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75" windowWidth="14745" windowHeight="10230" activeTab="0"/>
  </bookViews>
  <sheets>
    <sheet name="Housing units" sheetId="1" r:id="rId1"/>
  </sheets>
  <definedNames>
    <definedName name="_xlnm.Print_Titles" localSheetId="0">'Housing units'!$1:$8</definedName>
  </definedNames>
  <calcPr fullCalcOnLoad="1"/>
</workbook>
</file>

<file path=xl/sharedStrings.xml><?xml version="1.0" encoding="utf-8"?>
<sst xmlns="http://schemas.openxmlformats.org/spreadsheetml/2006/main" count="78" uniqueCount="78">
  <si>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</si>
  <si>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</si>
  <si>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</si>
  <si>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</si>
  <si>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</si>
  <si>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</si>
  <si>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</si>
  <si>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</si>
  <si>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</si>
  <si>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</si>
  <si>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</si>
  <si>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</si>
  <si>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</si>
  <si>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</si>
  <si>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</si>
  <si>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</si>
  <si>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</si>
  <si>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</si>
  <si>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</si>
  <si>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</si>
  <si>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</si>
  <si>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</si>
  <si>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</si>
  <si>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</si>
  <si>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</si>
  <si>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</si>
  <si>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</si>
  <si>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</si>
  <si>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</si>
  <si>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</si>
  <si>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</si>
  <si>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</si>
  <si>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</si>
  <si>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</si>
  <si>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</si>
  <si>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</si>
  <si>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</si>
  <si>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</si>
  <si>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</si>
  <si>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</si>
  <si>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</si>
  <si>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</si>
  <si>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</si>
  <si>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</si>
  <si>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</si>
  <si>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</si>
  <si>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</si>
  <si>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</si>
  <si>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</si>
  <si>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</si>
  <si>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</si>
  <si>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</si>
  <si>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previous years in the decade.</t>
  </si>
  <si>
    <t>Area Name</t>
  </si>
  <si>
    <t xml:space="preserve">Count Question Resolution program, updates from the Boundary and Annexation Survey, and geographic </t>
  </si>
  <si>
    <t xml:space="preserve">Prepared By: State Library of Iowa, State Data Center Program, 800-248-4483, </t>
  </si>
  <si>
    <t>http://www.iowadatacenter.org</t>
  </si>
  <si>
    <t>program revisions. Caution is urged in making year-to-year comparisons of housing unit estimates. When the</t>
  </si>
  <si>
    <t xml:space="preserve">Census Bureau releases new housing unit estimates for the current year, it also revises estimates for </t>
  </si>
  <si>
    <t>April 1, 2000 population estimates base</t>
  </si>
  <si>
    <t>April 1, 2000 census</t>
  </si>
  <si>
    <t>July 1, 2004 estimate (revised)</t>
  </si>
  <si>
    <t>July 1, 2003 estimate (revised)</t>
  </si>
  <si>
    <t>July 1, 2002 estimate (revised)</t>
  </si>
  <si>
    <t>July 1, 2001 estimate (revised)</t>
  </si>
  <si>
    <t>July 1, 2000 estimate (revised)</t>
  </si>
  <si>
    <t>Numeric change</t>
  </si>
  <si>
    <t>Percent change</t>
  </si>
  <si>
    <t>Housing Unit Estimates Base reflects modifications to the Census 2000 housing units as documented in the</t>
  </si>
  <si>
    <t>July 1, 2005 estimate (revised)</t>
  </si>
  <si>
    <t>July 1, 2007 estimate (revised)</t>
  </si>
  <si>
    <t>July 1, 2006 estimate (revised)</t>
  </si>
  <si>
    <t>July 1, 2008 estimate (revised)</t>
  </si>
  <si>
    <t>July 1, 2009</t>
  </si>
  <si>
    <t>Housing Units and Numeric and Percent Change for the U.S. and States: 2000-2009</t>
  </si>
  <si>
    <t xml:space="preserve">Note: Housing unit change represents the April 1, 2000 to the July 1, 2009 time period. The April 1, 2000 </t>
  </si>
  <si>
    <t>4/1/2000 (Estimates base) to 7/1/2009</t>
  </si>
  <si>
    <t>Source: U.S. Census Bureau, Population Division, (301) 457-2422, Released June 16, 2010, Rereleased September 9,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</si>
</sst>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33" borderId="10" xfId="0" applyNumberFormat="1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53" applyFont="1" applyAlignment="1" applyProtection="1">
      <alignment horizontal="left" indent="1"/>
      <protection/>
    </xf>
    <xf numFmtId="3" fontId="5" fillId="0" borderId="0" xfId="0" applyNumberFormat="1" applyFont="1" applyBorder="1" applyAlignment="1" quotePrefix="1">
      <alignment horizontal="right"/>
    </xf>
    <xf numFmtId="169" fontId="5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169" fontId="1" fillId="0" borderId="0" xfId="0" applyNumberFormat="1" applyFont="1" applyBorder="1" applyAlignment="1" quotePrefix="1">
      <alignment horizontal="right"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right"/>
    </xf>
    <xf numFmtId="0" fontId="1" fillId="33" borderId="13" xfId="0" applyFont="1" applyFill="1" applyBorder="1" applyAlignment="1">
      <alignment/>
    </xf>
    <xf numFmtId="15" fontId="1" fillId="33" borderId="11" xfId="0" applyNumberFormat="1" applyFont="1" applyFill="1" applyBorder="1" applyAlignment="1" quotePrefix="1">
      <alignment horizontal="center" wrapText="1"/>
    </xf>
    <xf numFmtId="0" fontId="1" fillId="33" borderId="11" xfId="0" applyFont="1" applyFill="1" applyBorder="1" applyAlignment="1" quotePrefix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5" xfId="0" applyFont="1" applyFill="1" applyBorder="1" applyAlignment="1" quotePrefix="1">
      <alignment horizontal="center" wrapText="1"/>
    </xf>
    <xf numFmtId="0" fontId="1" fillId="33" borderId="1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9" width="11.421875" style="3" customWidth="1"/>
    <col min="10" max="10" width="12.57421875" style="3" customWidth="1"/>
    <col min="11" max="11" width="13.140625" style="3" customWidth="1"/>
    <col min="12" max="12" width="12.00390625" style="0" customWidth="1"/>
    <col min="13" max="13" width="12.57421875" style="0" customWidth="1"/>
    <col min="14" max="14" width="11.57421875" style="0" customWidth="1"/>
  </cols>
  <sheetData>
    <row r="1" spans="1:11" s="1" customFormat="1" ht="12.75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1"/>
      <c r="L2" s="3"/>
    </row>
    <row r="3" spans="1:15" ht="28.5" customHeight="1">
      <c r="A3" s="19"/>
      <c r="B3" s="6"/>
      <c r="C3" s="6"/>
      <c r="D3" s="6"/>
      <c r="E3" s="6"/>
      <c r="F3" s="6"/>
      <c r="G3" s="6"/>
      <c r="H3" s="4"/>
      <c r="I3" s="4"/>
      <c r="J3" s="5"/>
      <c r="K3" s="20"/>
      <c r="L3" s="28" t="s">
        <v>59</v>
      </c>
      <c r="M3" s="17"/>
      <c r="N3" s="30" t="s">
        <v>76</v>
      </c>
      <c r="O3" s="31"/>
    </row>
    <row r="4" spans="1:15" ht="38.25">
      <c r="A4" s="21" t="s">
        <v>53</v>
      </c>
      <c r="B4" s="22" t="s">
        <v>73</v>
      </c>
      <c r="C4" s="22" t="s">
        <v>72</v>
      </c>
      <c r="D4" s="22" t="s">
        <v>70</v>
      </c>
      <c r="E4" s="22" t="s">
        <v>71</v>
      </c>
      <c r="F4" s="23" t="s">
        <v>69</v>
      </c>
      <c r="G4" s="23" t="s">
        <v>61</v>
      </c>
      <c r="H4" s="23" t="s">
        <v>62</v>
      </c>
      <c r="I4" s="23" t="s">
        <v>63</v>
      </c>
      <c r="J4" s="23" t="s">
        <v>64</v>
      </c>
      <c r="K4" s="23" t="s">
        <v>65</v>
      </c>
      <c r="L4" s="29"/>
      <c r="M4" s="18" t="s">
        <v>60</v>
      </c>
      <c r="N4" s="24" t="s">
        <v>66</v>
      </c>
      <c r="O4" s="25" t="s">
        <v>67</v>
      </c>
    </row>
    <row r="5" spans="2:11" ht="12.75">
      <c r="B5"/>
      <c r="C5"/>
      <c r="D5"/>
      <c r="E5"/>
      <c r="F5"/>
      <c r="G5"/>
      <c r="H5"/>
      <c r="I5"/>
      <c r="J5"/>
      <c r="K5"/>
    </row>
    <row r="7" spans="1:15" ht="12.75">
      <c r="A7" s="1" t="s">
        <v>0</v>
      </c>
      <c r="B7" s="13">
        <v>129969653</v>
      </c>
      <c r="C7" s="13">
        <v>129269440</v>
      </c>
      <c r="D7" s="13">
        <v>128094609</v>
      </c>
      <c r="E7" s="13">
        <v>126470653</v>
      </c>
      <c r="F7" s="13">
        <v>124684684</v>
      </c>
      <c r="G7" s="13">
        <v>122802304</v>
      </c>
      <c r="H7" s="13">
        <v>121063726</v>
      </c>
      <c r="I7" s="13">
        <v>119447961</v>
      </c>
      <c r="J7" s="13">
        <v>117902732</v>
      </c>
      <c r="K7" s="13">
        <v>116301143</v>
      </c>
      <c r="L7" s="13">
        <v>115904473</v>
      </c>
      <c r="M7" s="13">
        <v>115904641</v>
      </c>
      <c r="N7" s="13">
        <f>B7-L7</f>
        <v>14065180</v>
      </c>
      <c r="O7" s="14">
        <f>N7/L7*100</f>
        <v>12.135148571876082</v>
      </c>
    </row>
    <row r="8" spans="2:15" ht="12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t="s">
        <v>1</v>
      </c>
      <c r="B9" s="26">
        <v>2182343</v>
      </c>
      <c r="C9" s="26">
        <v>2167119</v>
      </c>
      <c r="D9" s="26">
        <v>2145109</v>
      </c>
      <c r="E9" s="26">
        <v>2116926</v>
      </c>
      <c r="F9" s="26">
        <v>2087979</v>
      </c>
      <c r="G9" s="26">
        <v>2063365</v>
      </c>
      <c r="H9" s="26">
        <v>2038421</v>
      </c>
      <c r="I9" s="26">
        <v>2019293</v>
      </c>
      <c r="J9" s="26">
        <v>1999231</v>
      </c>
      <c r="K9" s="26">
        <v>1970051</v>
      </c>
      <c r="L9" s="26">
        <v>1963859</v>
      </c>
      <c r="M9" s="26">
        <v>1963711</v>
      </c>
      <c r="N9" s="13">
        <f aca="true" t="shared" si="0" ref="N9:N59">B9-L9</f>
        <v>218484</v>
      </c>
      <c r="O9" s="14">
        <f aca="true" t="shared" si="1" ref="O9:O59">N9/L9*100</f>
        <v>11.125238624565204</v>
      </c>
    </row>
    <row r="10" spans="1:15" ht="12.75">
      <c r="A10" t="s">
        <v>2</v>
      </c>
      <c r="B10" s="26">
        <v>283878</v>
      </c>
      <c r="C10" s="26">
        <v>283531</v>
      </c>
      <c r="D10" s="26">
        <v>282384</v>
      </c>
      <c r="E10" s="26">
        <v>280226</v>
      </c>
      <c r="F10" s="26">
        <v>277231</v>
      </c>
      <c r="G10" s="26">
        <v>273897</v>
      </c>
      <c r="H10" s="26">
        <v>269982</v>
      </c>
      <c r="I10" s="26">
        <v>266793</v>
      </c>
      <c r="J10" s="26">
        <v>263761</v>
      </c>
      <c r="K10" s="26">
        <v>261530</v>
      </c>
      <c r="L10" s="26">
        <v>260963</v>
      </c>
      <c r="M10" s="26">
        <v>260978</v>
      </c>
      <c r="N10" s="13">
        <f t="shared" si="0"/>
        <v>22915</v>
      </c>
      <c r="O10" s="14">
        <f t="shared" si="1"/>
        <v>8.780938293934389</v>
      </c>
    </row>
    <row r="11" spans="1:15" ht="12.75">
      <c r="A11" t="s">
        <v>3</v>
      </c>
      <c r="B11" s="26">
        <v>2752991</v>
      </c>
      <c r="C11" s="26">
        <v>2730786</v>
      </c>
      <c r="D11" s="26">
        <v>2682834</v>
      </c>
      <c r="E11" s="26">
        <v>2618426</v>
      </c>
      <c r="F11" s="26">
        <v>2526647</v>
      </c>
      <c r="G11" s="26">
        <v>2442954</v>
      </c>
      <c r="H11" s="26">
        <v>2376155</v>
      </c>
      <c r="I11" s="26">
        <v>2318267</v>
      </c>
      <c r="J11" s="26">
        <v>2261940</v>
      </c>
      <c r="K11" s="26">
        <v>2203492</v>
      </c>
      <c r="L11" s="26">
        <v>2189174</v>
      </c>
      <c r="M11" s="26">
        <v>2189189</v>
      </c>
      <c r="N11" s="13">
        <f t="shared" si="0"/>
        <v>563817</v>
      </c>
      <c r="O11" s="14">
        <f t="shared" si="1"/>
        <v>25.7547823973791</v>
      </c>
    </row>
    <row r="12" spans="1:15" ht="12.75">
      <c r="A12" t="s">
        <v>4</v>
      </c>
      <c r="B12" s="26">
        <v>1310624</v>
      </c>
      <c r="C12" s="26">
        <v>1303071</v>
      </c>
      <c r="D12" s="26">
        <v>1291854</v>
      </c>
      <c r="E12" s="26">
        <v>1277416</v>
      </c>
      <c r="F12" s="26">
        <v>1252195</v>
      </c>
      <c r="G12" s="26">
        <v>1235629</v>
      </c>
      <c r="H12" s="26">
        <v>1219174</v>
      </c>
      <c r="I12" s="26">
        <v>1205362</v>
      </c>
      <c r="J12" s="26">
        <v>1191914</v>
      </c>
      <c r="K12" s="26">
        <v>1176795</v>
      </c>
      <c r="L12" s="26">
        <v>1173039</v>
      </c>
      <c r="M12" s="26">
        <v>1173043</v>
      </c>
      <c r="N12" s="13">
        <f t="shared" si="0"/>
        <v>137585</v>
      </c>
      <c r="O12" s="14">
        <f t="shared" si="1"/>
        <v>11.728936548571701</v>
      </c>
    </row>
    <row r="13" spans="1:15" ht="12.75">
      <c r="A13" t="s">
        <v>5</v>
      </c>
      <c r="B13" s="26">
        <v>13433718</v>
      </c>
      <c r="C13" s="26">
        <v>13398948</v>
      </c>
      <c r="D13" s="26">
        <v>13318002</v>
      </c>
      <c r="E13" s="26">
        <v>13185868</v>
      </c>
      <c r="F13" s="26">
        <v>13005093</v>
      </c>
      <c r="G13" s="26">
        <v>12821269</v>
      </c>
      <c r="H13" s="26">
        <v>12646779</v>
      </c>
      <c r="I13" s="26">
        <v>12500479</v>
      </c>
      <c r="J13" s="26">
        <v>12372015</v>
      </c>
      <c r="K13" s="26">
        <v>12245260</v>
      </c>
      <c r="L13" s="26">
        <v>12214548</v>
      </c>
      <c r="M13" s="26">
        <v>12214549</v>
      </c>
      <c r="N13" s="13">
        <f t="shared" si="0"/>
        <v>1219170</v>
      </c>
      <c r="O13" s="14">
        <f t="shared" si="1"/>
        <v>9.981294436765078</v>
      </c>
    </row>
    <row r="14" spans="1:15" ht="12.75">
      <c r="A14" t="s">
        <v>6</v>
      </c>
      <c r="B14" s="26">
        <v>2167850</v>
      </c>
      <c r="C14" s="26">
        <v>2153029</v>
      </c>
      <c r="D14" s="26">
        <v>2128069</v>
      </c>
      <c r="E14" s="26">
        <v>2095405</v>
      </c>
      <c r="F14" s="26">
        <v>2054619</v>
      </c>
      <c r="G14" s="26">
        <v>2011904</v>
      </c>
      <c r="H14" s="26">
        <v>1975374</v>
      </c>
      <c r="I14" s="26">
        <v>1930412</v>
      </c>
      <c r="J14" s="26">
        <v>1876824</v>
      </c>
      <c r="K14" s="26">
        <v>1821665</v>
      </c>
      <c r="L14" s="26">
        <v>1808358</v>
      </c>
      <c r="M14" s="26">
        <v>1808037</v>
      </c>
      <c r="N14" s="13">
        <f t="shared" si="0"/>
        <v>359492</v>
      </c>
      <c r="O14" s="14">
        <f t="shared" si="1"/>
        <v>19.879470768509332</v>
      </c>
    </row>
    <row r="15" spans="1:15" ht="12.75">
      <c r="A15" t="s">
        <v>7</v>
      </c>
      <c r="B15" s="26">
        <v>1445825</v>
      </c>
      <c r="C15" s="26">
        <v>1443573</v>
      </c>
      <c r="D15" s="26">
        <v>1438941</v>
      </c>
      <c r="E15" s="26">
        <v>1432840</v>
      </c>
      <c r="F15" s="26">
        <v>1423957</v>
      </c>
      <c r="G15" s="26">
        <v>1414924</v>
      </c>
      <c r="H15" s="26">
        <v>1407354</v>
      </c>
      <c r="I15" s="26">
        <v>1400529</v>
      </c>
      <c r="J15" s="26">
        <v>1394124</v>
      </c>
      <c r="K15" s="26">
        <v>1387625</v>
      </c>
      <c r="L15" s="26">
        <v>1386000</v>
      </c>
      <c r="M15" s="26">
        <v>1385975</v>
      </c>
      <c r="N15" s="13">
        <f t="shared" si="0"/>
        <v>59825</v>
      </c>
      <c r="O15" s="14">
        <f t="shared" si="1"/>
        <v>4.316378066378066</v>
      </c>
    </row>
    <row r="16" spans="1:15" ht="12.75">
      <c r="A16" t="s">
        <v>8</v>
      </c>
      <c r="B16" s="26">
        <v>396222</v>
      </c>
      <c r="C16" s="26">
        <v>393850</v>
      </c>
      <c r="D16" s="26">
        <v>389444</v>
      </c>
      <c r="E16" s="26">
        <v>383645</v>
      </c>
      <c r="F16" s="26">
        <v>375622</v>
      </c>
      <c r="G16" s="26">
        <v>368042</v>
      </c>
      <c r="H16" s="26">
        <v>360315</v>
      </c>
      <c r="I16" s="26">
        <v>353995</v>
      </c>
      <c r="J16" s="26">
        <v>349093</v>
      </c>
      <c r="K16" s="26">
        <v>344277</v>
      </c>
      <c r="L16" s="26">
        <v>343055</v>
      </c>
      <c r="M16" s="26">
        <v>343072</v>
      </c>
      <c r="N16" s="13">
        <f t="shared" si="0"/>
        <v>53167</v>
      </c>
      <c r="O16" s="14">
        <f t="shared" si="1"/>
        <v>15.498097972628297</v>
      </c>
    </row>
    <row r="17" spans="1:15" ht="12.75">
      <c r="A17" t="s">
        <v>9</v>
      </c>
      <c r="B17" s="26">
        <v>285135</v>
      </c>
      <c r="C17" s="26">
        <v>285317</v>
      </c>
      <c r="D17" s="26">
        <v>284198</v>
      </c>
      <c r="E17" s="26">
        <v>282891</v>
      </c>
      <c r="F17" s="26">
        <v>280044</v>
      </c>
      <c r="G17" s="26">
        <v>278429</v>
      </c>
      <c r="H17" s="26">
        <v>277319</v>
      </c>
      <c r="I17" s="26">
        <v>276054</v>
      </c>
      <c r="J17" s="26">
        <v>275465</v>
      </c>
      <c r="K17" s="26">
        <v>274967</v>
      </c>
      <c r="L17" s="26">
        <v>274842</v>
      </c>
      <c r="M17" s="26">
        <v>274845</v>
      </c>
      <c r="N17" s="13">
        <f t="shared" si="0"/>
        <v>10293</v>
      </c>
      <c r="O17" s="14">
        <f t="shared" si="1"/>
        <v>3.7450607985679043</v>
      </c>
    </row>
    <row r="18" spans="1:15" ht="12.75">
      <c r="A18" t="s">
        <v>10</v>
      </c>
      <c r="B18" s="26">
        <v>8852754</v>
      </c>
      <c r="C18" s="26">
        <v>8812212</v>
      </c>
      <c r="D18" s="26">
        <v>8729879</v>
      </c>
      <c r="E18" s="26">
        <v>8549484</v>
      </c>
      <c r="F18" s="26">
        <v>8277009</v>
      </c>
      <c r="G18" s="26">
        <v>8027188</v>
      </c>
      <c r="H18" s="26">
        <v>7825335</v>
      </c>
      <c r="I18" s="26">
        <v>7650303</v>
      </c>
      <c r="J18" s="26">
        <v>7491182</v>
      </c>
      <c r="K18" s="26">
        <v>7340246</v>
      </c>
      <c r="L18" s="26">
        <v>7303089</v>
      </c>
      <c r="M18" s="26">
        <v>7302947</v>
      </c>
      <c r="N18" s="13">
        <f t="shared" si="0"/>
        <v>1549665</v>
      </c>
      <c r="O18" s="14">
        <f t="shared" si="1"/>
        <v>21.219308706220065</v>
      </c>
    </row>
    <row r="19" spans="1:15" ht="12.75">
      <c r="A19" t="s">
        <v>11</v>
      </c>
      <c r="B19" s="26">
        <v>4063548</v>
      </c>
      <c r="C19" s="26">
        <v>4035143</v>
      </c>
      <c r="D19" s="26">
        <v>3970799</v>
      </c>
      <c r="E19" s="26">
        <v>3876452</v>
      </c>
      <c r="F19" s="26">
        <v>3773149</v>
      </c>
      <c r="G19" s="26">
        <v>3675424</v>
      </c>
      <c r="H19" s="26">
        <v>3585876</v>
      </c>
      <c r="I19" s="26">
        <v>3494034</v>
      </c>
      <c r="J19" s="26">
        <v>3402769</v>
      </c>
      <c r="K19" s="26">
        <v>3305793</v>
      </c>
      <c r="L19" s="26">
        <v>3281842</v>
      </c>
      <c r="M19" s="26">
        <v>3281737</v>
      </c>
      <c r="N19" s="13">
        <f t="shared" si="0"/>
        <v>781706</v>
      </c>
      <c r="O19" s="14">
        <f t="shared" si="1"/>
        <v>23.819123528798766</v>
      </c>
    </row>
    <row r="20" spans="1:15" ht="12.75">
      <c r="A20" t="s">
        <v>12</v>
      </c>
      <c r="B20" s="26">
        <v>515625</v>
      </c>
      <c r="C20" s="26">
        <v>512277</v>
      </c>
      <c r="D20" s="26">
        <v>506345</v>
      </c>
      <c r="E20" s="26">
        <v>499799</v>
      </c>
      <c r="F20" s="26">
        <v>490935</v>
      </c>
      <c r="G20" s="26">
        <v>482767</v>
      </c>
      <c r="H20" s="26">
        <v>476296</v>
      </c>
      <c r="I20" s="26">
        <v>470739</v>
      </c>
      <c r="J20" s="26">
        <v>466268</v>
      </c>
      <c r="K20" s="26">
        <v>461685</v>
      </c>
      <c r="L20" s="26">
        <v>460541</v>
      </c>
      <c r="M20" s="26">
        <v>460542</v>
      </c>
      <c r="N20" s="13">
        <f t="shared" si="0"/>
        <v>55084</v>
      </c>
      <c r="O20" s="14">
        <f t="shared" si="1"/>
        <v>11.960715766891546</v>
      </c>
    </row>
    <row r="21" spans="1:15" ht="12.75">
      <c r="A21" t="s">
        <v>13</v>
      </c>
      <c r="B21" s="26">
        <v>647502</v>
      </c>
      <c r="C21" s="26">
        <v>642637</v>
      </c>
      <c r="D21" s="26">
        <v>631982</v>
      </c>
      <c r="E21" s="26">
        <v>616644</v>
      </c>
      <c r="F21" s="26">
        <v>596673</v>
      </c>
      <c r="G21" s="26">
        <v>579655</v>
      </c>
      <c r="H21" s="26">
        <v>565431</v>
      </c>
      <c r="I21" s="26">
        <v>552838</v>
      </c>
      <c r="J21" s="26">
        <v>541650</v>
      </c>
      <c r="K21" s="26">
        <v>530548</v>
      </c>
      <c r="L21" s="26">
        <v>527825</v>
      </c>
      <c r="M21" s="26">
        <v>527824</v>
      </c>
      <c r="N21" s="13">
        <f t="shared" si="0"/>
        <v>119677</v>
      </c>
      <c r="O21" s="14">
        <f t="shared" si="1"/>
        <v>22.673613413536682</v>
      </c>
    </row>
    <row r="22" spans="1:15" ht="12.75">
      <c r="A22" t="s">
        <v>14</v>
      </c>
      <c r="B22" s="26">
        <v>5292016</v>
      </c>
      <c r="C22" s="26">
        <v>5280602</v>
      </c>
      <c r="D22" s="26">
        <v>5249679</v>
      </c>
      <c r="E22" s="26">
        <v>5203656</v>
      </c>
      <c r="F22" s="26">
        <v>5148554</v>
      </c>
      <c r="G22" s="26">
        <v>5097286</v>
      </c>
      <c r="H22" s="26">
        <v>5042532</v>
      </c>
      <c r="I22" s="26">
        <v>4989466</v>
      </c>
      <c r="J22" s="26">
        <v>4942292</v>
      </c>
      <c r="K22" s="26">
        <v>4897226</v>
      </c>
      <c r="L22" s="26">
        <v>4885748</v>
      </c>
      <c r="M22" s="26">
        <v>4885615</v>
      </c>
      <c r="N22" s="13">
        <f t="shared" si="0"/>
        <v>406268</v>
      </c>
      <c r="O22" s="14">
        <f t="shared" si="1"/>
        <v>8.31536951967232</v>
      </c>
    </row>
    <row r="23" spans="1:15" ht="12.75">
      <c r="A23" t="s">
        <v>15</v>
      </c>
      <c r="B23" s="26">
        <v>2809559</v>
      </c>
      <c r="C23" s="26">
        <v>2799539</v>
      </c>
      <c r="D23" s="26">
        <v>2782638</v>
      </c>
      <c r="E23" s="26">
        <v>2760633</v>
      </c>
      <c r="F23" s="26">
        <v>2728428</v>
      </c>
      <c r="G23" s="26">
        <v>2693444</v>
      </c>
      <c r="H23" s="26">
        <v>2657084</v>
      </c>
      <c r="I23" s="26">
        <v>2619964</v>
      </c>
      <c r="J23" s="26">
        <v>2582248</v>
      </c>
      <c r="K23" s="26">
        <v>2542315</v>
      </c>
      <c r="L23" s="26">
        <v>2532331</v>
      </c>
      <c r="M23" s="26">
        <v>2532319</v>
      </c>
      <c r="N23" s="13">
        <f t="shared" si="0"/>
        <v>277228</v>
      </c>
      <c r="O23" s="14">
        <f t="shared" si="1"/>
        <v>10.947542007739115</v>
      </c>
    </row>
    <row r="24" spans="1:15" s="1" customFormat="1" ht="12.75">
      <c r="A24" s="1" t="s">
        <v>16</v>
      </c>
      <c r="B24" s="27">
        <v>1344080</v>
      </c>
      <c r="C24" s="27">
        <v>1329071</v>
      </c>
      <c r="D24" s="27">
        <v>1321299</v>
      </c>
      <c r="E24" s="27">
        <v>1311679</v>
      </c>
      <c r="F24" s="27">
        <v>1298779</v>
      </c>
      <c r="G24" s="27">
        <v>1284999</v>
      </c>
      <c r="H24" s="27">
        <v>1269827</v>
      </c>
      <c r="I24" s="27">
        <v>1257037</v>
      </c>
      <c r="J24" s="27">
        <v>1245955</v>
      </c>
      <c r="K24" s="27">
        <v>1234979</v>
      </c>
      <c r="L24" s="27">
        <v>1232535</v>
      </c>
      <c r="M24" s="27">
        <v>1232511</v>
      </c>
      <c r="N24" s="15">
        <f t="shared" si="0"/>
        <v>111545</v>
      </c>
      <c r="O24" s="16">
        <f t="shared" si="1"/>
        <v>9.050047260321207</v>
      </c>
    </row>
    <row r="25" spans="1:15" ht="12.75">
      <c r="A25" t="s">
        <v>17</v>
      </c>
      <c r="B25" s="26">
        <v>1234057</v>
      </c>
      <c r="C25" s="26">
        <v>1228717</v>
      </c>
      <c r="D25" s="26">
        <v>1220220</v>
      </c>
      <c r="E25" s="26">
        <v>1209103</v>
      </c>
      <c r="F25" s="26">
        <v>1197952</v>
      </c>
      <c r="G25" s="26">
        <v>1186353</v>
      </c>
      <c r="H25" s="26">
        <v>1172386</v>
      </c>
      <c r="I25" s="26">
        <v>1160656</v>
      </c>
      <c r="J25" s="26">
        <v>1147140</v>
      </c>
      <c r="K25" s="26">
        <v>1134548</v>
      </c>
      <c r="L25" s="26">
        <v>1131390</v>
      </c>
      <c r="M25" s="26">
        <v>1131200</v>
      </c>
      <c r="N25" s="13">
        <f t="shared" si="0"/>
        <v>102667</v>
      </c>
      <c r="O25" s="14">
        <f t="shared" si="1"/>
        <v>9.074412890338433</v>
      </c>
    </row>
    <row r="26" spans="1:15" ht="12.75">
      <c r="A26" t="s">
        <v>18</v>
      </c>
      <c r="B26" s="26">
        <v>1934973</v>
      </c>
      <c r="C26" s="26">
        <v>1926820</v>
      </c>
      <c r="D26" s="26">
        <v>1911753</v>
      </c>
      <c r="E26" s="26">
        <v>1894217</v>
      </c>
      <c r="F26" s="26">
        <v>1870835</v>
      </c>
      <c r="G26" s="26">
        <v>1847237</v>
      </c>
      <c r="H26" s="26">
        <v>1825294</v>
      </c>
      <c r="I26" s="26">
        <v>1804283</v>
      </c>
      <c r="J26" s="26">
        <v>1783372</v>
      </c>
      <c r="K26" s="26">
        <v>1757513</v>
      </c>
      <c r="L26" s="26">
        <v>1751118</v>
      </c>
      <c r="M26" s="26">
        <v>1750927</v>
      </c>
      <c r="N26" s="13">
        <f t="shared" si="0"/>
        <v>183855</v>
      </c>
      <c r="O26" s="14">
        <f t="shared" si="1"/>
        <v>10.499292452022079</v>
      </c>
    </row>
    <row r="27" spans="1:15" ht="12.75">
      <c r="A27" t="s">
        <v>19</v>
      </c>
      <c r="B27" s="26">
        <v>1963354</v>
      </c>
      <c r="C27" s="26">
        <v>1939351</v>
      </c>
      <c r="D27" s="26">
        <v>1892656</v>
      </c>
      <c r="E27" s="26">
        <v>1817416</v>
      </c>
      <c r="F27" s="26">
        <v>1943609</v>
      </c>
      <c r="G27" s="26">
        <v>1922015</v>
      </c>
      <c r="H27" s="26">
        <v>1900450</v>
      </c>
      <c r="I27" s="26">
        <v>1883144</v>
      </c>
      <c r="J27" s="26">
        <v>1867435</v>
      </c>
      <c r="K27" s="26">
        <v>1850637</v>
      </c>
      <c r="L27" s="26">
        <v>1847177</v>
      </c>
      <c r="M27" s="26">
        <v>1847181</v>
      </c>
      <c r="N27" s="13">
        <f t="shared" si="0"/>
        <v>116177</v>
      </c>
      <c r="O27" s="14">
        <f t="shared" si="1"/>
        <v>6.289435175946864</v>
      </c>
    </row>
    <row r="28" spans="1:15" ht="12.75">
      <c r="A28" t="s">
        <v>20</v>
      </c>
      <c r="B28" s="26">
        <v>704578</v>
      </c>
      <c r="C28" s="26">
        <v>702775</v>
      </c>
      <c r="D28" s="26">
        <v>698698</v>
      </c>
      <c r="E28" s="26">
        <v>693037</v>
      </c>
      <c r="F28" s="26">
        <v>685478</v>
      </c>
      <c r="G28" s="26">
        <v>678016</v>
      </c>
      <c r="H28" s="26">
        <v>670952</v>
      </c>
      <c r="I28" s="26">
        <v>664558</v>
      </c>
      <c r="J28" s="26">
        <v>659208</v>
      </c>
      <c r="K28" s="26">
        <v>653362</v>
      </c>
      <c r="L28" s="26">
        <v>651897</v>
      </c>
      <c r="M28" s="26">
        <v>651901</v>
      </c>
      <c r="N28" s="13">
        <f t="shared" si="0"/>
        <v>52681</v>
      </c>
      <c r="O28" s="14">
        <f t="shared" si="1"/>
        <v>8.081184604316325</v>
      </c>
    </row>
    <row r="29" spans="1:15" ht="12.75">
      <c r="A29" t="s">
        <v>21</v>
      </c>
      <c r="B29" s="26">
        <v>2341194</v>
      </c>
      <c r="C29" s="26">
        <v>2332421</v>
      </c>
      <c r="D29" s="26">
        <v>2318513</v>
      </c>
      <c r="E29" s="26">
        <v>2299774</v>
      </c>
      <c r="F29" s="26">
        <v>2273608</v>
      </c>
      <c r="G29" s="26">
        <v>2250775</v>
      </c>
      <c r="H29" s="26">
        <v>2225806</v>
      </c>
      <c r="I29" s="26">
        <v>2201240</v>
      </c>
      <c r="J29" s="26">
        <v>2176196</v>
      </c>
      <c r="K29" s="26">
        <v>2151476</v>
      </c>
      <c r="L29" s="26">
        <v>2145303</v>
      </c>
      <c r="M29" s="26">
        <v>2145283</v>
      </c>
      <c r="N29" s="13">
        <f t="shared" si="0"/>
        <v>195891</v>
      </c>
      <c r="O29" s="14">
        <f t="shared" si="1"/>
        <v>9.131157696605095</v>
      </c>
    </row>
    <row r="30" spans="1:15" ht="12.75">
      <c r="A30" t="s">
        <v>22</v>
      </c>
      <c r="B30" s="26">
        <v>2748321</v>
      </c>
      <c r="C30" s="26">
        <v>2742363</v>
      </c>
      <c r="D30" s="26">
        <v>2728210</v>
      </c>
      <c r="E30" s="26">
        <v>2715844</v>
      </c>
      <c r="F30" s="26">
        <v>2699889</v>
      </c>
      <c r="G30" s="26">
        <v>2682318</v>
      </c>
      <c r="H30" s="26">
        <v>2664682</v>
      </c>
      <c r="I30" s="26">
        <v>2651892</v>
      </c>
      <c r="J30" s="26">
        <v>2638567</v>
      </c>
      <c r="K30" s="26">
        <v>2625051</v>
      </c>
      <c r="L30" s="26">
        <v>2622007</v>
      </c>
      <c r="M30" s="26">
        <v>2621989</v>
      </c>
      <c r="N30" s="13">
        <f t="shared" si="0"/>
        <v>126314</v>
      </c>
      <c r="O30" s="14">
        <f t="shared" si="1"/>
        <v>4.817454720753987</v>
      </c>
    </row>
    <row r="31" spans="1:15" ht="12.75">
      <c r="A31" t="s">
        <v>23</v>
      </c>
      <c r="B31" s="26">
        <v>4541680</v>
      </c>
      <c r="C31" s="26">
        <v>4542066</v>
      </c>
      <c r="D31" s="26">
        <v>4534832</v>
      </c>
      <c r="E31" s="26">
        <v>4515478</v>
      </c>
      <c r="F31" s="26">
        <v>4480006</v>
      </c>
      <c r="G31" s="26">
        <v>4433989</v>
      </c>
      <c r="H31" s="26">
        <v>4386783</v>
      </c>
      <c r="I31" s="26">
        <v>4341272</v>
      </c>
      <c r="J31" s="26">
        <v>4296220</v>
      </c>
      <c r="K31" s="26">
        <v>4246685</v>
      </c>
      <c r="L31" s="26">
        <v>4234262</v>
      </c>
      <c r="M31" s="26">
        <v>4234279</v>
      </c>
      <c r="N31" s="13">
        <f t="shared" si="0"/>
        <v>307418</v>
      </c>
      <c r="O31" s="14">
        <f t="shared" si="1"/>
        <v>7.260249838106381</v>
      </c>
    </row>
    <row r="32" spans="1:15" ht="12.75">
      <c r="A32" t="s">
        <v>24</v>
      </c>
      <c r="B32" s="26">
        <v>2332916</v>
      </c>
      <c r="C32" s="26">
        <v>2325027</v>
      </c>
      <c r="D32" s="26">
        <v>2311358</v>
      </c>
      <c r="E32" s="26">
        <v>2289865</v>
      </c>
      <c r="F32" s="26">
        <v>2256883</v>
      </c>
      <c r="G32" s="26">
        <v>2217506</v>
      </c>
      <c r="H32" s="26">
        <v>2177914</v>
      </c>
      <c r="I32" s="26">
        <v>2139705</v>
      </c>
      <c r="J32" s="26">
        <v>2105985</v>
      </c>
      <c r="K32" s="26">
        <v>2073784</v>
      </c>
      <c r="L32" s="26">
        <v>2065954</v>
      </c>
      <c r="M32" s="26">
        <v>2065946</v>
      </c>
      <c r="N32" s="13">
        <f t="shared" si="0"/>
        <v>266962</v>
      </c>
      <c r="O32" s="14">
        <f t="shared" si="1"/>
        <v>12.921972125226407</v>
      </c>
    </row>
    <row r="33" spans="1:15" ht="12.75">
      <c r="A33" t="s">
        <v>25</v>
      </c>
      <c r="B33" s="26">
        <v>1282090</v>
      </c>
      <c r="C33" s="26">
        <v>1271439</v>
      </c>
      <c r="D33" s="26">
        <v>1251718</v>
      </c>
      <c r="E33" s="26">
        <v>1233177</v>
      </c>
      <c r="F33" s="26">
        <v>1238277</v>
      </c>
      <c r="G33" s="26">
        <v>1223435</v>
      </c>
      <c r="H33" s="26">
        <v>1210010</v>
      </c>
      <c r="I33" s="26">
        <v>1197440</v>
      </c>
      <c r="J33" s="26">
        <v>1184984</v>
      </c>
      <c r="K33" s="26">
        <v>1166573</v>
      </c>
      <c r="L33" s="26">
        <v>1161958</v>
      </c>
      <c r="M33" s="26">
        <v>1161953</v>
      </c>
      <c r="N33" s="13">
        <f t="shared" si="0"/>
        <v>120132</v>
      </c>
      <c r="O33" s="14">
        <f t="shared" si="1"/>
        <v>10.338755789796188</v>
      </c>
    </row>
    <row r="34" spans="1:15" ht="12.75">
      <c r="A34" t="s">
        <v>26</v>
      </c>
      <c r="B34" s="26">
        <v>2682066</v>
      </c>
      <c r="C34" s="26">
        <v>2674232</v>
      </c>
      <c r="D34" s="26">
        <v>2655103</v>
      </c>
      <c r="E34" s="26">
        <v>2630422</v>
      </c>
      <c r="F34" s="26">
        <v>2600800</v>
      </c>
      <c r="G34" s="26">
        <v>2570086</v>
      </c>
      <c r="H34" s="26">
        <v>2537457</v>
      </c>
      <c r="I34" s="26">
        <v>2506303</v>
      </c>
      <c r="J34" s="26">
        <v>2478639</v>
      </c>
      <c r="K34" s="26">
        <v>2449638</v>
      </c>
      <c r="L34" s="26">
        <v>2442001</v>
      </c>
      <c r="M34" s="26">
        <v>2442017</v>
      </c>
      <c r="N34" s="13">
        <f t="shared" si="0"/>
        <v>240065</v>
      </c>
      <c r="O34" s="14">
        <f t="shared" si="1"/>
        <v>9.83066755500919</v>
      </c>
    </row>
    <row r="35" spans="1:15" ht="12.75">
      <c r="A35" t="s">
        <v>27</v>
      </c>
      <c r="B35" s="26">
        <v>441279</v>
      </c>
      <c r="C35" s="26">
        <v>440048</v>
      </c>
      <c r="D35" s="26">
        <v>436958</v>
      </c>
      <c r="E35" s="26">
        <v>433434</v>
      </c>
      <c r="F35" s="26">
        <v>429518</v>
      </c>
      <c r="G35" s="26">
        <v>424313</v>
      </c>
      <c r="H35" s="26">
        <v>421143</v>
      </c>
      <c r="I35" s="26">
        <v>418100</v>
      </c>
      <c r="J35" s="26">
        <v>415914</v>
      </c>
      <c r="K35" s="26">
        <v>413280</v>
      </c>
      <c r="L35" s="26">
        <v>412631</v>
      </c>
      <c r="M35" s="26">
        <v>412633</v>
      </c>
      <c r="N35" s="13">
        <f t="shared" si="0"/>
        <v>28648</v>
      </c>
      <c r="O35" s="14">
        <f t="shared" si="1"/>
        <v>6.942764843164959</v>
      </c>
    </row>
    <row r="36" spans="1:15" ht="12.75">
      <c r="A36" t="s">
        <v>28</v>
      </c>
      <c r="B36" s="26">
        <v>791863</v>
      </c>
      <c r="C36" s="26">
        <v>787398</v>
      </c>
      <c r="D36" s="26">
        <v>781843</v>
      </c>
      <c r="E36" s="26">
        <v>775799</v>
      </c>
      <c r="F36" s="26">
        <v>767945</v>
      </c>
      <c r="G36" s="26">
        <v>758534</v>
      </c>
      <c r="H36" s="26">
        <v>749402</v>
      </c>
      <c r="I36" s="26">
        <v>740989</v>
      </c>
      <c r="J36" s="26">
        <v>733556</v>
      </c>
      <c r="K36" s="26">
        <v>724868</v>
      </c>
      <c r="L36" s="26">
        <v>722669</v>
      </c>
      <c r="M36" s="26">
        <v>722668</v>
      </c>
      <c r="N36" s="13">
        <f t="shared" si="0"/>
        <v>69194</v>
      </c>
      <c r="O36" s="14">
        <f t="shared" si="1"/>
        <v>9.57478458326011</v>
      </c>
    </row>
    <row r="37" spans="1:15" ht="12.75">
      <c r="A37" t="s">
        <v>29</v>
      </c>
      <c r="B37" s="26">
        <v>1137997</v>
      </c>
      <c r="C37" s="26">
        <v>1125549</v>
      </c>
      <c r="D37" s="26">
        <v>1101300</v>
      </c>
      <c r="E37" s="26">
        <v>1065149</v>
      </c>
      <c r="F37" s="26">
        <v>1019835</v>
      </c>
      <c r="G37" s="26">
        <v>976756</v>
      </c>
      <c r="H37" s="26">
        <v>934965</v>
      </c>
      <c r="I37" s="26">
        <v>901014</v>
      </c>
      <c r="J37" s="26">
        <v>866455</v>
      </c>
      <c r="K37" s="26">
        <v>835293</v>
      </c>
      <c r="L37" s="26">
        <v>827460</v>
      </c>
      <c r="M37" s="26">
        <v>827457</v>
      </c>
      <c r="N37" s="13">
        <f t="shared" si="0"/>
        <v>310537</v>
      </c>
      <c r="O37" s="14">
        <f t="shared" si="1"/>
        <v>37.52894399729292</v>
      </c>
    </row>
    <row r="38" spans="1:15" ht="12.75">
      <c r="A38" t="s">
        <v>30</v>
      </c>
      <c r="B38" s="26">
        <v>600090</v>
      </c>
      <c r="C38" s="26">
        <v>597345</v>
      </c>
      <c r="D38" s="26">
        <v>594255</v>
      </c>
      <c r="E38" s="26">
        <v>589983</v>
      </c>
      <c r="F38" s="26">
        <v>583548</v>
      </c>
      <c r="G38" s="26">
        <v>575908</v>
      </c>
      <c r="H38" s="26">
        <v>568265</v>
      </c>
      <c r="I38" s="26">
        <v>560522</v>
      </c>
      <c r="J38" s="26">
        <v>554723</v>
      </c>
      <c r="K38" s="26">
        <v>548585</v>
      </c>
      <c r="L38" s="26">
        <v>547020</v>
      </c>
      <c r="M38" s="26">
        <v>547024</v>
      </c>
      <c r="N38" s="13">
        <f t="shared" si="0"/>
        <v>53070</v>
      </c>
      <c r="O38" s="14">
        <f t="shared" si="1"/>
        <v>9.701656246572337</v>
      </c>
    </row>
    <row r="39" spans="1:15" ht="12.75">
      <c r="A39" t="s">
        <v>31</v>
      </c>
      <c r="B39" s="26">
        <v>3526453</v>
      </c>
      <c r="C39" s="26">
        <v>3516493</v>
      </c>
      <c r="D39" s="26">
        <v>3499586</v>
      </c>
      <c r="E39" s="26">
        <v>3474031</v>
      </c>
      <c r="F39" s="26">
        <v>3443627</v>
      </c>
      <c r="G39" s="26">
        <v>3414828</v>
      </c>
      <c r="H39" s="26">
        <v>3389491</v>
      </c>
      <c r="I39" s="26">
        <v>3365928</v>
      </c>
      <c r="J39" s="26">
        <v>3343828</v>
      </c>
      <c r="K39" s="26">
        <v>3316548</v>
      </c>
      <c r="L39" s="26">
        <v>3310287</v>
      </c>
      <c r="M39" s="26">
        <v>3310275</v>
      </c>
      <c r="N39" s="13">
        <f t="shared" si="0"/>
        <v>216166</v>
      </c>
      <c r="O39" s="14">
        <f t="shared" si="1"/>
        <v>6.530128656518302</v>
      </c>
    </row>
    <row r="40" spans="1:15" ht="12.75">
      <c r="A40" t="s">
        <v>32</v>
      </c>
      <c r="B40" s="26">
        <v>878043</v>
      </c>
      <c r="C40" s="26">
        <v>871703</v>
      </c>
      <c r="D40" s="26">
        <v>864332</v>
      </c>
      <c r="E40" s="26">
        <v>852498</v>
      </c>
      <c r="F40" s="26">
        <v>837316</v>
      </c>
      <c r="G40" s="26">
        <v>824040</v>
      </c>
      <c r="H40" s="26">
        <v>813230</v>
      </c>
      <c r="I40" s="26">
        <v>802694</v>
      </c>
      <c r="J40" s="26">
        <v>793293</v>
      </c>
      <c r="K40" s="26">
        <v>783675</v>
      </c>
      <c r="L40" s="26">
        <v>780578</v>
      </c>
      <c r="M40" s="26">
        <v>780579</v>
      </c>
      <c r="N40" s="13">
        <f t="shared" si="0"/>
        <v>97465</v>
      </c>
      <c r="O40" s="14">
        <f t="shared" si="1"/>
        <v>12.48626018155777</v>
      </c>
    </row>
    <row r="41" spans="1:15" ht="12.75">
      <c r="A41" t="s">
        <v>33</v>
      </c>
      <c r="B41" s="26">
        <v>8017881</v>
      </c>
      <c r="C41" s="26">
        <v>7985424</v>
      </c>
      <c r="D41" s="26">
        <v>7951882</v>
      </c>
      <c r="E41" s="26">
        <v>7914580</v>
      </c>
      <c r="F41" s="26">
        <v>7877530</v>
      </c>
      <c r="G41" s="26">
        <v>7835542</v>
      </c>
      <c r="H41" s="26">
        <v>7798533</v>
      </c>
      <c r="I41" s="26">
        <v>7760495</v>
      </c>
      <c r="J41" s="26">
        <v>7724081</v>
      </c>
      <c r="K41" s="26">
        <v>7688663</v>
      </c>
      <c r="L41" s="26">
        <v>7679303</v>
      </c>
      <c r="M41" s="26">
        <v>7679307</v>
      </c>
      <c r="N41" s="13">
        <f t="shared" si="0"/>
        <v>338578</v>
      </c>
      <c r="O41" s="14">
        <f t="shared" si="1"/>
        <v>4.408967845128653</v>
      </c>
    </row>
    <row r="42" spans="1:15" ht="12.75">
      <c r="A42" t="s">
        <v>34</v>
      </c>
      <c r="B42" s="26">
        <v>4258625</v>
      </c>
      <c r="C42" s="26">
        <v>4194128</v>
      </c>
      <c r="D42" s="26">
        <v>4117706</v>
      </c>
      <c r="E42" s="26">
        <v>4029239</v>
      </c>
      <c r="F42" s="26">
        <v>3941331</v>
      </c>
      <c r="G42" s="26">
        <v>3857439</v>
      </c>
      <c r="H42" s="26">
        <v>3785936</v>
      </c>
      <c r="I42" s="26">
        <v>3710977</v>
      </c>
      <c r="J42" s="26">
        <v>3629783</v>
      </c>
      <c r="K42" s="26">
        <v>3540627</v>
      </c>
      <c r="L42" s="26">
        <v>3522298</v>
      </c>
      <c r="M42" s="26">
        <v>3523944</v>
      </c>
      <c r="N42" s="13">
        <f t="shared" si="0"/>
        <v>736327</v>
      </c>
      <c r="O42" s="14">
        <f t="shared" si="1"/>
        <v>20.904733216780635</v>
      </c>
    </row>
    <row r="43" spans="1:15" ht="12.75">
      <c r="A43" t="s">
        <v>35</v>
      </c>
      <c r="B43" s="26">
        <v>316435</v>
      </c>
      <c r="C43" s="26">
        <v>314105</v>
      </c>
      <c r="D43" s="26">
        <v>311273</v>
      </c>
      <c r="E43" s="26">
        <v>308458</v>
      </c>
      <c r="F43" s="26">
        <v>305063</v>
      </c>
      <c r="G43" s="26">
        <v>301299</v>
      </c>
      <c r="H43" s="26">
        <v>297890</v>
      </c>
      <c r="I43" s="26">
        <v>294829</v>
      </c>
      <c r="J43" s="26">
        <v>292388</v>
      </c>
      <c r="K43" s="26">
        <v>290239</v>
      </c>
      <c r="L43" s="26">
        <v>289677</v>
      </c>
      <c r="M43" s="26">
        <v>289677</v>
      </c>
      <c r="N43" s="13">
        <f t="shared" si="0"/>
        <v>26758</v>
      </c>
      <c r="O43" s="14">
        <f t="shared" si="1"/>
        <v>9.23718486452152</v>
      </c>
    </row>
    <row r="44" spans="1:15" ht="12.75">
      <c r="A44" t="s">
        <v>36</v>
      </c>
      <c r="B44" s="26">
        <v>5094126</v>
      </c>
      <c r="C44" s="26">
        <v>5088700</v>
      </c>
      <c r="D44" s="26">
        <v>5073630</v>
      </c>
      <c r="E44" s="26">
        <v>5050903</v>
      </c>
      <c r="F44" s="26">
        <v>5013926</v>
      </c>
      <c r="G44" s="26">
        <v>4972441</v>
      </c>
      <c r="H44" s="26">
        <v>4928079</v>
      </c>
      <c r="I44" s="26">
        <v>4883240</v>
      </c>
      <c r="J44" s="26">
        <v>4840047</v>
      </c>
      <c r="K44" s="26">
        <v>4795344</v>
      </c>
      <c r="L44" s="26">
        <v>4783069</v>
      </c>
      <c r="M44" s="26">
        <v>4783051</v>
      </c>
      <c r="N44" s="13">
        <f t="shared" si="0"/>
        <v>311057</v>
      </c>
      <c r="O44" s="14">
        <f t="shared" si="1"/>
        <v>6.5032931785010835</v>
      </c>
    </row>
    <row r="45" spans="1:15" ht="12.75">
      <c r="A45" t="s">
        <v>37</v>
      </c>
      <c r="B45" s="26">
        <v>1650387</v>
      </c>
      <c r="C45" s="26">
        <v>1641659</v>
      </c>
      <c r="D45" s="26">
        <v>1627172</v>
      </c>
      <c r="E45" s="26">
        <v>1611442</v>
      </c>
      <c r="F45" s="26">
        <v>1592718</v>
      </c>
      <c r="G45" s="26">
        <v>1575902</v>
      </c>
      <c r="H45" s="26">
        <v>1560380</v>
      </c>
      <c r="I45" s="26">
        <v>1546892</v>
      </c>
      <c r="J45" s="26">
        <v>1532794</v>
      </c>
      <c r="K45" s="26">
        <v>1518101</v>
      </c>
      <c r="L45" s="26">
        <v>1514394</v>
      </c>
      <c r="M45" s="26">
        <v>1514400</v>
      </c>
      <c r="N45" s="13">
        <f t="shared" si="0"/>
        <v>135993</v>
      </c>
      <c r="O45" s="14">
        <f t="shared" si="1"/>
        <v>8.980027654626207</v>
      </c>
    </row>
    <row r="46" spans="1:15" ht="12.75">
      <c r="A46" t="s">
        <v>38</v>
      </c>
      <c r="B46" s="26">
        <v>1639498</v>
      </c>
      <c r="C46" s="26">
        <v>1630859</v>
      </c>
      <c r="D46" s="26">
        <v>1613563</v>
      </c>
      <c r="E46" s="26">
        <v>1590186</v>
      </c>
      <c r="F46" s="26">
        <v>1561563</v>
      </c>
      <c r="G46" s="26">
        <v>1537942</v>
      </c>
      <c r="H46" s="26">
        <v>1516577</v>
      </c>
      <c r="I46" s="26">
        <v>1496442</v>
      </c>
      <c r="J46" s="26">
        <v>1476908</v>
      </c>
      <c r="K46" s="26">
        <v>1457371</v>
      </c>
      <c r="L46" s="26">
        <v>1452726</v>
      </c>
      <c r="M46" s="26">
        <v>1452709</v>
      </c>
      <c r="N46" s="13">
        <f t="shared" si="0"/>
        <v>186772</v>
      </c>
      <c r="O46" s="14">
        <f t="shared" si="1"/>
        <v>12.85665707091358</v>
      </c>
    </row>
    <row r="47" spans="1:15" ht="12.75">
      <c r="A47" t="s">
        <v>39</v>
      </c>
      <c r="B47" s="26">
        <v>5518558</v>
      </c>
      <c r="C47" s="26">
        <v>5507502</v>
      </c>
      <c r="D47" s="26">
        <v>5488104</v>
      </c>
      <c r="E47" s="26">
        <v>5462442</v>
      </c>
      <c r="F47" s="26">
        <v>5430664</v>
      </c>
      <c r="G47" s="26">
        <v>5392438</v>
      </c>
      <c r="H47" s="26">
        <v>5355899</v>
      </c>
      <c r="I47" s="26">
        <v>5321732</v>
      </c>
      <c r="J47" s="26">
        <v>5290460</v>
      </c>
      <c r="K47" s="26">
        <v>5257893</v>
      </c>
      <c r="L47" s="26">
        <v>5249764</v>
      </c>
      <c r="M47" s="26">
        <v>5249750</v>
      </c>
      <c r="N47" s="13">
        <f t="shared" si="0"/>
        <v>268794</v>
      </c>
      <c r="O47" s="14">
        <f t="shared" si="1"/>
        <v>5.120115875685078</v>
      </c>
    </row>
    <row r="48" spans="1:15" ht="12.75">
      <c r="A48" t="s">
        <v>40</v>
      </c>
      <c r="B48" s="26">
        <v>452191</v>
      </c>
      <c r="C48" s="26">
        <v>452138</v>
      </c>
      <c r="D48" s="26">
        <v>451248</v>
      </c>
      <c r="E48" s="26">
        <v>449938</v>
      </c>
      <c r="F48" s="26">
        <v>448136</v>
      </c>
      <c r="G48" s="26">
        <v>446562</v>
      </c>
      <c r="H48" s="26">
        <v>445252</v>
      </c>
      <c r="I48" s="26">
        <v>443398</v>
      </c>
      <c r="J48" s="26">
        <v>441904</v>
      </c>
      <c r="K48" s="26">
        <v>440251</v>
      </c>
      <c r="L48" s="26">
        <v>439836</v>
      </c>
      <c r="M48" s="26">
        <v>439837</v>
      </c>
      <c r="N48" s="13">
        <f t="shared" si="0"/>
        <v>12355</v>
      </c>
      <c r="O48" s="14">
        <f t="shared" si="1"/>
        <v>2.8090015369364942</v>
      </c>
    </row>
    <row r="49" spans="1:15" ht="12.75">
      <c r="A49" t="s">
        <v>41</v>
      </c>
      <c r="B49" s="26">
        <v>2084231</v>
      </c>
      <c r="C49" s="26">
        <v>2064615</v>
      </c>
      <c r="D49" s="26">
        <v>2029936</v>
      </c>
      <c r="E49" s="26">
        <v>1985751</v>
      </c>
      <c r="F49" s="26">
        <v>1936841</v>
      </c>
      <c r="G49" s="26">
        <v>1897881</v>
      </c>
      <c r="H49" s="26">
        <v>1863424</v>
      </c>
      <c r="I49" s="26">
        <v>1831551</v>
      </c>
      <c r="J49" s="26">
        <v>1801426</v>
      </c>
      <c r="K49" s="26">
        <v>1762818</v>
      </c>
      <c r="L49" s="26">
        <v>1753593</v>
      </c>
      <c r="M49" s="26">
        <v>1753670</v>
      </c>
      <c r="N49" s="13">
        <f t="shared" si="0"/>
        <v>330638</v>
      </c>
      <c r="O49" s="14">
        <f t="shared" si="1"/>
        <v>18.854888220926977</v>
      </c>
    </row>
    <row r="50" spans="1:15" ht="12.75">
      <c r="A50" t="s">
        <v>42</v>
      </c>
      <c r="B50" s="26">
        <v>365563</v>
      </c>
      <c r="C50" s="26">
        <v>362535</v>
      </c>
      <c r="D50" s="26">
        <v>358256</v>
      </c>
      <c r="E50" s="26">
        <v>353786</v>
      </c>
      <c r="F50" s="26">
        <v>348726</v>
      </c>
      <c r="G50" s="26">
        <v>343155</v>
      </c>
      <c r="H50" s="26">
        <v>338263</v>
      </c>
      <c r="I50" s="26">
        <v>333241</v>
      </c>
      <c r="J50" s="26">
        <v>329080</v>
      </c>
      <c r="K50" s="26">
        <v>324300</v>
      </c>
      <c r="L50" s="26">
        <v>323202</v>
      </c>
      <c r="M50" s="26">
        <v>323208</v>
      </c>
      <c r="N50" s="13">
        <f t="shared" si="0"/>
        <v>42361</v>
      </c>
      <c r="O50" s="14">
        <f t="shared" si="1"/>
        <v>13.106663943911236</v>
      </c>
    </row>
    <row r="51" spans="1:15" ht="12.75">
      <c r="A51" t="s">
        <v>43</v>
      </c>
      <c r="B51" s="26">
        <v>2780857</v>
      </c>
      <c r="C51" s="26">
        <v>2763553</v>
      </c>
      <c r="D51" s="26">
        <v>2729967</v>
      </c>
      <c r="E51" s="26">
        <v>2687673</v>
      </c>
      <c r="F51" s="26">
        <v>2642796</v>
      </c>
      <c r="G51" s="26">
        <v>2599234</v>
      </c>
      <c r="H51" s="26">
        <v>2560456</v>
      </c>
      <c r="I51" s="26">
        <v>2525294</v>
      </c>
      <c r="J51" s="26">
        <v>2490115</v>
      </c>
      <c r="K51" s="26">
        <v>2449569</v>
      </c>
      <c r="L51" s="26">
        <v>2439445</v>
      </c>
      <c r="M51" s="26">
        <v>2439443</v>
      </c>
      <c r="N51" s="13">
        <f t="shared" si="0"/>
        <v>341412</v>
      </c>
      <c r="O51" s="14">
        <f t="shared" si="1"/>
        <v>13.995478479736171</v>
      </c>
    </row>
    <row r="52" spans="1:15" ht="12.75">
      <c r="A52" t="s">
        <v>44</v>
      </c>
      <c r="B52" s="26">
        <v>9724220</v>
      </c>
      <c r="C52" s="26">
        <v>9607896</v>
      </c>
      <c r="D52" s="26">
        <v>9441928</v>
      </c>
      <c r="E52" s="26">
        <v>9240408</v>
      </c>
      <c r="F52" s="26">
        <v>9026010</v>
      </c>
      <c r="G52" s="26">
        <v>8847447</v>
      </c>
      <c r="H52" s="26">
        <v>8675342</v>
      </c>
      <c r="I52" s="26">
        <v>8515339</v>
      </c>
      <c r="J52" s="26">
        <v>8361972</v>
      </c>
      <c r="K52" s="26">
        <v>8201714</v>
      </c>
      <c r="L52" s="26">
        <v>8157567</v>
      </c>
      <c r="M52" s="26">
        <v>8157575</v>
      </c>
      <c r="N52" s="13">
        <f t="shared" si="0"/>
        <v>1566653</v>
      </c>
      <c r="O52" s="14">
        <f t="shared" si="1"/>
        <v>19.20490508996126</v>
      </c>
    </row>
    <row r="53" spans="1:15" ht="12.75">
      <c r="A53" t="s">
        <v>45</v>
      </c>
      <c r="B53" s="26">
        <v>952999</v>
      </c>
      <c r="C53" s="26">
        <v>943688</v>
      </c>
      <c r="D53" s="26">
        <v>924870</v>
      </c>
      <c r="E53" s="26">
        <v>900904</v>
      </c>
      <c r="F53" s="26">
        <v>874194</v>
      </c>
      <c r="G53" s="26">
        <v>850049</v>
      </c>
      <c r="H53" s="26">
        <v>828036</v>
      </c>
      <c r="I53" s="26">
        <v>809249</v>
      </c>
      <c r="J53" s="26">
        <v>790672</v>
      </c>
      <c r="K53" s="26">
        <v>772756</v>
      </c>
      <c r="L53" s="26">
        <v>768603</v>
      </c>
      <c r="M53" s="26">
        <v>768594</v>
      </c>
      <c r="N53" s="13">
        <f t="shared" si="0"/>
        <v>184396</v>
      </c>
      <c r="O53" s="14">
        <f t="shared" si="1"/>
        <v>23.99105910333423</v>
      </c>
    </row>
    <row r="54" spans="1:15" ht="12.75">
      <c r="A54" t="s">
        <v>46</v>
      </c>
      <c r="B54" s="26">
        <v>314246</v>
      </c>
      <c r="C54" s="26">
        <v>313507</v>
      </c>
      <c r="D54" s="26">
        <v>312235</v>
      </c>
      <c r="E54" s="26">
        <v>310283</v>
      </c>
      <c r="F54" s="26">
        <v>307976</v>
      </c>
      <c r="G54" s="26">
        <v>304800</v>
      </c>
      <c r="H54" s="26">
        <v>302377</v>
      </c>
      <c r="I54" s="26">
        <v>299774</v>
      </c>
      <c r="J54" s="26">
        <v>297407</v>
      </c>
      <c r="K54" s="26">
        <v>294974</v>
      </c>
      <c r="L54" s="26">
        <v>294379</v>
      </c>
      <c r="M54" s="26">
        <v>294382</v>
      </c>
      <c r="N54" s="13">
        <f t="shared" si="0"/>
        <v>19867</v>
      </c>
      <c r="O54" s="14">
        <f t="shared" si="1"/>
        <v>6.7487830313982995</v>
      </c>
    </row>
    <row r="55" spans="1:15" ht="12.75">
      <c r="A55" t="s">
        <v>47</v>
      </c>
      <c r="B55" s="26">
        <v>3330465</v>
      </c>
      <c r="C55" s="26">
        <v>3309447</v>
      </c>
      <c r="D55" s="26">
        <v>3277485</v>
      </c>
      <c r="E55" s="26">
        <v>3236697</v>
      </c>
      <c r="F55" s="26">
        <v>3181776</v>
      </c>
      <c r="G55" s="26">
        <v>3123476</v>
      </c>
      <c r="H55" s="26">
        <v>3071287</v>
      </c>
      <c r="I55" s="26">
        <v>3015289</v>
      </c>
      <c r="J55" s="26">
        <v>2964558</v>
      </c>
      <c r="K55" s="26">
        <v>2916409</v>
      </c>
      <c r="L55" s="26">
        <v>2904441</v>
      </c>
      <c r="M55" s="26">
        <v>2904192</v>
      </c>
      <c r="N55" s="13">
        <f t="shared" si="0"/>
        <v>426024</v>
      </c>
      <c r="O55" s="14">
        <f t="shared" si="1"/>
        <v>14.668020455571313</v>
      </c>
    </row>
    <row r="56" spans="1:15" ht="12.75">
      <c r="A56" t="s">
        <v>48</v>
      </c>
      <c r="B56" s="26">
        <v>2814238</v>
      </c>
      <c r="C56" s="26">
        <v>2791103</v>
      </c>
      <c r="D56" s="26">
        <v>2751215</v>
      </c>
      <c r="E56" s="26">
        <v>2706884</v>
      </c>
      <c r="F56" s="26">
        <v>2658989</v>
      </c>
      <c r="G56" s="26">
        <v>2612724</v>
      </c>
      <c r="H56" s="26">
        <v>2572354</v>
      </c>
      <c r="I56" s="26">
        <v>2533947</v>
      </c>
      <c r="J56" s="26">
        <v>2497825</v>
      </c>
      <c r="K56" s="26">
        <v>2460310</v>
      </c>
      <c r="L56" s="26">
        <v>2451085</v>
      </c>
      <c r="M56" s="26">
        <v>2451075</v>
      </c>
      <c r="N56" s="13">
        <f t="shared" si="0"/>
        <v>363153</v>
      </c>
      <c r="O56" s="14">
        <f t="shared" si="1"/>
        <v>14.81601005269095</v>
      </c>
    </row>
    <row r="57" spans="1:15" ht="12.75">
      <c r="A57" t="s">
        <v>49</v>
      </c>
      <c r="B57" s="26">
        <v>893771</v>
      </c>
      <c r="C57" s="26">
        <v>891615</v>
      </c>
      <c r="D57" s="26">
        <v>887278</v>
      </c>
      <c r="E57" s="26">
        <v>881800</v>
      </c>
      <c r="F57" s="26">
        <v>875577</v>
      </c>
      <c r="G57" s="26">
        <v>869673</v>
      </c>
      <c r="H57" s="26">
        <v>864360</v>
      </c>
      <c r="I57" s="26">
        <v>858752</v>
      </c>
      <c r="J57" s="26">
        <v>852532</v>
      </c>
      <c r="K57" s="26">
        <v>846267</v>
      </c>
      <c r="L57" s="26">
        <v>844623</v>
      </c>
      <c r="M57" s="26">
        <v>844623</v>
      </c>
      <c r="N57" s="13">
        <f t="shared" si="0"/>
        <v>49148</v>
      </c>
      <c r="O57" s="14">
        <f t="shared" si="1"/>
        <v>5.818927497830393</v>
      </c>
    </row>
    <row r="58" spans="1:15" ht="12.75">
      <c r="A58" t="s">
        <v>50</v>
      </c>
      <c r="B58" s="26">
        <v>2587350</v>
      </c>
      <c r="C58" s="26">
        <v>2565364</v>
      </c>
      <c r="D58" s="26">
        <v>2548950</v>
      </c>
      <c r="E58" s="26">
        <v>2528324</v>
      </c>
      <c r="F58" s="26">
        <v>2498708</v>
      </c>
      <c r="G58" s="26">
        <v>2464021</v>
      </c>
      <c r="H58" s="26">
        <v>2427794</v>
      </c>
      <c r="I58" s="26">
        <v>2394176</v>
      </c>
      <c r="J58" s="26">
        <v>2360436</v>
      </c>
      <c r="K58" s="26">
        <v>2329303</v>
      </c>
      <c r="L58" s="26">
        <v>2321153</v>
      </c>
      <c r="M58" s="26">
        <v>2321144</v>
      </c>
      <c r="N58" s="13">
        <f t="shared" si="0"/>
        <v>266197</v>
      </c>
      <c r="O58" s="14">
        <f t="shared" si="1"/>
        <v>11.468309068811923</v>
      </c>
    </row>
    <row r="59" spans="1:15" ht="12.75">
      <c r="A59" t="s">
        <v>51</v>
      </c>
      <c r="B59" s="26">
        <v>249388</v>
      </c>
      <c r="C59" s="26">
        <v>247150</v>
      </c>
      <c r="D59" s="26">
        <v>243120</v>
      </c>
      <c r="E59" s="26">
        <v>239738</v>
      </c>
      <c r="F59" s="26">
        <v>236120</v>
      </c>
      <c r="G59" s="26">
        <v>232994</v>
      </c>
      <c r="H59" s="26">
        <v>230003</v>
      </c>
      <c r="I59" s="26">
        <v>228039</v>
      </c>
      <c r="J59" s="26">
        <v>226098</v>
      </c>
      <c r="K59" s="26">
        <v>224264</v>
      </c>
      <c r="L59" s="26">
        <v>223854</v>
      </c>
      <c r="M59" s="26">
        <v>223854</v>
      </c>
      <c r="N59" s="13">
        <f t="shared" si="0"/>
        <v>25534</v>
      </c>
      <c r="O59" s="14">
        <f t="shared" si="1"/>
        <v>11.40654176382821</v>
      </c>
    </row>
    <row r="61" ht="12.75">
      <c r="A61" s="1" t="s">
        <v>75</v>
      </c>
    </row>
    <row r="62" ht="12.75">
      <c r="A62" s="1" t="s">
        <v>68</v>
      </c>
    </row>
    <row r="63" ht="12.75">
      <c r="A63" s="1" t="s">
        <v>54</v>
      </c>
    </row>
    <row r="64" ht="12.75">
      <c r="A64" s="7" t="s">
        <v>57</v>
      </c>
    </row>
    <row r="65" ht="12.75">
      <c r="A65" s="7" t="s">
        <v>58</v>
      </c>
    </row>
    <row r="66" ht="12.75">
      <c r="A66" s="7" t="s">
        <v>52</v>
      </c>
    </row>
    <row r="67" ht="12.75">
      <c r="A67" s="2"/>
    </row>
    <row r="68" spans="1:17" ht="12.75">
      <c r="A68" s="8" t="s">
        <v>77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10"/>
      <c r="M68" s="10"/>
      <c r="N68" s="10"/>
      <c r="O68" s="10"/>
      <c r="P68" s="10"/>
      <c r="Q68" s="10"/>
    </row>
    <row r="69" spans="1:17" ht="12.75">
      <c r="A69" s="9" t="s">
        <v>55</v>
      </c>
      <c r="B69" s="11"/>
      <c r="C69" s="11"/>
      <c r="D69" s="11"/>
      <c r="E69" s="11"/>
      <c r="F69" s="11"/>
      <c r="G69" s="11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ht="12.75">
      <c r="A70" s="12" t="s">
        <v>56</v>
      </c>
    </row>
  </sheetData>
  <sheetProtection/>
  <mergeCells count="2">
    <mergeCell ref="L3:L4"/>
    <mergeCell ref="N3:O3"/>
  </mergeCells>
  <hyperlinks>
    <hyperlink ref="A70" r:id="rId1" display="http://www.iowadatacenter.org"/>
  </hyperlinks>
  <printOptions/>
  <pageMargins left="0.5" right="0.75" top="0.75" bottom="0.75" header="0.5" footer="0.5"/>
  <pageSetup fitToHeight="0" fitToWidth="1" horizontalDpi="600" verticalDpi="600" orientation="landscape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2009-09-10T14:29:42Z</cp:lastPrinted>
  <dcterms:created xsi:type="dcterms:W3CDTF">2003-07-16T18:59:24Z</dcterms:created>
  <dcterms:modified xsi:type="dcterms:W3CDTF">2010-09-09T13:51:43Z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