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325" windowHeight="6780" activeTab="0"/>
  </bookViews>
  <sheets>
    <sheet name="Asian Groups" sheetId="1" r:id="rId1"/>
  </sheets>
  <definedNames>
    <definedName name="_xlnm.Print_Titles" localSheetId="0">'Asian Groups'!$1:$9</definedName>
  </definedNames>
  <calcPr fullCalcOnLoad="1"/>
</workbook>
</file>

<file path=xl/sharedStrings.xml><?xml version="1.0" encoding="utf-8"?>
<sst xmlns="http://schemas.openxmlformats.org/spreadsheetml/2006/main" count="79" uniqueCount="77">
  <si>
    <t>Asian</t>
  </si>
  <si>
    <t>Alaska</t>
  </si>
  <si>
    <t>Other</t>
  </si>
  <si>
    <t>Pacific</t>
  </si>
  <si>
    <t>Indian</t>
  </si>
  <si>
    <t>Chinese</t>
  </si>
  <si>
    <t>Filipino</t>
  </si>
  <si>
    <t>Japanese</t>
  </si>
  <si>
    <t>Korean</t>
  </si>
  <si>
    <t>Vietnamese</t>
  </si>
  <si>
    <t>Islander</t>
  </si>
  <si>
    <t>Total</t>
  </si>
  <si>
    <t>Delaware</t>
  </si>
  <si>
    <t>Iowa</t>
  </si>
  <si>
    <t>Washington</t>
  </si>
  <si>
    <t>Source: U.S. Bureau of the Census</t>
  </si>
  <si>
    <t>Area</t>
  </si>
  <si>
    <t>United States</t>
  </si>
  <si>
    <t>Alabama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</si>
  <si>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</si>
  <si>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</si>
  <si>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</si>
  <si>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</si>
  <si>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</si>
  <si>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</si>
  <si>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</si>
  <si>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</si>
  <si>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</si>
  <si>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</si>
  <si>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</si>
  <si>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</si>
  <si>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</si>
  <si>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</si>
  <si>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</si>
  <si>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</si>
  <si>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</si>
  <si>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</si>
  <si>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</si>
  <si>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</si>
  <si>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</si>
  <si>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</si>
  <si>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</si>
  <si>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</si>
  <si>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</si>
  <si>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</si>
  <si>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</si>
  <si>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</si>
  <si>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</si>
  <si>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</si>
  <si>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</si>
  <si>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</si>
  <si>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</si>
  <si>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</si>
  <si>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</si>
  <si>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</si>
  <si>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</si>
  <si>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</si>
  <si>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</si>
  <si>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</si>
  <si>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</si>
  <si>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</si>
  <si>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</si>
  <si>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</si>
  <si>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</si>
  <si>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</si>
  <si>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Asian or</t>
  </si>
  <si>
    <t>population</t>
  </si>
  <si>
    <t>Cambodian</t>
  </si>
  <si>
    <t>Hmong</t>
  </si>
  <si>
    <t>Laotian</t>
  </si>
  <si>
    <t>Thai</t>
  </si>
  <si>
    <t xml:space="preserve">Asian </t>
  </si>
  <si>
    <t>Asian Groups in the U.S. and all States: 1990</t>
  </si>
  <si>
    <t>Prepared By: State Library of Iowa, State Data Center Program, 800-248-4483,html</t>
  </si>
  <si>
    <t>http://www.silo.lib.ia.us/specialized-services/datacenter/index.</t>
  </si>
  <si>
    <t>1990 Census: STF1, Tables P006 and P007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</si>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</sst>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4" fillId="0" borderId="0" xfId="19" applyNumberFormat="1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5" width="9.57421875" style="0" customWidth="1"/>
    <col min="6" max="6" width="8.8515625" style="9" customWidth="1"/>
    <col min="7" max="7" width="9.421875" style="0" customWidth="1"/>
    <col min="8" max="8" width="8.28125" style="0" customWidth="1"/>
    <col min="9" max="9" width="7.28125" style="0" customWidth="1"/>
    <col min="10" max="10" width="12.140625" style="0" customWidth="1"/>
    <col min="11" max="11" width="11.00390625" style="0" customWidth="1"/>
    <col min="12" max="12" width="8.140625" style="0" customWidth="1"/>
    <col min="13" max="13" width="7.8515625" style="0" customWidth="1"/>
    <col min="14" max="14" width="6.57421875" style="0" customWidth="1"/>
    <col min="15" max="15" width="7.8515625" style="0" customWidth="1"/>
    <col min="18" max="18" width="11.28125" style="0" customWidth="1"/>
    <col min="20" max="20" width="10.7109375" style="0" customWidth="1"/>
  </cols>
  <sheetData>
    <row r="1" ht="12.75">
      <c r="A1" s="1" t="s">
        <v>72</v>
      </c>
    </row>
    <row r="3" spans="1:38" ht="12.75">
      <c r="A3" s="15"/>
      <c r="B3" s="15"/>
      <c r="C3" s="16" t="s">
        <v>65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17"/>
      <c r="B4" s="17"/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17"/>
      <c r="B5" s="18" t="s">
        <v>11</v>
      </c>
      <c r="C5" s="18" t="s">
        <v>10</v>
      </c>
      <c r="D5" s="18" t="s">
        <v>0</v>
      </c>
      <c r="E5" s="18"/>
      <c r="F5" s="18"/>
      <c r="G5" s="18"/>
      <c r="H5" s="18" t="s">
        <v>71</v>
      </c>
      <c r="I5" s="18"/>
      <c r="J5" s="18"/>
      <c r="K5" s="18"/>
      <c r="L5" s="18"/>
      <c r="M5" s="18"/>
      <c r="N5" s="18"/>
      <c r="O5" s="2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19" t="s">
        <v>16</v>
      </c>
      <c r="B6" s="20" t="s">
        <v>66</v>
      </c>
      <c r="C6" s="20" t="s">
        <v>76</v>
      </c>
      <c r="D6" s="20" t="s">
        <v>76</v>
      </c>
      <c r="E6" s="20" t="s">
        <v>5</v>
      </c>
      <c r="F6" s="20" t="s">
        <v>6</v>
      </c>
      <c r="G6" s="20" t="s">
        <v>7</v>
      </c>
      <c r="H6" s="20" t="s">
        <v>4</v>
      </c>
      <c r="I6" s="20" t="s">
        <v>8</v>
      </c>
      <c r="J6" s="20" t="s">
        <v>9</v>
      </c>
      <c r="K6" s="20" t="s">
        <v>67</v>
      </c>
      <c r="L6" s="20" t="s">
        <v>68</v>
      </c>
      <c r="M6" s="20" t="s">
        <v>69</v>
      </c>
      <c r="N6" s="20" t="s">
        <v>70</v>
      </c>
      <c r="O6" s="22" t="s"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8" spans="1:15" s="2" customFormat="1" ht="12.75">
      <c r="A8" s="13" t="s">
        <v>17</v>
      </c>
      <c r="B8" s="14">
        <v>248709873</v>
      </c>
      <c r="C8" s="21">
        <v>7273662</v>
      </c>
      <c r="D8" s="21">
        <f>SUM(E8:O8)</f>
        <v>6908638</v>
      </c>
      <c r="E8" s="21">
        <v>1645472</v>
      </c>
      <c r="F8" s="21">
        <v>1406770</v>
      </c>
      <c r="G8" s="21">
        <v>847562</v>
      </c>
      <c r="H8" s="21">
        <v>815447</v>
      </c>
      <c r="I8" s="21">
        <v>798849</v>
      </c>
      <c r="J8" s="21">
        <v>614547</v>
      </c>
      <c r="K8" s="21">
        <v>147411</v>
      </c>
      <c r="L8" s="21">
        <v>90082</v>
      </c>
      <c r="M8" s="21">
        <v>149014</v>
      </c>
      <c r="N8" s="21">
        <v>91275</v>
      </c>
      <c r="O8" s="21">
        <v>302209</v>
      </c>
    </row>
    <row r="9" spans="1:15" ht="12.75">
      <c r="A9" s="10"/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6" s="4" customFormat="1" ht="12.75">
      <c r="A10" t="s">
        <v>18</v>
      </c>
      <c r="B10" s="14">
        <v>4040587</v>
      </c>
      <c r="C10" s="21">
        <v>21797</v>
      </c>
      <c r="D10" s="21">
        <f aca="true" t="shared" si="0" ref="D10:D60">SUM(E10:O10)</f>
        <v>21088</v>
      </c>
      <c r="E10" s="21">
        <v>3929</v>
      </c>
      <c r="F10" s="21">
        <v>1816</v>
      </c>
      <c r="G10" s="21">
        <v>2028</v>
      </c>
      <c r="H10" s="21">
        <v>4348</v>
      </c>
      <c r="I10" s="21">
        <v>3454</v>
      </c>
      <c r="J10" s="21">
        <v>2274</v>
      </c>
      <c r="K10" s="21">
        <v>427</v>
      </c>
      <c r="L10" s="21">
        <v>8</v>
      </c>
      <c r="M10" s="21">
        <v>799</v>
      </c>
      <c r="N10" s="21">
        <v>526</v>
      </c>
      <c r="O10" s="21">
        <v>1479</v>
      </c>
      <c r="P10" s="5"/>
    </row>
    <row r="11" spans="1:16" s="7" customFormat="1" ht="12.75">
      <c r="A11" t="s">
        <v>1</v>
      </c>
      <c r="B11" s="14">
        <v>550043</v>
      </c>
      <c r="C11" s="21">
        <v>19728</v>
      </c>
      <c r="D11" s="21">
        <f t="shared" si="0"/>
        <v>17814</v>
      </c>
      <c r="E11" s="21">
        <v>1342</v>
      </c>
      <c r="F11" s="21">
        <v>7976</v>
      </c>
      <c r="G11" s="21">
        <v>2066</v>
      </c>
      <c r="H11" s="21">
        <v>472</v>
      </c>
      <c r="I11" s="21">
        <v>4163</v>
      </c>
      <c r="J11" s="21">
        <v>582</v>
      </c>
      <c r="K11" s="21">
        <v>50</v>
      </c>
      <c r="L11" s="21">
        <v>1</v>
      </c>
      <c r="M11" s="21">
        <v>226</v>
      </c>
      <c r="N11" s="21">
        <v>369</v>
      </c>
      <c r="O11" s="21">
        <v>567</v>
      </c>
      <c r="P11" s="6"/>
    </row>
    <row r="12" spans="1:16" s="7" customFormat="1" ht="12.75">
      <c r="A12" t="s">
        <v>19</v>
      </c>
      <c r="B12" s="14">
        <v>3665228</v>
      </c>
      <c r="C12" s="21">
        <v>55206</v>
      </c>
      <c r="D12" s="21">
        <f t="shared" si="0"/>
        <v>51699</v>
      </c>
      <c r="E12" s="21">
        <v>14136</v>
      </c>
      <c r="F12" s="21">
        <v>7904</v>
      </c>
      <c r="G12" s="21">
        <v>6302</v>
      </c>
      <c r="H12" s="21">
        <v>5663</v>
      </c>
      <c r="I12" s="21">
        <v>5863</v>
      </c>
      <c r="J12" s="21">
        <v>5239</v>
      </c>
      <c r="K12" s="21">
        <v>787</v>
      </c>
      <c r="L12" s="21">
        <v>9</v>
      </c>
      <c r="M12" s="21">
        <v>855</v>
      </c>
      <c r="N12" s="21">
        <v>1381</v>
      </c>
      <c r="O12" s="21">
        <v>3560</v>
      </c>
      <c r="P12" s="6"/>
    </row>
    <row r="13" spans="1:16" s="7" customFormat="1" ht="12.75">
      <c r="A13" t="s">
        <v>20</v>
      </c>
      <c r="B13" s="14">
        <v>2350725</v>
      </c>
      <c r="C13" s="21">
        <v>12530</v>
      </c>
      <c r="D13" s="21">
        <f t="shared" si="0"/>
        <v>12125</v>
      </c>
      <c r="E13" s="21">
        <v>1726</v>
      </c>
      <c r="F13" s="21">
        <v>1569</v>
      </c>
      <c r="G13" s="21">
        <v>957</v>
      </c>
      <c r="H13" s="21">
        <v>1329</v>
      </c>
      <c r="I13" s="21">
        <v>1037</v>
      </c>
      <c r="J13" s="21">
        <v>2348</v>
      </c>
      <c r="K13" s="21">
        <v>28</v>
      </c>
      <c r="L13" s="21">
        <v>23</v>
      </c>
      <c r="M13" s="21">
        <v>1982</v>
      </c>
      <c r="N13" s="21">
        <v>248</v>
      </c>
      <c r="O13" s="21">
        <v>878</v>
      </c>
      <c r="P13" s="6"/>
    </row>
    <row r="14" spans="1:15" s="6" customFormat="1" ht="12.75">
      <c r="A14" t="s">
        <v>21</v>
      </c>
      <c r="B14" s="14">
        <v>29760021</v>
      </c>
      <c r="C14" s="21">
        <v>2845659</v>
      </c>
      <c r="D14" s="21">
        <f t="shared" si="0"/>
        <v>2735060</v>
      </c>
      <c r="E14" s="21">
        <v>704850</v>
      </c>
      <c r="F14" s="21">
        <v>731685</v>
      </c>
      <c r="G14" s="21">
        <v>312989</v>
      </c>
      <c r="H14" s="21">
        <v>159973</v>
      </c>
      <c r="I14" s="21">
        <v>259941</v>
      </c>
      <c r="J14" s="21">
        <v>280223</v>
      </c>
      <c r="K14" s="21">
        <v>68190</v>
      </c>
      <c r="L14" s="21">
        <v>46892</v>
      </c>
      <c r="M14" s="21">
        <v>58058</v>
      </c>
      <c r="N14" s="21">
        <v>32064</v>
      </c>
      <c r="O14" s="21">
        <v>80195</v>
      </c>
    </row>
    <row r="15" spans="1:15" s="6" customFormat="1" ht="12.75">
      <c r="A15" t="s">
        <v>22</v>
      </c>
      <c r="B15" s="14">
        <v>3294394</v>
      </c>
      <c r="C15" s="21">
        <v>59862</v>
      </c>
      <c r="D15" s="21">
        <f t="shared" si="0"/>
        <v>57122</v>
      </c>
      <c r="E15" s="21">
        <v>8695</v>
      </c>
      <c r="F15" s="21">
        <v>5426</v>
      </c>
      <c r="G15" s="21">
        <v>11402</v>
      </c>
      <c r="H15" s="21">
        <v>3836</v>
      </c>
      <c r="I15" s="21">
        <v>11339</v>
      </c>
      <c r="J15" s="21">
        <v>7210</v>
      </c>
      <c r="K15" s="21">
        <v>1320</v>
      </c>
      <c r="L15" s="21">
        <v>1202</v>
      </c>
      <c r="M15" s="21">
        <v>1996</v>
      </c>
      <c r="N15" s="21">
        <v>1184</v>
      </c>
      <c r="O15" s="21">
        <v>3512</v>
      </c>
    </row>
    <row r="16" spans="1:15" s="6" customFormat="1" ht="12.75">
      <c r="A16" t="s">
        <v>23</v>
      </c>
      <c r="B16" s="14">
        <v>3287116</v>
      </c>
      <c r="C16" s="21">
        <v>50698</v>
      </c>
      <c r="D16" s="21">
        <f t="shared" si="0"/>
        <v>50078</v>
      </c>
      <c r="E16" s="21">
        <v>11082</v>
      </c>
      <c r="F16" s="21">
        <v>5160</v>
      </c>
      <c r="G16" s="21">
        <v>3811</v>
      </c>
      <c r="H16" s="21">
        <v>11755</v>
      </c>
      <c r="I16" s="21">
        <v>5126</v>
      </c>
      <c r="J16" s="21">
        <v>4085</v>
      </c>
      <c r="K16" s="21">
        <v>1754</v>
      </c>
      <c r="L16" s="21">
        <v>46</v>
      </c>
      <c r="M16" s="21">
        <v>2989</v>
      </c>
      <c r="N16" s="21">
        <v>529</v>
      </c>
      <c r="O16" s="21">
        <v>3741</v>
      </c>
    </row>
    <row r="17" spans="1:15" s="6" customFormat="1" ht="12.75">
      <c r="A17" t="s">
        <v>12</v>
      </c>
      <c r="B17" s="14">
        <v>666168</v>
      </c>
      <c r="C17" s="21">
        <v>9057</v>
      </c>
      <c r="D17" s="21">
        <f t="shared" si="0"/>
        <v>8888</v>
      </c>
      <c r="E17" s="21">
        <v>2301</v>
      </c>
      <c r="F17" s="21">
        <v>1321</v>
      </c>
      <c r="G17" s="21">
        <v>690</v>
      </c>
      <c r="H17" s="21">
        <v>2183</v>
      </c>
      <c r="I17" s="21">
        <v>1229</v>
      </c>
      <c r="J17" s="21">
        <v>348</v>
      </c>
      <c r="K17" s="21">
        <v>23</v>
      </c>
      <c r="L17" s="21">
        <v>0</v>
      </c>
      <c r="M17" s="21">
        <v>107</v>
      </c>
      <c r="N17" s="21">
        <v>142</v>
      </c>
      <c r="O17" s="21">
        <v>544</v>
      </c>
    </row>
    <row r="18" spans="1:15" s="6" customFormat="1" ht="12.75">
      <c r="A18" t="s">
        <v>24</v>
      </c>
      <c r="B18" s="14">
        <v>606900</v>
      </c>
      <c r="C18" s="21">
        <v>11214</v>
      </c>
      <c r="D18" s="21">
        <f t="shared" si="0"/>
        <v>10923</v>
      </c>
      <c r="E18" s="21">
        <v>3144</v>
      </c>
      <c r="F18" s="21">
        <v>2082</v>
      </c>
      <c r="G18" s="21">
        <v>1029</v>
      </c>
      <c r="H18" s="21">
        <v>1601</v>
      </c>
      <c r="I18" s="21">
        <v>814</v>
      </c>
      <c r="J18" s="21">
        <v>747</v>
      </c>
      <c r="K18" s="21">
        <v>55</v>
      </c>
      <c r="L18" s="21">
        <v>0</v>
      </c>
      <c r="M18" s="21">
        <v>51</v>
      </c>
      <c r="N18" s="21">
        <v>212</v>
      </c>
      <c r="O18" s="21">
        <v>1188</v>
      </c>
    </row>
    <row r="19" spans="1:15" s="6" customFormat="1" ht="12.75">
      <c r="A19" t="s">
        <v>25</v>
      </c>
      <c r="B19" s="14">
        <v>12937926</v>
      </c>
      <c r="C19" s="21">
        <v>154302</v>
      </c>
      <c r="D19" s="21">
        <f t="shared" si="0"/>
        <v>149856</v>
      </c>
      <c r="E19" s="21">
        <v>30737</v>
      </c>
      <c r="F19" s="21">
        <v>31945</v>
      </c>
      <c r="G19" s="21">
        <v>8505</v>
      </c>
      <c r="H19" s="21">
        <v>31457</v>
      </c>
      <c r="I19" s="21">
        <v>12404</v>
      </c>
      <c r="J19" s="21">
        <v>16346</v>
      </c>
      <c r="K19" s="21">
        <v>1617</v>
      </c>
      <c r="L19" s="21">
        <v>7</v>
      </c>
      <c r="M19" s="21">
        <v>2423</v>
      </c>
      <c r="N19" s="21">
        <v>4457</v>
      </c>
      <c r="O19" s="21">
        <v>9958</v>
      </c>
    </row>
    <row r="20" spans="1:15" s="6" customFormat="1" ht="12.75">
      <c r="A20" t="s">
        <v>26</v>
      </c>
      <c r="B20" s="14">
        <v>6478216</v>
      </c>
      <c r="C20" s="21">
        <v>75781</v>
      </c>
      <c r="D20" s="21">
        <f t="shared" si="0"/>
        <v>73764</v>
      </c>
      <c r="E20" s="21">
        <v>12657</v>
      </c>
      <c r="F20" s="21">
        <v>5848</v>
      </c>
      <c r="G20" s="21">
        <v>6372</v>
      </c>
      <c r="H20" s="21">
        <v>13926</v>
      </c>
      <c r="I20" s="21">
        <v>15275</v>
      </c>
      <c r="J20" s="21">
        <v>7801</v>
      </c>
      <c r="K20" s="21">
        <v>2140</v>
      </c>
      <c r="L20" s="21">
        <v>320</v>
      </c>
      <c r="M20" s="21">
        <v>3511</v>
      </c>
      <c r="N20" s="21">
        <v>1608</v>
      </c>
      <c r="O20" s="21">
        <v>4306</v>
      </c>
    </row>
    <row r="21" spans="1:15" s="8" customFormat="1" ht="12.75">
      <c r="A21" t="s">
        <v>27</v>
      </c>
      <c r="B21" s="14">
        <v>1108229</v>
      </c>
      <c r="C21" s="21">
        <v>685236</v>
      </c>
      <c r="D21" s="21">
        <f t="shared" si="0"/>
        <v>522967</v>
      </c>
      <c r="E21" s="21">
        <v>68804</v>
      </c>
      <c r="F21" s="21">
        <v>168682</v>
      </c>
      <c r="G21" s="21">
        <v>247486</v>
      </c>
      <c r="H21" s="21">
        <v>1015</v>
      </c>
      <c r="I21" s="21">
        <v>24454</v>
      </c>
      <c r="J21" s="21">
        <v>5468</v>
      </c>
      <c r="K21" s="21">
        <v>119</v>
      </c>
      <c r="L21" s="21">
        <v>6</v>
      </c>
      <c r="M21" s="21">
        <v>1677</v>
      </c>
      <c r="N21" s="21">
        <v>1220</v>
      </c>
      <c r="O21" s="21">
        <v>4036</v>
      </c>
    </row>
    <row r="22" spans="1:15" s="8" customFormat="1" ht="12.75">
      <c r="A22" t="s">
        <v>28</v>
      </c>
      <c r="B22" s="14">
        <v>1006749</v>
      </c>
      <c r="C22" s="21">
        <v>9365</v>
      </c>
      <c r="D22" s="21">
        <f t="shared" si="0"/>
        <v>8492</v>
      </c>
      <c r="E22" s="21">
        <v>1420</v>
      </c>
      <c r="F22" s="21">
        <v>1083</v>
      </c>
      <c r="G22" s="21">
        <v>2719</v>
      </c>
      <c r="H22" s="21">
        <v>473</v>
      </c>
      <c r="I22" s="21">
        <v>935</v>
      </c>
      <c r="J22" s="21">
        <v>600</v>
      </c>
      <c r="K22" s="21">
        <v>66</v>
      </c>
      <c r="L22" s="21">
        <v>0</v>
      </c>
      <c r="M22" s="21">
        <v>482</v>
      </c>
      <c r="N22" s="21">
        <v>188</v>
      </c>
      <c r="O22" s="21">
        <v>526</v>
      </c>
    </row>
    <row r="23" spans="1:15" s="8" customFormat="1" ht="12.75">
      <c r="A23" t="s">
        <v>29</v>
      </c>
      <c r="B23" s="14">
        <v>11430602</v>
      </c>
      <c r="C23" s="21">
        <v>285311</v>
      </c>
      <c r="D23" s="21">
        <f t="shared" si="0"/>
        <v>282569</v>
      </c>
      <c r="E23" s="21">
        <v>49936</v>
      </c>
      <c r="F23" s="21">
        <v>64224</v>
      </c>
      <c r="G23" s="21">
        <v>21831</v>
      </c>
      <c r="H23" s="21">
        <v>64200</v>
      </c>
      <c r="I23" s="21">
        <v>41506</v>
      </c>
      <c r="J23" s="21">
        <v>10309</v>
      </c>
      <c r="K23" s="21">
        <v>3026</v>
      </c>
      <c r="L23" s="21">
        <v>433</v>
      </c>
      <c r="M23" s="21">
        <v>4985</v>
      </c>
      <c r="N23" s="21">
        <v>5180</v>
      </c>
      <c r="O23" s="21">
        <v>16939</v>
      </c>
    </row>
    <row r="24" spans="1:15" s="8" customFormat="1" ht="12.75">
      <c r="A24" t="s">
        <v>30</v>
      </c>
      <c r="B24" s="14">
        <v>5544159</v>
      </c>
      <c r="C24" s="21">
        <v>37617</v>
      </c>
      <c r="D24" s="21">
        <f t="shared" si="0"/>
        <v>36660</v>
      </c>
      <c r="E24" s="21">
        <v>7371</v>
      </c>
      <c r="F24" s="21">
        <v>4754</v>
      </c>
      <c r="G24" s="21">
        <v>4715</v>
      </c>
      <c r="H24" s="21">
        <v>7095</v>
      </c>
      <c r="I24" s="21">
        <v>5475</v>
      </c>
      <c r="J24" s="21">
        <v>2467</v>
      </c>
      <c r="K24" s="21">
        <v>412</v>
      </c>
      <c r="L24" s="21">
        <v>57</v>
      </c>
      <c r="M24" s="21">
        <v>674</v>
      </c>
      <c r="N24" s="21">
        <v>654</v>
      </c>
      <c r="O24" s="21">
        <v>2986</v>
      </c>
    </row>
    <row r="25" spans="1:15" s="28" customFormat="1" ht="12.75">
      <c r="A25" s="1" t="s">
        <v>13</v>
      </c>
      <c r="B25" s="26">
        <v>2776755</v>
      </c>
      <c r="C25" s="27">
        <v>25476</v>
      </c>
      <c r="D25" s="27">
        <f t="shared" si="0"/>
        <v>25037</v>
      </c>
      <c r="E25" s="27">
        <v>4442</v>
      </c>
      <c r="F25" s="27">
        <v>1607</v>
      </c>
      <c r="G25" s="27">
        <v>1619</v>
      </c>
      <c r="H25" s="27">
        <v>3021</v>
      </c>
      <c r="I25" s="27">
        <v>4618</v>
      </c>
      <c r="J25" s="27">
        <v>2882</v>
      </c>
      <c r="K25" s="27">
        <v>611</v>
      </c>
      <c r="L25" s="27">
        <v>227</v>
      </c>
      <c r="M25" s="27">
        <v>3374</v>
      </c>
      <c r="N25" s="27">
        <v>921</v>
      </c>
      <c r="O25" s="27">
        <v>1715</v>
      </c>
    </row>
    <row r="26" spans="1:15" s="8" customFormat="1" ht="12.75">
      <c r="A26" t="s">
        <v>31</v>
      </c>
      <c r="B26" s="14">
        <v>2477574</v>
      </c>
      <c r="C26" s="21">
        <v>31750</v>
      </c>
      <c r="D26" s="21">
        <f t="shared" si="0"/>
        <v>30708</v>
      </c>
      <c r="E26" s="21">
        <v>5330</v>
      </c>
      <c r="F26" s="21">
        <v>2548</v>
      </c>
      <c r="G26" s="21">
        <v>2037</v>
      </c>
      <c r="H26" s="21">
        <v>3956</v>
      </c>
      <c r="I26" s="21">
        <v>4016</v>
      </c>
      <c r="J26" s="21">
        <v>6577</v>
      </c>
      <c r="K26" s="21">
        <v>550</v>
      </c>
      <c r="L26" s="21">
        <v>613</v>
      </c>
      <c r="M26" s="21">
        <v>2315</v>
      </c>
      <c r="N26" s="21">
        <v>675</v>
      </c>
      <c r="O26" s="21">
        <v>2091</v>
      </c>
    </row>
    <row r="27" spans="1:15" s="8" customFormat="1" ht="12.75">
      <c r="A27" t="s">
        <v>32</v>
      </c>
      <c r="B27" s="14">
        <v>3685296</v>
      </c>
      <c r="C27" s="21">
        <v>17812</v>
      </c>
      <c r="D27" s="21">
        <f t="shared" si="0"/>
        <v>16983</v>
      </c>
      <c r="E27" s="21">
        <v>2736</v>
      </c>
      <c r="F27" s="21">
        <v>2193</v>
      </c>
      <c r="G27" s="21">
        <v>2513</v>
      </c>
      <c r="H27" s="21">
        <v>2922</v>
      </c>
      <c r="I27" s="21">
        <v>2972</v>
      </c>
      <c r="J27" s="21">
        <v>1506</v>
      </c>
      <c r="K27" s="21">
        <v>231</v>
      </c>
      <c r="L27" s="21">
        <v>1</v>
      </c>
      <c r="M27" s="21">
        <v>260</v>
      </c>
      <c r="N27" s="21">
        <v>403</v>
      </c>
      <c r="O27" s="21">
        <v>1246</v>
      </c>
    </row>
    <row r="28" spans="1:15" ht="12.75">
      <c r="A28" t="s">
        <v>33</v>
      </c>
      <c r="B28" s="14">
        <v>4219973</v>
      </c>
      <c r="C28" s="21">
        <v>41099</v>
      </c>
      <c r="D28" s="21">
        <f t="shared" si="0"/>
        <v>40173</v>
      </c>
      <c r="E28" s="21">
        <v>5430</v>
      </c>
      <c r="F28" s="21">
        <v>3731</v>
      </c>
      <c r="G28" s="21">
        <v>1526</v>
      </c>
      <c r="H28" s="21">
        <v>5083</v>
      </c>
      <c r="I28" s="21">
        <v>2750</v>
      </c>
      <c r="J28" s="21">
        <v>17598</v>
      </c>
      <c r="K28" s="21">
        <v>308</v>
      </c>
      <c r="L28" s="21">
        <v>1</v>
      </c>
      <c r="M28" s="21">
        <v>1024</v>
      </c>
      <c r="N28" s="21">
        <v>704</v>
      </c>
      <c r="O28" s="21">
        <v>2018</v>
      </c>
    </row>
    <row r="29" spans="1:15" ht="12.75">
      <c r="A29" t="s">
        <v>34</v>
      </c>
      <c r="B29" s="14">
        <v>1227928</v>
      </c>
      <c r="C29" s="21">
        <v>6683</v>
      </c>
      <c r="D29" s="21">
        <f t="shared" si="0"/>
        <v>6450</v>
      </c>
      <c r="E29" s="21">
        <v>1262</v>
      </c>
      <c r="F29" s="21">
        <v>1058</v>
      </c>
      <c r="G29" s="21">
        <v>590</v>
      </c>
      <c r="H29" s="21">
        <v>607</v>
      </c>
      <c r="I29" s="21">
        <v>858</v>
      </c>
      <c r="J29" s="21">
        <v>642</v>
      </c>
      <c r="K29" s="21">
        <v>767</v>
      </c>
      <c r="L29" s="21">
        <v>0</v>
      </c>
      <c r="M29" s="21">
        <v>101</v>
      </c>
      <c r="N29" s="21">
        <v>113</v>
      </c>
      <c r="O29" s="21">
        <v>452</v>
      </c>
    </row>
    <row r="30" spans="1:15" ht="12.75">
      <c r="A30" t="s">
        <v>35</v>
      </c>
      <c r="B30" s="14">
        <v>4781468</v>
      </c>
      <c r="C30" s="21">
        <v>139719</v>
      </c>
      <c r="D30" s="21">
        <f t="shared" si="0"/>
        <v>138148</v>
      </c>
      <c r="E30" s="21">
        <v>30868</v>
      </c>
      <c r="F30" s="21">
        <v>19376</v>
      </c>
      <c r="G30" s="21">
        <v>6617</v>
      </c>
      <c r="H30" s="21">
        <v>28330</v>
      </c>
      <c r="I30" s="21">
        <v>30320</v>
      </c>
      <c r="J30" s="21">
        <v>8862</v>
      </c>
      <c r="K30" s="21">
        <v>1768</v>
      </c>
      <c r="L30" s="21">
        <v>1</v>
      </c>
      <c r="M30" s="21">
        <v>767</v>
      </c>
      <c r="N30" s="21">
        <v>2578</v>
      </c>
      <c r="O30" s="21">
        <v>8661</v>
      </c>
    </row>
    <row r="31" spans="1:15" ht="12.75">
      <c r="A31" t="s">
        <v>36</v>
      </c>
      <c r="B31" s="14">
        <v>6016425</v>
      </c>
      <c r="C31" s="21">
        <v>143392</v>
      </c>
      <c r="D31" s="21">
        <f t="shared" si="0"/>
        <v>142137</v>
      </c>
      <c r="E31" s="21">
        <v>53792</v>
      </c>
      <c r="F31" s="21">
        <v>6212</v>
      </c>
      <c r="G31" s="21">
        <v>8784</v>
      </c>
      <c r="H31" s="21">
        <v>19719</v>
      </c>
      <c r="I31" s="21">
        <v>11744</v>
      </c>
      <c r="J31" s="21">
        <v>15449</v>
      </c>
      <c r="K31" s="21">
        <v>14050</v>
      </c>
      <c r="L31" s="21">
        <v>248</v>
      </c>
      <c r="M31" s="21">
        <v>3985</v>
      </c>
      <c r="N31" s="21">
        <v>1424</v>
      </c>
      <c r="O31" s="21">
        <v>6730</v>
      </c>
    </row>
    <row r="32" spans="1:15" ht="12.75">
      <c r="A32" t="s">
        <v>37</v>
      </c>
      <c r="B32" s="14">
        <v>9295297</v>
      </c>
      <c r="C32" s="21">
        <v>104983</v>
      </c>
      <c r="D32" s="21">
        <f t="shared" si="0"/>
        <v>103501</v>
      </c>
      <c r="E32" s="21">
        <v>19145</v>
      </c>
      <c r="F32" s="21">
        <v>13786</v>
      </c>
      <c r="G32" s="21">
        <v>10681</v>
      </c>
      <c r="H32" s="21">
        <v>23845</v>
      </c>
      <c r="I32" s="21">
        <v>16316</v>
      </c>
      <c r="J32" s="21">
        <v>6117</v>
      </c>
      <c r="K32" s="21">
        <v>874</v>
      </c>
      <c r="L32" s="21">
        <v>2257</v>
      </c>
      <c r="M32" s="21">
        <v>2190</v>
      </c>
      <c r="N32" s="21">
        <v>1284</v>
      </c>
      <c r="O32" s="21">
        <v>7006</v>
      </c>
    </row>
    <row r="33" spans="1:15" ht="12.75">
      <c r="A33" t="s">
        <v>38</v>
      </c>
      <c r="B33" s="14">
        <v>4375099</v>
      </c>
      <c r="C33" s="21">
        <v>77886</v>
      </c>
      <c r="D33" s="21">
        <f t="shared" si="0"/>
        <v>76952</v>
      </c>
      <c r="E33" s="21">
        <v>8980</v>
      </c>
      <c r="F33" s="21">
        <v>4237</v>
      </c>
      <c r="G33" s="21">
        <v>3581</v>
      </c>
      <c r="H33" s="21">
        <v>8234</v>
      </c>
      <c r="I33" s="21">
        <v>11576</v>
      </c>
      <c r="J33" s="21">
        <v>9387</v>
      </c>
      <c r="K33" s="21">
        <v>3858</v>
      </c>
      <c r="L33" s="21">
        <v>16833</v>
      </c>
      <c r="M33" s="21">
        <v>6381</v>
      </c>
      <c r="N33" s="21">
        <v>576</v>
      </c>
      <c r="O33" s="21">
        <v>3309</v>
      </c>
    </row>
    <row r="34" spans="1:15" ht="12.75">
      <c r="A34" t="s">
        <v>39</v>
      </c>
      <c r="B34" s="14">
        <v>2573216</v>
      </c>
      <c r="C34" s="21">
        <v>13016</v>
      </c>
      <c r="D34" s="21">
        <f t="shared" si="0"/>
        <v>12679</v>
      </c>
      <c r="E34" s="21">
        <v>2518</v>
      </c>
      <c r="F34" s="21">
        <v>1565</v>
      </c>
      <c r="G34" s="21">
        <v>700</v>
      </c>
      <c r="H34" s="21">
        <v>1872</v>
      </c>
      <c r="I34" s="21">
        <v>1123</v>
      </c>
      <c r="J34" s="21">
        <v>3815</v>
      </c>
      <c r="K34" s="21">
        <v>24</v>
      </c>
      <c r="L34" s="21">
        <v>7</v>
      </c>
      <c r="M34" s="21">
        <v>59</v>
      </c>
      <c r="N34" s="21">
        <v>239</v>
      </c>
      <c r="O34" s="21">
        <v>757</v>
      </c>
    </row>
    <row r="35" spans="1:15" ht="12.75">
      <c r="A35" t="s">
        <v>40</v>
      </c>
      <c r="B35" s="14">
        <v>5117073</v>
      </c>
      <c r="C35" s="21">
        <v>41277</v>
      </c>
      <c r="D35" s="21">
        <f t="shared" si="0"/>
        <v>39271</v>
      </c>
      <c r="E35" s="21">
        <v>8614</v>
      </c>
      <c r="F35" s="21">
        <v>5624</v>
      </c>
      <c r="G35" s="21">
        <v>3391</v>
      </c>
      <c r="H35" s="21">
        <v>6111</v>
      </c>
      <c r="I35" s="21">
        <v>5731</v>
      </c>
      <c r="J35" s="21">
        <v>4380</v>
      </c>
      <c r="K35" s="21">
        <v>628</v>
      </c>
      <c r="L35" s="21">
        <v>13</v>
      </c>
      <c r="M35" s="21">
        <v>654</v>
      </c>
      <c r="N35" s="21">
        <v>1088</v>
      </c>
      <c r="O35" s="21">
        <v>3037</v>
      </c>
    </row>
    <row r="36" spans="1:15" ht="12.75">
      <c r="A36" t="s">
        <v>41</v>
      </c>
      <c r="B36" s="14">
        <v>799065</v>
      </c>
      <c r="C36" s="21">
        <v>4259</v>
      </c>
      <c r="D36" s="21">
        <f t="shared" si="0"/>
        <v>3958</v>
      </c>
      <c r="E36" s="21">
        <v>655</v>
      </c>
      <c r="F36" s="21">
        <v>735</v>
      </c>
      <c r="G36" s="21">
        <v>829</v>
      </c>
      <c r="H36" s="21">
        <v>248</v>
      </c>
      <c r="I36" s="21">
        <v>668</v>
      </c>
      <c r="J36" s="21">
        <v>159</v>
      </c>
      <c r="K36" s="21">
        <v>4</v>
      </c>
      <c r="L36" s="21">
        <v>146</v>
      </c>
      <c r="M36" s="21">
        <v>185</v>
      </c>
      <c r="N36" s="21">
        <v>107</v>
      </c>
      <c r="O36" s="21">
        <v>222</v>
      </c>
    </row>
    <row r="37" spans="1:15" ht="12.75">
      <c r="A37" t="s">
        <v>42</v>
      </c>
      <c r="B37" s="14">
        <v>1578385</v>
      </c>
      <c r="C37" s="21">
        <v>12422</v>
      </c>
      <c r="D37" s="21">
        <f t="shared" si="0"/>
        <v>11945</v>
      </c>
      <c r="E37" s="21">
        <v>1775</v>
      </c>
      <c r="F37" s="21">
        <v>1377</v>
      </c>
      <c r="G37" s="21">
        <v>1574</v>
      </c>
      <c r="H37" s="21">
        <v>1218</v>
      </c>
      <c r="I37" s="21">
        <v>1943</v>
      </c>
      <c r="J37" s="21">
        <v>1806</v>
      </c>
      <c r="K37" s="21">
        <v>98</v>
      </c>
      <c r="L37" s="21">
        <v>78</v>
      </c>
      <c r="M37" s="21">
        <v>810</v>
      </c>
      <c r="N37" s="21">
        <v>343</v>
      </c>
      <c r="O37" s="21">
        <v>923</v>
      </c>
    </row>
    <row r="38" spans="1:15" ht="12.75">
      <c r="A38" t="s">
        <v>43</v>
      </c>
      <c r="B38" s="14">
        <v>1201833</v>
      </c>
      <c r="C38" s="21">
        <v>38127</v>
      </c>
      <c r="D38" s="21">
        <f t="shared" si="0"/>
        <v>35232</v>
      </c>
      <c r="E38" s="21">
        <v>6618</v>
      </c>
      <c r="F38" s="21">
        <v>12048</v>
      </c>
      <c r="G38" s="21">
        <v>4024</v>
      </c>
      <c r="H38" s="21">
        <v>1825</v>
      </c>
      <c r="I38" s="21">
        <v>4315</v>
      </c>
      <c r="J38" s="21">
        <v>1934</v>
      </c>
      <c r="K38" s="21">
        <v>244</v>
      </c>
      <c r="L38" s="21">
        <v>24</v>
      </c>
      <c r="M38" s="21">
        <v>804</v>
      </c>
      <c r="N38" s="21">
        <v>1823</v>
      </c>
      <c r="O38" s="21">
        <v>1573</v>
      </c>
    </row>
    <row r="39" spans="1:15" ht="12.75">
      <c r="A39" t="s">
        <v>44</v>
      </c>
      <c r="B39" s="14">
        <v>1109252</v>
      </c>
      <c r="C39" s="21">
        <v>9343</v>
      </c>
      <c r="D39" s="21">
        <f t="shared" si="0"/>
        <v>9121</v>
      </c>
      <c r="E39" s="21">
        <v>2314</v>
      </c>
      <c r="F39" s="21">
        <v>874</v>
      </c>
      <c r="G39" s="21">
        <v>747</v>
      </c>
      <c r="H39" s="21">
        <v>1697</v>
      </c>
      <c r="I39" s="21">
        <v>1501</v>
      </c>
      <c r="J39" s="21">
        <v>553</v>
      </c>
      <c r="K39" s="21">
        <v>276</v>
      </c>
      <c r="L39" s="21">
        <v>2</v>
      </c>
      <c r="M39" s="21">
        <v>380</v>
      </c>
      <c r="N39" s="21">
        <v>233</v>
      </c>
      <c r="O39" s="21">
        <v>544</v>
      </c>
    </row>
    <row r="40" spans="1:15" ht="12.75">
      <c r="A40" t="s">
        <v>45</v>
      </c>
      <c r="B40" s="14">
        <v>7730188</v>
      </c>
      <c r="C40" s="21">
        <v>272521</v>
      </c>
      <c r="D40" s="21">
        <f t="shared" si="0"/>
        <v>270839</v>
      </c>
      <c r="E40" s="21">
        <v>59084</v>
      </c>
      <c r="F40" s="21">
        <v>53146</v>
      </c>
      <c r="G40" s="21">
        <v>17253</v>
      </c>
      <c r="H40" s="21">
        <v>79440</v>
      </c>
      <c r="I40" s="21">
        <v>38540</v>
      </c>
      <c r="J40" s="21">
        <v>7330</v>
      </c>
      <c r="K40" s="21">
        <v>475</v>
      </c>
      <c r="L40" s="21">
        <v>25</v>
      </c>
      <c r="M40" s="21">
        <v>478</v>
      </c>
      <c r="N40" s="21">
        <v>1758</v>
      </c>
      <c r="O40" s="21">
        <v>13310</v>
      </c>
    </row>
    <row r="41" spans="1:15" ht="12.75">
      <c r="A41" t="s">
        <v>46</v>
      </c>
      <c r="B41" s="14">
        <v>1515069</v>
      </c>
      <c r="C41" s="21">
        <v>14124</v>
      </c>
      <c r="D41" s="21">
        <f t="shared" si="0"/>
        <v>13363</v>
      </c>
      <c r="E41" s="21">
        <v>2607</v>
      </c>
      <c r="F41" s="21">
        <v>2018</v>
      </c>
      <c r="G41" s="21">
        <v>1895</v>
      </c>
      <c r="H41" s="21">
        <v>1593</v>
      </c>
      <c r="I41" s="21">
        <v>1464</v>
      </c>
      <c r="J41" s="21">
        <v>1485</v>
      </c>
      <c r="K41" s="21">
        <v>55</v>
      </c>
      <c r="L41" s="21">
        <v>0</v>
      </c>
      <c r="M41" s="21">
        <v>522</v>
      </c>
      <c r="N41" s="21">
        <v>440</v>
      </c>
      <c r="O41" s="21">
        <v>1284</v>
      </c>
    </row>
    <row r="42" spans="1:15" ht="12.75">
      <c r="A42" t="s">
        <v>47</v>
      </c>
      <c r="B42" s="14">
        <v>17990455</v>
      </c>
      <c r="C42" s="21">
        <v>693760</v>
      </c>
      <c r="D42" s="21">
        <f t="shared" si="0"/>
        <v>689303</v>
      </c>
      <c r="E42" s="21">
        <v>284144</v>
      </c>
      <c r="F42" s="21">
        <v>62259</v>
      </c>
      <c r="G42" s="21">
        <v>35281</v>
      </c>
      <c r="H42" s="21">
        <v>140985</v>
      </c>
      <c r="I42" s="21">
        <v>95648</v>
      </c>
      <c r="J42" s="21">
        <v>15555</v>
      </c>
      <c r="K42" s="21">
        <v>3646</v>
      </c>
      <c r="L42" s="21">
        <v>165</v>
      </c>
      <c r="M42" s="21">
        <v>3253</v>
      </c>
      <c r="N42" s="21">
        <v>6230</v>
      </c>
      <c r="O42" s="21">
        <v>42137</v>
      </c>
    </row>
    <row r="43" spans="1:15" ht="12.75">
      <c r="A43" t="s">
        <v>48</v>
      </c>
      <c r="B43" s="14">
        <v>6628637</v>
      </c>
      <c r="C43" s="21">
        <v>52166</v>
      </c>
      <c r="D43" s="21">
        <f t="shared" si="0"/>
        <v>49970</v>
      </c>
      <c r="E43" s="21">
        <v>8859</v>
      </c>
      <c r="F43" s="21">
        <v>5332</v>
      </c>
      <c r="G43" s="21">
        <v>5040</v>
      </c>
      <c r="H43" s="21">
        <v>9847</v>
      </c>
      <c r="I43" s="21">
        <v>7267</v>
      </c>
      <c r="J43" s="21">
        <v>5211</v>
      </c>
      <c r="K43" s="21">
        <v>1367</v>
      </c>
      <c r="L43" s="21">
        <v>708</v>
      </c>
      <c r="M43" s="21">
        <v>2048</v>
      </c>
      <c r="N43" s="21">
        <v>1183</v>
      </c>
      <c r="O43" s="21">
        <v>3108</v>
      </c>
    </row>
    <row r="44" spans="1:15" ht="12.75">
      <c r="A44" t="s">
        <v>49</v>
      </c>
      <c r="B44" s="14">
        <v>638800</v>
      </c>
      <c r="C44" s="21">
        <v>3462</v>
      </c>
      <c r="D44" s="21">
        <f t="shared" si="0"/>
        <v>3317</v>
      </c>
      <c r="E44" s="21">
        <v>557</v>
      </c>
      <c r="F44" s="21">
        <v>708</v>
      </c>
      <c r="G44" s="21">
        <v>245</v>
      </c>
      <c r="H44" s="21">
        <v>482</v>
      </c>
      <c r="I44" s="21">
        <v>526</v>
      </c>
      <c r="J44" s="21">
        <v>281</v>
      </c>
      <c r="K44" s="21">
        <v>54</v>
      </c>
      <c r="L44" s="21">
        <v>2</v>
      </c>
      <c r="M44" s="21">
        <v>54</v>
      </c>
      <c r="N44" s="21">
        <v>114</v>
      </c>
      <c r="O44" s="21">
        <v>294</v>
      </c>
    </row>
    <row r="45" spans="1:15" ht="12.75">
      <c r="A45" t="s">
        <v>50</v>
      </c>
      <c r="B45" s="14">
        <v>10847115</v>
      </c>
      <c r="C45" s="21">
        <v>91179</v>
      </c>
      <c r="D45" s="21">
        <f t="shared" si="0"/>
        <v>89723</v>
      </c>
      <c r="E45" s="21">
        <v>19447</v>
      </c>
      <c r="F45" s="21">
        <v>10268</v>
      </c>
      <c r="G45" s="21">
        <v>10485</v>
      </c>
      <c r="H45" s="21">
        <v>20848</v>
      </c>
      <c r="I45" s="21">
        <v>11237</v>
      </c>
      <c r="J45" s="21">
        <v>4964</v>
      </c>
      <c r="K45" s="21">
        <v>2213</v>
      </c>
      <c r="L45" s="21">
        <v>253</v>
      </c>
      <c r="M45" s="21">
        <v>2578</v>
      </c>
      <c r="N45" s="21">
        <v>1515</v>
      </c>
      <c r="O45" s="21">
        <v>5915</v>
      </c>
    </row>
    <row r="46" spans="1:15" ht="12.75">
      <c r="A46" t="s">
        <v>51</v>
      </c>
      <c r="B46" s="14">
        <v>3145585</v>
      </c>
      <c r="C46" s="21">
        <v>33563</v>
      </c>
      <c r="D46" s="21">
        <f t="shared" si="0"/>
        <v>32002</v>
      </c>
      <c r="E46" s="21">
        <v>5193</v>
      </c>
      <c r="F46" s="21">
        <v>3024</v>
      </c>
      <c r="G46" s="21">
        <v>2385</v>
      </c>
      <c r="H46" s="21">
        <v>4546</v>
      </c>
      <c r="I46" s="21">
        <v>4717</v>
      </c>
      <c r="J46" s="21">
        <v>7320</v>
      </c>
      <c r="K46" s="21">
        <v>307</v>
      </c>
      <c r="L46" s="21">
        <v>207</v>
      </c>
      <c r="M46" s="21">
        <v>902</v>
      </c>
      <c r="N46" s="21">
        <v>942</v>
      </c>
      <c r="O46" s="21">
        <v>2459</v>
      </c>
    </row>
    <row r="47" spans="1:15" ht="12.75">
      <c r="A47" t="s">
        <v>52</v>
      </c>
      <c r="B47" s="14">
        <v>2842321</v>
      </c>
      <c r="C47" s="21">
        <v>69269</v>
      </c>
      <c r="D47" s="21">
        <f t="shared" si="0"/>
        <v>64232</v>
      </c>
      <c r="E47" s="21">
        <v>13652</v>
      </c>
      <c r="F47" s="21">
        <v>7411</v>
      </c>
      <c r="G47" s="21">
        <v>11796</v>
      </c>
      <c r="H47" s="21">
        <v>3508</v>
      </c>
      <c r="I47" s="21">
        <v>8668</v>
      </c>
      <c r="J47" s="21">
        <v>9088</v>
      </c>
      <c r="K47" s="21">
        <v>2101</v>
      </c>
      <c r="L47" s="21">
        <v>438</v>
      </c>
      <c r="M47" s="21">
        <v>3262</v>
      </c>
      <c r="N47" s="21">
        <v>876</v>
      </c>
      <c r="O47" s="21">
        <v>3432</v>
      </c>
    </row>
    <row r="48" spans="1:15" ht="12.75">
      <c r="A48" t="s">
        <v>53</v>
      </c>
      <c r="B48" s="14">
        <v>11881643</v>
      </c>
      <c r="C48" s="21">
        <v>137438</v>
      </c>
      <c r="D48" s="21">
        <f t="shared" si="0"/>
        <v>135784</v>
      </c>
      <c r="E48" s="21">
        <v>29562</v>
      </c>
      <c r="F48" s="21">
        <v>12160</v>
      </c>
      <c r="G48" s="21">
        <v>6613</v>
      </c>
      <c r="H48" s="21">
        <v>28396</v>
      </c>
      <c r="I48" s="21">
        <v>26787</v>
      </c>
      <c r="J48" s="21">
        <v>15887</v>
      </c>
      <c r="K48" s="21">
        <v>5495</v>
      </c>
      <c r="L48" s="21">
        <v>358</v>
      </c>
      <c r="M48" s="21">
        <v>2048</v>
      </c>
      <c r="N48" s="21">
        <v>1293</v>
      </c>
      <c r="O48" s="21">
        <v>7185</v>
      </c>
    </row>
    <row r="49" spans="1:15" ht="12.75">
      <c r="A49" t="s">
        <v>54</v>
      </c>
      <c r="B49" s="14">
        <v>1003464</v>
      </c>
      <c r="C49" s="21">
        <v>18325</v>
      </c>
      <c r="D49" s="21">
        <f t="shared" si="0"/>
        <v>18019</v>
      </c>
      <c r="E49" s="21">
        <v>3170</v>
      </c>
      <c r="F49" s="21">
        <v>1836</v>
      </c>
      <c r="G49" s="21">
        <v>750</v>
      </c>
      <c r="H49" s="21">
        <v>1975</v>
      </c>
      <c r="I49" s="21">
        <v>1294</v>
      </c>
      <c r="J49" s="21">
        <v>772</v>
      </c>
      <c r="K49" s="21">
        <v>3655</v>
      </c>
      <c r="L49" s="21">
        <v>884</v>
      </c>
      <c r="M49" s="21">
        <v>2579</v>
      </c>
      <c r="N49" s="21">
        <v>141</v>
      </c>
      <c r="O49" s="21">
        <v>963</v>
      </c>
    </row>
    <row r="50" spans="1:15" ht="12.75">
      <c r="A50" t="s">
        <v>55</v>
      </c>
      <c r="B50" s="14">
        <v>3486703</v>
      </c>
      <c r="C50" s="21">
        <v>22382</v>
      </c>
      <c r="D50" s="21">
        <f t="shared" si="0"/>
        <v>21399</v>
      </c>
      <c r="E50" s="21">
        <v>3039</v>
      </c>
      <c r="F50" s="21">
        <v>5521</v>
      </c>
      <c r="G50" s="21">
        <v>1885</v>
      </c>
      <c r="H50" s="21">
        <v>3900</v>
      </c>
      <c r="I50" s="21">
        <v>2577</v>
      </c>
      <c r="J50" s="21">
        <v>1752</v>
      </c>
      <c r="K50" s="21">
        <v>239</v>
      </c>
      <c r="L50" s="21">
        <v>76</v>
      </c>
      <c r="M50" s="21">
        <v>598</v>
      </c>
      <c r="N50" s="21">
        <v>565</v>
      </c>
      <c r="O50" s="21">
        <v>1247</v>
      </c>
    </row>
    <row r="51" spans="1:15" ht="12.75">
      <c r="A51" t="s">
        <v>56</v>
      </c>
      <c r="B51" s="14">
        <v>696004</v>
      </c>
      <c r="C51" s="21">
        <v>3123</v>
      </c>
      <c r="D51" s="21">
        <f t="shared" si="0"/>
        <v>2938</v>
      </c>
      <c r="E51" s="21">
        <v>385</v>
      </c>
      <c r="F51" s="21">
        <v>531</v>
      </c>
      <c r="G51" s="21">
        <v>286</v>
      </c>
      <c r="H51" s="21">
        <v>287</v>
      </c>
      <c r="I51" s="21">
        <v>525</v>
      </c>
      <c r="J51" s="21">
        <v>268</v>
      </c>
      <c r="K51" s="21">
        <v>76</v>
      </c>
      <c r="L51" s="21">
        <v>27</v>
      </c>
      <c r="M51" s="21">
        <v>138</v>
      </c>
      <c r="N51" s="21">
        <v>129</v>
      </c>
      <c r="O51" s="21">
        <v>286</v>
      </c>
    </row>
    <row r="52" spans="1:15" ht="12.75">
      <c r="A52" t="s">
        <v>57</v>
      </c>
      <c r="B52" s="14">
        <v>4877185</v>
      </c>
      <c r="C52" s="21">
        <v>31839</v>
      </c>
      <c r="D52" s="21">
        <f t="shared" si="0"/>
        <v>30944</v>
      </c>
      <c r="E52" s="21">
        <v>5653</v>
      </c>
      <c r="F52" s="21">
        <v>3032</v>
      </c>
      <c r="G52" s="21">
        <v>3440</v>
      </c>
      <c r="H52" s="21">
        <v>5911</v>
      </c>
      <c r="I52" s="21">
        <v>4508</v>
      </c>
      <c r="J52" s="21">
        <v>2062</v>
      </c>
      <c r="K52" s="21">
        <v>942</v>
      </c>
      <c r="L52" s="21">
        <v>79</v>
      </c>
      <c r="M52" s="21">
        <v>2772</v>
      </c>
      <c r="N52" s="21">
        <v>586</v>
      </c>
      <c r="O52" s="21">
        <v>1959</v>
      </c>
    </row>
    <row r="53" spans="1:15" ht="12.75">
      <c r="A53" t="s">
        <v>58</v>
      </c>
      <c r="B53" s="14">
        <v>16986510</v>
      </c>
      <c r="C53" s="21">
        <v>319459</v>
      </c>
      <c r="D53" s="21">
        <f t="shared" si="0"/>
        <v>311918</v>
      </c>
      <c r="E53" s="21">
        <v>63232</v>
      </c>
      <c r="F53" s="21">
        <v>34350</v>
      </c>
      <c r="G53" s="21">
        <v>14795</v>
      </c>
      <c r="H53" s="21">
        <v>55795</v>
      </c>
      <c r="I53" s="21">
        <v>31775</v>
      </c>
      <c r="J53" s="21">
        <v>69634</v>
      </c>
      <c r="K53" s="21">
        <v>5887</v>
      </c>
      <c r="L53" s="21">
        <v>176</v>
      </c>
      <c r="M53" s="21">
        <v>9332</v>
      </c>
      <c r="N53" s="21">
        <v>5816</v>
      </c>
      <c r="O53" s="21">
        <v>21126</v>
      </c>
    </row>
    <row r="54" spans="1:15" ht="12.75">
      <c r="A54" t="s">
        <v>59</v>
      </c>
      <c r="B54" s="14">
        <v>1722850</v>
      </c>
      <c r="C54" s="21">
        <v>33371</v>
      </c>
      <c r="D54" s="21">
        <f t="shared" si="0"/>
        <v>25696</v>
      </c>
      <c r="E54" s="21">
        <v>5322</v>
      </c>
      <c r="F54" s="21">
        <v>1905</v>
      </c>
      <c r="G54" s="21">
        <v>6500</v>
      </c>
      <c r="H54" s="21">
        <v>1557</v>
      </c>
      <c r="I54" s="21">
        <v>2629</v>
      </c>
      <c r="J54" s="21">
        <v>2797</v>
      </c>
      <c r="K54" s="21">
        <v>997</v>
      </c>
      <c r="L54" s="21">
        <v>105</v>
      </c>
      <c r="M54" s="21">
        <v>1774</v>
      </c>
      <c r="N54" s="21">
        <v>617</v>
      </c>
      <c r="O54" s="21">
        <v>1493</v>
      </c>
    </row>
    <row r="55" spans="1:15" ht="12.75">
      <c r="A55" t="s">
        <v>60</v>
      </c>
      <c r="B55" s="14">
        <v>562758</v>
      </c>
      <c r="C55" s="21">
        <v>3215</v>
      </c>
      <c r="D55" s="21">
        <f t="shared" si="0"/>
        <v>3134</v>
      </c>
      <c r="E55" s="21">
        <v>679</v>
      </c>
      <c r="F55" s="21">
        <v>253</v>
      </c>
      <c r="G55" s="21">
        <v>373</v>
      </c>
      <c r="H55" s="21">
        <v>529</v>
      </c>
      <c r="I55" s="21">
        <v>563</v>
      </c>
      <c r="J55" s="21">
        <v>236</v>
      </c>
      <c r="K55" s="21">
        <v>58</v>
      </c>
      <c r="L55" s="21">
        <v>3</v>
      </c>
      <c r="M55" s="21">
        <v>115</v>
      </c>
      <c r="N55" s="21">
        <v>80</v>
      </c>
      <c r="O55" s="21">
        <v>245</v>
      </c>
    </row>
    <row r="56" spans="1:15" ht="12.75">
      <c r="A56" t="s">
        <v>61</v>
      </c>
      <c r="B56" s="14">
        <v>6187358</v>
      </c>
      <c r="C56" s="21">
        <v>159053</v>
      </c>
      <c r="D56" s="21">
        <f t="shared" si="0"/>
        <v>156036</v>
      </c>
      <c r="E56" s="21">
        <v>21238</v>
      </c>
      <c r="F56" s="21">
        <v>35067</v>
      </c>
      <c r="G56" s="21">
        <v>7931</v>
      </c>
      <c r="H56" s="21">
        <v>20494</v>
      </c>
      <c r="I56" s="21">
        <v>30164</v>
      </c>
      <c r="J56" s="21">
        <v>20693</v>
      </c>
      <c r="K56" s="21">
        <v>3889</v>
      </c>
      <c r="L56" s="21">
        <v>7</v>
      </c>
      <c r="M56" s="21">
        <v>2589</v>
      </c>
      <c r="N56" s="21">
        <v>3312</v>
      </c>
      <c r="O56" s="21">
        <v>10652</v>
      </c>
    </row>
    <row r="57" spans="1:15" ht="12.75">
      <c r="A57" t="s">
        <v>14</v>
      </c>
      <c r="B57" s="14">
        <v>4866692</v>
      </c>
      <c r="C57" s="21">
        <v>210958</v>
      </c>
      <c r="D57" s="21">
        <f t="shared" si="0"/>
        <v>195918</v>
      </c>
      <c r="E57" s="21">
        <v>33962</v>
      </c>
      <c r="F57" s="21">
        <v>43799</v>
      </c>
      <c r="G57" s="21">
        <v>34366</v>
      </c>
      <c r="H57" s="21">
        <v>8205</v>
      </c>
      <c r="I57" s="21">
        <v>29697</v>
      </c>
      <c r="J57" s="21">
        <v>18696</v>
      </c>
      <c r="K57" s="21">
        <v>11096</v>
      </c>
      <c r="L57" s="21">
        <v>741</v>
      </c>
      <c r="M57" s="21">
        <v>6191</v>
      </c>
      <c r="N57" s="21">
        <v>2386</v>
      </c>
      <c r="O57" s="21">
        <v>6779</v>
      </c>
    </row>
    <row r="58" spans="1:15" ht="12.75">
      <c r="A58" t="s">
        <v>62</v>
      </c>
      <c r="B58" s="14">
        <v>1793477</v>
      </c>
      <c r="C58" s="21">
        <v>7459</v>
      </c>
      <c r="D58" s="21">
        <f t="shared" si="0"/>
        <v>7283</v>
      </c>
      <c r="E58" s="21">
        <v>1170</v>
      </c>
      <c r="F58" s="21">
        <v>1606</v>
      </c>
      <c r="G58" s="21">
        <v>780</v>
      </c>
      <c r="H58" s="21">
        <v>1981</v>
      </c>
      <c r="I58" s="21">
        <v>777</v>
      </c>
      <c r="J58" s="21">
        <v>184</v>
      </c>
      <c r="K58" s="21">
        <v>27</v>
      </c>
      <c r="L58" s="21">
        <v>0</v>
      </c>
      <c r="M58" s="21">
        <v>38</v>
      </c>
      <c r="N58" s="21">
        <v>226</v>
      </c>
      <c r="O58" s="21">
        <v>494</v>
      </c>
    </row>
    <row r="59" spans="1:15" ht="12.75">
      <c r="A59" t="s">
        <v>63</v>
      </c>
      <c r="B59" s="14">
        <v>4891769</v>
      </c>
      <c r="C59" s="21">
        <v>53583</v>
      </c>
      <c r="D59" s="21">
        <f t="shared" si="0"/>
        <v>52782</v>
      </c>
      <c r="E59" s="21">
        <v>7354</v>
      </c>
      <c r="F59" s="21">
        <v>3690</v>
      </c>
      <c r="G59" s="21">
        <v>2765</v>
      </c>
      <c r="H59" s="21">
        <v>6914</v>
      </c>
      <c r="I59" s="21">
        <v>5618</v>
      </c>
      <c r="J59" s="21">
        <v>2494</v>
      </c>
      <c r="K59" s="21">
        <v>521</v>
      </c>
      <c r="L59" s="21">
        <v>16373</v>
      </c>
      <c r="M59" s="21">
        <v>3622</v>
      </c>
      <c r="N59" s="21">
        <v>502</v>
      </c>
      <c r="O59" s="21">
        <v>2929</v>
      </c>
    </row>
    <row r="60" spans="1:15" ht="12.75">
      <c r="A60" t="s">
        <v>64</v>
      </c>
      <c r="B60" s="14">
        <v>453588</v>
      </c>
      <c r="C60" s="21">
        <v>2806</v>
      </c>
      <c r="D60" s="21">
        <f t="shared" si="0"/>
        <v>2638</v>
      </c>
      <c r="E60" s="21">
        <v>554</v>
      </c>
      <c r="F60" s="21">
        <v>408</v>
      </c>
      <c r="G60" s="21">
        <v>583</v>
      </c>
      <c r="H60" s="21">
        <v>240</v>
      </c>
      <c r="I60" s="21">
        <v>402</v>
      </c>
      <c r="J60" s="21">
        <v>124</v>
      </c>
      <c r="K60" s="21">
        <v>6</v>
      </c>
      <c r="L60" s="21">
        <v>0</v>
      </c>
      <c r="M60" s="21">
        <v>17</v>
      </c>
      <c r="N60" s="21">
        <v>91</v>
      </c>
      <c r="O60" s="21">
        <v>213</v>
      </c>
    </row>
    <row r="61" ht="12.75">
      <c r="A61" s="10"/>
    </row>
    <row r="62" ht="12.75">
      <c r="A62" s="11" t="s">
        <v>15</v>
      </c>
    </row>
    <row r="63" ht="12.75">
      <c r="A63" s="12" t="s">
        <v>75</v>
      </c>
    </row>
    <row r="64" spans="1:6" ht="12.75">
      <c r="A64" s="11" t="s">
        <v>73</v>
      </c>
      <c r="B64" s="3"/>
      <c r="F64"/>
    </row>
    <row r="65" ht="12.75">
      <c r="A65" s="25" t="s">
        <v>74</v>
      </c>
    </row>
  </sheetData>
  <hyperlinks>
    <hyperlink ref="A65" r:id="rId1" display="http://www.silo.lib.ia.us/specialized-services/datacenter/index."/>
  </hyperlinks>
  <printOptions/>
  <pageMargins left="0.5" right="0.75" top="0.75" bottom="0.75" header="0.5" footer="0.5"/>
  <pageSetup horizontalDpi="300" verticalDpi="300" orientation="landscape" scale="8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2003-08-29T13:33:32Z</cp:lastPrinted>
  <dcterms:created xsi:type="dcterms:W3CDTF">2002-02-20T22:06:01Z</dcterms:created>
  <dcterms:modified xsi:type="dcterms:W3CDTF">2003-09-18T18:48:23Z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