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15" windowWidth="15210" windowHeight="8700" activeTab="0"/>
  </bookViews>
  <sheets>
    <sheet name="schoolfinancessummary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<sst xmlns="http://schemas.openxmlformats.org/spreadsheetml/2006/main" count="50" uniqueCount="39">
  <si>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Total</t>
  </si>
  <si>
    <r>
      <t>Other</t>
    </r>
    <r>
      <rPr>
        <b/>
        <vertAlign val="superscript"/>
        <sz val="10"/>
        <rFont val="Arial"/>
        <family val="2"/>
      </rPr>
      <t>2</t>
    </r>
  </si>
  <si>
    <t>Debt</t>
  </si>
  <si>
    <t>outstanding</t>
  </si>
  <si>
    <t>at end of</t>
  </si>
  <si>
    <t>fiscal year</t>
  </si>
  <si>
    <t>Cash and</t>
  </si>
  <si>
    <t>securities</t>
  </si>
  <si>
    <r>
      <t>Elementary-secondary expenditure</t>
    </r>
    <r>
      <rPr>
        <b/>
        <vertAlign val="superscript"/>
        <sz val="10"/>
        <rFont val="Arial"/>
        <family val="2"/>
      </rPr>
      <t>1</t>
    </r>
  </si>
  <si>
    <r>
      <t>Elementary-secondary revenue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</si>
  <si>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>Duplicative interschool transactions are excluded</t>
    </r>
  </si>
  <si>
    <r>
      <t>2</t>
    </r>
    <r>
      <rPr>
        <b/>
        <sz val="10"/>
        <rFont val="Arial"/>
        <family val="2"/>
      </rPr>
      <t>Includes payments to state and local governments, and interest on school system indebtedness</t>
    </r>
  </si>
  <si>
    <t xml:space="preserve">Note: This information represents financial data for public independent and dependent school systems. It includes payments made on behalf of public </t>
  </si>
  <si>
    <t xml:space="preserve">school systems and excludes financial transactions of public nonschool entities. Cash and security holdings of dependent school systems are </t>
  </si>
  <si>
    <t xml:space="preserve">excluded as those holdings cannot be separated from the assets of their parent governments. Expenditure for adult education, community services, </t>
  </si>
  <si>
    <t>Source: U.S. Census Bureau, Governments Division</t>
  </si>
  <si>
    <t xml:space="preserve">and other nonelementary-secondary programs are included under "Current spending." For a description of state-specific reporting anomalies see </t>
  </si>
  <si>
    <t>Appendix B in "Public Education Finances: 2001" http://www.census.gov/govs/school/01fullreport.pdf</t>
  </si>
  <si>
    <t>Prepared By: State Library of Iowa, State Data Center Program, 800-248-4483,</t>
  </si>
  <si>
    <t>www.iowadatacenter.org</t>
  </si>
  <si>
    <t>Year</t>
  </si>
  <si>
    <t>From Federal sources</t>
  </si>
  <si>
    <t>Number</t>
  </si>
  <si>
    <t>Percent</t>
  </si>
  <si>
    <t>From state sources</t>
  </si>
  <si>
    <t>From local sources</t>
  </si>
  <si>
    <t>Current spending</t>
  </si>
  <si>
    <t>Capital outlay</t>
  </si>
  <si>
    <t>Annual Survey of Governments, http://www.census.gov/govs/www/school.html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</si>
  <si>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</si>
  <si>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</si>
  <si>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</si>
  <si>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</si>
  <si>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</si>
  <si>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</si>
  <si>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</si>
  <si>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</si>
  <si>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(In current, thousand dollars. Detail may not add to total because of rounding.)</t>
  </si>
  <si>
    <t>Summary of Public School System Finances for Elementary-Secondary Education for Iowa: School years 1992-1999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</si>
</sst>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19" applyFont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8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28125" style="1" customWidth="1"/>
    <col min="3" max="3" width="10.28125" style="1" customWidth="1"/>
    <col min="4" max="4" width="11.00390625" style="1" customWidth="1"/>
    <col min="5" max="8" width="10.28125" style="1" customWidth="1"/>
    <col min="9" max="9" width="10.8515625" style="1" bestFit="1" customWidth="1"/>
    <col min="10" max="10" width="10.57421875" style="1" bestFit="1" customWidth="1"/>
    <col min="11" max="11" width="8.00390625" style="1" customWidth="1"/>
    <col min="12" max="12" width="8.140625" style="1" customWidth="1"/>
    <col min="13" max="13" width="8.00390625" style="1" customWidth="1"/>
    <col min="14" max="14" width="8.140625" style="1" customWidth="1"/>
    <col min="15" max="15" width="8.00390625" style="1" customWidth="1"/>
    <col min="16" max="17" width="11.140625" style="1" bestFit="1" customWidth="1"/>
  </cols>
  <sheetData>
    <row r="1" ht="12.75">
      <c r="A1" s="2" t="s">
        <v>38</v>
      </c>
    </row>
    <row r="2" ht="12.75">
      <c r="A2" s="2"/>
    </row>
    <row r="3" spans="1:15" s="2" customFormat="1" ht="12.75">
      <c r="A3" s="2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s="2" customFormat="1" ht="14.25">
      <c r="A4" s="6"/>
      <c r="B4" s="30" t="s">
        <v>9</v>
      </c>
      <c r="C4" s="31"/>
      <c r="D4" s="31"/>
      <c r="E4" s="31"/>
      <c r="F4" s="31"/>
      <c r="G4" s="31"/>
      <c r="H4" s="32"/>
      <c r="I4" s="30" t="s">
        <v>8</v>
      </c>
      <c r="J4" s="31"/>
      <c r="K4" s="31"/>
      <c r="L4" s="31"/>
      <c r="M4" s="31"/>
      <c r="N4" s="31"/>
      <c r="O4" s="32"/>
      <c r="P4" s="7" t="s">
        <v>2</v>
      </c>
      <c r="Q4" s="7"/>
    </row>
    <row r="5" spans="1:17" s="2" customFormat="1" ht="12.75">
      <c r="A5" s="8"/>
      <c r="B5" s="21"/>
      <c r="C5" s="18"/>
      <c r="D5" s="19"/>
      <c r="E5" s="18"/>
      <c r="F5" s="19"/>
      <c r="G5" s="18"/>
      <c r="H5" s="19"/>
      <c r="I5" s="20"/>
      <c r="J5" s="18"/>
      <c r="K5" s="19"/>
      <c r="L5" s="20"/>
      <c r="M5" s="20"/>
      <c r="N5" s="18"/>
      <c r="O5" s="19"/>
      <c r="P5" s="22" t="s">
        <v>3</v>
      </c>
      <c r="Q5" s="9"/>
    </row>
    <row r="6" spans="1:17" s="2" customFormat="1" ht="14.25">
      <c r="A6" s="8"/>
      <c r="B6" s="21"/>
      <c r="C6" s="33" t="s">
        <v>21</v>
      </c>
      <c r="D6" s="34"/>
      <c r="E6" s="33" t="s">
        <v>24</v>
      </c>
      <c r="F6" s="34"/>
      <c r="G6" s="33" t="s">
        <v>25</v>
      </c>
      <c r="H6" s="34"/>
      <c r="I6" s="20"/>
      <c r="J6" s="33" t="s">
        <v>26</v>
      </c>
      <c r="K6" s="34"/>
      <c r="L6" s="35" t="s">
        <v>27</v>
      </c>
      <c r="M6" s="35"/>
      <c r="N6" s="33" t="s">
        <v>1</v>
      </c>
      <c r="O6" s="34"/>
      <c r="P6" s="22" t="s">
        <v>4</v>
      </c>
      <c r="Q6" s="9" t="s">
        <v>6</v>
      </c>
    </row>
    <row r="7" spans="1:17" s="2" customFormat="1" ht="12.75">
      <c r="A7" s="10" t="s">
        <v>20</v>
      </c>
      <c r="B7" s="11" t="s">
        <v>0</v>
      </c>
      <c r="C7" s="17" t="s">
        <v>22</v>
      </c>
      <c r="D7" s="17" t="s">
        <v>23</v>
      </c>
      <c r="E7" s="17" t="s">
        <v>22</v>
      </c>
      <c r="F7" s="17" t="s">
        <v>23</v>
      </c>
      <c r="G7" s="17" t="s">
        <v>22</v>
      </c>
      <c r="H7" s="17" t="s">
        <v>23</v>
      </c>
      <c r="I7" s="11" t="s">
        <v>0</v>
      </c>
      <c r="J7" s="17" t="s">
        <v>22</v>
      </c>
      <c r="K7" s="17" t="s">
        <v>23</v>
      </c>
      <c r="L7" s="17" t="s">
        <v>22</v>
      </c>
      <c r="M7" s="17" t="s">
        <v>23</v>
      </c>
      <c r="N7" s="17" t="s">
        <v>22</v>
      </c>
      <c r="O7" s="17" t="s">
        <v>23</v>
      </c>
      <c r="P7" s="11" t="s">
        <v>5</v>
      </c>
      <c r="Q7" s="11" t="s">
        <v>7</v>
      </c>
    </row>
    <row r="9" spans="1:28" ht="12.75">
      <c r="A9" t="s">
        <v>29</v>
      </c>
      <c r="B9" s="24">
        <v>3495018</v>
      </c>
      <c r="C9" s="16">
        <v>186056</v>
      </c>
      <c r="D9" s="23">
        <f aca="true" t="shared" si="0" ref="D9:D15">C9/$B9</f>
        <v>0.05323463284023144</v>
      </c>
      <c r="E9" s="24">
        <v>1776000</v>
      </c>
      <c r="F9" s="23">
        <f aca="true" t="shared" si="1" ref="F9:F15">E9/$B9</f>
        <v>0.5081518893464927</v>
      </c>
      <c r="G9" s="16">
        <v>1532962</v>
      </c>
      <c r="H9" s="23">
        <f aca="true" t="shared" si="2" ref="H9:H15">G9/$B9</f>
        <v>0.4386134778132759</v>
      </c>
      <c r="I9" s="24">
        <v>3505579</v>
      </c>
      <c r="J9" s="16">
        <v>3115577</v>
      </c>
      <c r="K9" s="23">
        <f aca="true" t="shared" si="3" ref="K9:K15">J9/$I9</f>
        <v>0.888748192523974</v>
      </c>
      <c r="L9" s="24">
        <v>340182</v>
      </c>
      <c r="M9" s="23">
        <f aca="true" t="shared" si="4" ref="M9:M15">L9/$I9</f>
        <v>0.09704017510374179</v>
      </c>
      <c r="N9" s="24">
        <v>49820</v>
      </c>
      <c r="O9" s="23">
        <f aca="true" t="shared" si="5" ref="O9:O15">N9/$I9</f>
        <v>0.014211632372284294</v>
      </c>
      <c r="P9" s="16">
        <v>1004582</v>
      </c>
      <c r="Q9" s="24">
        <v>933750</v>
      </c>
      <c r="R9" s="16"/>
      <c r="S9" s="24"/>
      <c r="T9" s="16"/>
      <c r="U9" s="24"/>
      <c r="V9" s="24"/>
      <c r="W9" s="25"/>
      <c r="X9" s="25"/>
      <c r="Y9" s="25"/>
      <c r="Z9" s="25"/>
      <c r="AA9" s="25"/>
      <c r="AB9" s="25"/>
    </row>
    <row r="10" spans="1:17" s="2" customFormat="1" ht="12.75">
      <c r="A10" s="15" t="s">
        <v>30</v>
      </c>
      <c r="B10" s="16">
        <v>3318144</v>
      </c>
      <c r="C10" s="16">
        <v>168098</v>
      </c>
      <c r="D10" s="23">
        <f t="shared" si="0"/>
        <v>0.05066024862091579</v>
      </c>
      <c r="E10" s="16">
        <v>1715712</v>
      </c>
      <c r="F10" s="23">
        <f t="shared" si="1"/>
        <v>0.5170697835898623</v>
      </c>
      <c r="G10" s="16">
        <v>1434334</v>
      </c>
      <c r="H10" s="23">
        <f t="shared" si="2"/>
        <v>0.43226996778922194</v>
      </c>
      <c r="I10" s="16">
        <v>3368006</v>
      </c>
      <c r="J10" s="16">
        <v>2995366</v>
      </c>
      <c r="K10" s="23">
        <f t="shared" si="3"/>
        <v>0.8893588669378855</v>
      </c>
      <c r="L10" s="16">
        <v>325840</v>
      </c>
      <c r="M10" s="23">
        <f t="shared" si="4"/>
        <v>0.09674567088063382</v>
      </c>
      <c r="N10" s="16">
        <v>46800</v>
      </c>
      <c r="O10" s="23">
        <f t="shared" si="5"/>
        <v>0.013895462181480675</v>
      </c>
      <c r="P10" s="16">
        <v>956564</v>
      </c>
      <c r="Q10" s="16">
        <v>865196</v>
      </c>
    </row>
    <row r="11" spans="1:21" s="2" customFormat="1" ht="12.75">
      <c r="A11" s="28" t="s">
        <v>31</v>
      </c>
      <c r="B11" s="16">
        <v>3136328</v>
      </c>
      <c r="C11" s="16">
        <v>153160</v>
      </c>
      <c r="D11" s="23">
        <f t="shared" si="0"/>
        <v>0.048834178057907206</v>
      </c>
      <c r="E11" s="16">
        <v>1646498</v>
      </c>
      <c r="F11" s="23">
        <f t="shared" si="1"/>
        <v>0.524976341760173</v>
      </c>
      <c r="G11" s="16">
        <v>1336670</v>
      </c>
      <c r="H11" s="23">
        <f>G11/$B11</f>
        <v>0.42618948018191977</v>
      </c>
      <c r="I11" s="16">
        <v>3213592</v>
      </c>
      <c r="J11" s="16">
        <v>2878042</v>
      </c>
      <c r="K11" s="23">
        <f t="shared" si="3"/>
        <v>0.8955841314018705</v>
      </c>
      <c r="L11" s="16">
        <v>295558</v>
      </c>
      <c r="M11" s="23">
        <f t="shared" si="4"/>
        <v>0.09197122721241527</v>
      </c>
      <c r="N11" s="16">
        <v>39992</v>
      </c>
      <c r="O11" s="23">
        <f t="shared" si="5"/>
        <v>0.012444641385714179</v>
      </c>
      <c r="P11" s="16">
        <v>838696</v>
      </c>
      <c r="Q11" s="16">
        <v>803168</v>
      </c>
      <c r="R11" s="16"/>
      <c r="S11" s="23"/>
      <c r="T11" s="16"/>
      <c r="U11" s="16"/>
    </row>
    <row r="12" spans="1:17" s="2" customFormat="1" ht="12.75">
      <c r="A12" s="28" t="s">
        <v>32</v>
      </c>
      <c r="B12" s="16">
        <v>3005578</v>
      </c>
      <c r="C12" s="16">
        <v>147878</v>
      </c>
      <c r="D12" s="23">
        <f t="shared" si="0"/>
        <v>0.04920118526286791</v>
      </c>
      <c r="E12" s="16">
        <v>1486426</v>
      </c>
      <c r="F12" s="23">
        <f t="shared" si="1"/>
        <v>0.4945557892691522</v>
      </c>
      <c r="G12" s="16">
        <v>1371274</v>
      </c>
      <c r="H12" s="23">
        <f t="shared" si="2"/>
        <v>0.45624302546797985</v>
      </c>
      <c r="I12" s="16">
        <v>3025734</v>
      </c>
      <c r="J12" s="16">
        <v>2745572</v>
      </c>
      <c r="K12" s="23">
        <f t="shared" si="3"/>
        <v>0.907406930020947</v>
      </c>
      <c r="L12" s="16">
        <v>242065</v>
      </c>
      <c r="M12" s="23">
        <f t="shared" si="4"/>
        <v>0.08000207552944179</v>
      </c>
      <c r="N12" s="16">
        <v>38097</v>
      </c>
      <c r="O12" s="23">
        <f t="shared" si="5"/>
        <v>0.012590994449611235</v>
      </c>
      <c r="P12" s="16">
        <v>719935</v>
      </c>
      <c r="Q12" s="16">
        <v>730723</v>
      </c>
    </row>
    <row r="13" spans="1:17" s="2" customFormat="1" ht="12.75">
      <c r="A13" s="28" t="s">
        <v>33</v>
      </c>
      <c r="B13" s="16">
        <v>2855058</v>
      </c>
      <c r="C13" s="16">
        <v>141050</v>
      </c>
      <c r="D13" s="23">
        <f t="shared" si="0"/>
        <v>0.04940354977026736</v>
      </c>
      <c r="E13" s="16">
        <v>1381253</v>
      </c>
      <c r="F13" s="23">
        <f t="shared" si="1"/>
        <v>0.4837915727106069</v>
      </c>
      <c r="G13" s="16">
        <v>1332755</v>
      </c>
      <c r="H13" s="23">
        <f t="shared" si="2"/>
        <v>0.4668048775191257</v>
      </c>
      <c r="I13" s="16">
        <v>2856447</v>
      </c>
      <c r="J13" s="16">
        <v>2615085</v>
      </c>
      <c r="K13" s="23">
        <f t="shared" si="3"/>
        <v>0.9155027206876235</v>
      </c>
      <c r="L13" s="16">
        <v>209808</v>
      </c>
      <c r="M13" s="23">
        <f t="shared" si="4"/>
        <v>0.07345068891528532</v>
      </c>
      <c r="N13" s="16">
        <v>31554</v>
      </c>
      <c r="O13" s="23">
        <f t="shared" si="5"/>
        <v>0.01104659039709121</v>
      </c>
      <c r="P13" s="16">
        <v>637069</v>
      </c>
      <c r="Q13" s="16">
        <v>670638</v>
      </c>
    </row>
    <row r="14" spans="1:17" s="2" customFormat="1" ht="12.75">
      <c r="A14" s="28" t="s">
        <v>34</v>
      </c>
      <c r="B14" s="16">
        <v>2757337</v>
      </c>
      <c r="C14" s="16">
        <v>139312</v>
      </c>
      <c r="D14" s="23">
        <f t="shared" si="0"/>
        <v>0.05052411076339236</v>
      </c>
      <c r="E14" s="16">
        <v>1339912</v>
      </c>
      <c r="F14" s="23">
        <f t="shared" si="1"/>
        <v>0.4859442280722306</v>
      </c>
      <c r="G14" s="16">
        <v>1278113</v>
      </c>
      <c r="H14" s="23">
        <f t="shared" si="2"/>
        <v>0.46353166116437705</v>
      </c>
      <c r="I14" s="16">
        <v>2756896</v>
      </c>
      <c r="J14" s="16">
        <v>2529551</v>
      </c>
      <c r="K14" s="23">
        <f t="shared" si="3"/>
        <v>0.9175358809327592</v>
      </c>
      <c r="L14" s="16">
        <v>195410</v>
      </c>
      <c r="M14" s="23">
        <f t="shared" si="4"/>
        <v>0.07088043945074461</v>
      </c>
      <c r="N14" s="16">
        <v>31935</v>
      </c>
      <c r="O14" s="23">
        <f t="shared" si="5"/>
        <v>0.011583679616496234</v>
      </c>
      <c r="P14" s="16">
        <v>563089</v>
      </c>
      <c r="Q14" s="16">
        <v>524687</v>
      </c>
    </row>
    <row r="15" spans="1:21" s="2" customFormat="1" ht="12.75">
      <c r="A15" s="28" t="s">
        <v>35</v>
      </c>
      <c r="B15" s="16">
        <v>2663734</v>
      </c>
      <c r="C15" s="16">
        <v>131444</v>
      </c>
      <c r="D15" s="23">
        <f t="shared" si="0"/>
        <v>0.0493457680083672</v>
      </c>
      <c r="E15" s="16">
        <v>1299055</v>
      </c>
      <c r="F15" s="23">
        <f t="shared" si="1"/>
        <v>0.48768195322806257</v>
      </c>
      <c r="G15" s="16">
        <v>1233235</v>
      </c>
      <c r="H15" s="23">
        <f t="shared" si="2"/>
        <v>0.4629722787635702</v>
      </c>
      <c r="I15" s="16">
        <v>2685836</v>
      </c>
      <c r="J15" s="16">
        <v>2455868</v>
      </c>
      <c r="K15" s="23">
        <f t="shared" si="3"/>
        <v>0.914377497360226</v>
      </c>
      <c r="L15" s="16">
        <v>196098</v>
      </c>
      <c r="M15" s="23">
        <f t="shared" si="4"/>
        <v>0.07301190392860919</v>
      </c>
      <c r="N15" s="16">
        <v>33870</v>
      </c>
      <c r="O15" s="23">
        <f t="shared" si="5"/>
        <v>0.012610598711164793</v>
      </c>
      <c r="P15" s="16">
        <v>667248</v>
      </c>
      <c r="Q15" s="16">
        <v>473745</v>
      </c>
      <c r="R15" s="16"/>
      <c r="S15" s="23"/>
      <c r="T15" s="16"/>
      <c r="U15" s="16"/>
    </row>
    <row r="16" spans="1:26" ht="12.75">
      <c r="A16" t="s">
        <v>36</v>
      </c>
      <c r="B16" s="26">
        <v>2468202</v>
      </c>
      <c r="C16" s="26">
        <v>125665</v>
      </c>
      <c r="D16" s="23">
        <f>C16/$B16</f>
        <v>0.05091358000682278</v>
      </c>
      <c r="E16" s="29">
        <v>1176205</v>
      </c>
      <c r="F16" s="23">
        <f>E16/$B16</f>
        <v>0.4765432488912982</v>
      </c>
      <c r="G16" s="26">
        <v>1166332</v>
      </c>
      <c r="H16" s="23">
        <f>G16/$B16</f>
        <v>0.47254317110187904</v>
      </c>
      <c r="I16" s="29">
        <v>2612841</v>
      </c>
      <c r="J16" s="26">
        <v>2358406</v>
      </c>
      <c r="K16" s="23">
        <f>J16/$I16</f>
        <v>0.9026213229201471</v>
      </c>
      <c r="L16" s="26">
        <v>222086</v>
      </c>
      <c r="M16" s="23">
        <f>L16/$I16</f>
        <v>0.08499790075247594</v>
      </c>
      <c r="N16" s="29">
        <v>32349</v>
      </c>
      <c r="O16" s="23">
        <f>N16/$I16</f>
        <v>0.012380776327376981</v>
      </c>
      <c r="P16" s="26">
        <v>563960</v>
      </c>
      <c r="Q16" s="29">
        <v>448501</v>
      </c>
      <c r="R16" s="26"/>
      <c r="S16" s="23"/>
      <c r="T16" s="26"/>
      <c r="U16" s="26"/>
      <c r="V16" s="1"/>
      <c r="W16" s="1"/>
      <c r="X16" s="1"/>
      <c r="Y16" s="1"/>
      <c r="Z16" s="1"/>
    </row>
    <row r="18" spans="1:17" s="2" customFormat="1" ht="14.25">
      <c r="A18" s="4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2" customFormat="1" ht="14.25">
      <c r="A19" s="4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2" customFormat="1" ht="12.7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2" customFormat="1" ht="12.7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2" customFormat="1" ht="12.75">
      <c r="A22" s="2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2" customFormat="1" ht="12.75">
      <c r="A23" s="2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2" customFormat="1" ht="12.75">
      <c r="A24" s="2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s="2" customFormat="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2" customFormat="1" ht="12.75">
      <c r="A26" s="5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" customFormat="1" ht="12.75">
      <c r="A27" s="27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 ht="12.75">
      <c r="A28" s="5" t="s">
        <v>18</v>
      </c>
      <c r="B28" s="5"/>
      <c r="C28" s="5"/>
      <c r="D28" s="5"/>
      <c r="E28" s="5"/>
      <c r="F28" s="5"/>
      <c r="G28" s="5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4" t="s">
        <v>19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mergeCells count="8">
    <mergeCell ref="I4:O4"/>
    <mergeCell ref="J6:K6"/>
    <mergeCell ref="L6:M6"/>
    <mergeCell ref="N6:O6"/>
    <mergeCell ref="B4:H4"/>
    <mergeCell ref="C6:D6"/>
    <mergeCell ref="E6:F6"/>
    <mergeCell ref="G6:H6"/>
  </mergeCells>
  <hyperlinks>
    <hyperlink ref="A29" r:id="rId1" display="http://www.iowadatacenter.org/"/>
  </hyperlinks>
  <printOptions horizontalCentered="1"/>
  <pageMargins left="0.5" right="0.75" top="0.75" bottom="0.75" header="0.5" footer="0.5"/>
  <pageSetup horizontalDpi="96" verticalDpi="96" orientation="landscape" scale="7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2004-11-23T14:30:00Z</cp:lastPrinted>
  <dcterms:created xsi:type="dcterms:W3CDTF">2003-03-11T18:44:19Z</dcterms:created>
  <dcterms:modified xsi:type="dcterms:W3CDTF">2004-11-23T14:30:03Z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