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61" windowWidth="11055" windowHeight="6315" activeTab="0"/>
  </bookViews>
  <sheets>
    <sheet name="Year Structure Built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<sst xmlns="http://schemas.openxmlformats.org/spreadsheetml/2006/main" count="79" uniqueCount="49">
  <si>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1999 to March 2000</t>
  </si>
  <si>
    <t>1995 to 1998</t>
  </si>
  <si>
    <t>1990 to 1994</t>
  </si>
  <si>
    <t>1980 to 1989</t>
  </si>
  <si>
    <t>1970 to 1979</t>
  </si>
  <si>
    <t>1960 to 1969</t>
  </si>
  <si>
    <t>1939 or earlier</t>
  </si>
  <si>
    <t>Number</t>
  </si>
  <si>
    <t>Percent</t>
  </si>
  <si>
    <t>Source: U.S. Bureau of the Census, Decennial Censuses</t>
  </si>
  <si>
    <t>1989 to March 1990</t>
  </si>
  <si>
    <t>1985 to 1988</t>
  </si>
  <si>
    <t>1980 to 1984</t>
  </si>
  <si>
    <t>1950 to 1959</t>
  </si>
  <si>
    <t>1940 to 1949</t>
  </si>
  <si>
    <t>1979 to March 1980</t>
  </si>
  <si>
    <t>1975 to 1978</t>
  </si>
  <si>
    <t>1970 to 1974</t>
  </si>
  <si>
    <t>1969 to March 1970</t>
  </si>
  <si>
    <t>1965 to 1968</t>
  </si>
  <si>
    <t>1960 to 1964</t>
  </si>
  <si>
    <t>1959 to March 1960</t>
  </si>
  <si>
    <t>1955 to 1958</t>
  </si>
  <si>
    <t>1950 to 1954</t>
  </si>
  <si>
    <t>1930 to 1939</t>
  </si>
  <si>
    <t>1929 or earlier</t>
  </si>
  <si>
    <t>1945 or later</t>
  </si>
  <si>
    <t>1940 to 1944</t>
  </si>
  <si>
    <t>1920 to 1929</t>
  </si>
  <si>
    <t>1919 or earlier</t>
  </si>
  <si>
    <t>1980 Census: Detailed Housing Characteristics - Iowa, HC80-1-B17, Table 60</t>
  </si>
  <si>
    <t>1970 Census: Housing Characteristics for States, Cities, and Counties - Part 17 - Iowa, Table 35</t>
  </si>
  <si>
    <t>1960 Census: United States Census of Housing - Iowa, HC(1)-17, Table 4</t>
  </si>
  <si>
    <t>1950 Census: United States Census of Housing - Iowa, H-A15, Table 6</t>
  </si>
  <si>
    <t>Housing units</t>
  </si>
  <si>
    <t>Total units</t>
  </si>
  <si>
    <t>Median year</t>
  </si>
  <si>
    <t>structure built</t>
  </si>
  <si>
    <t>Universe: Housing units</t>
  </si>
  <si>
    <t>Year Structure Built for Iowa: 1950 - 2000</t>
  </si>
  <si>
    <t>2000 Census: SF3, Tables H34 and H35</t>
  </si>
  <si>
    <r>
      <t xml:space="preserve">1970 </t>
    </r>
    <r>
      <rPr>
        <b/>
        <vertAlign val="superscript"/>
        <sz val="10"/>
        <rFont val="Arial"/>
        <family val="2"/>
      </rPr>
      <t>1</t>
    </r>
  </si>
  <si>
    <r>
      <t xml:space="preserve">1980 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</si>
  <si>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1970 and 1980 are year-round housing units</t>
    </r>
  </si>
  <si>
    <r>
      <t>2</t>
    </r>
    <r>
      <rPr>
        <b/>
        <sz val="10"/>
        <rFont val="Arial"/>
        <family val="2"/>
      </rPr>
      <t xml:space="preserve"> 1950 is the number of housing units reporting year built.</t>
    </r>
  </si>
  <si>
    <r>
      <t xml:space="preserve">1950 </t>
    </r>
    <r>
      <rPr>
        <b/>
        <vertAlign val="superscript"/>
        <sz val="10"/>
        <rFont val="Arial"/>
        <family val="2"/>
      </rPr>
      <t>2</t>
    </r>
  </si>
  <si>
    <t>1990 Census: STF 3, Table H025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</si>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</sst>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0" fillId="0" borderId="8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7" fillId="0" borderId="0" xfId="19" applyFont="1" applyAlignment="1">
      <alignment horizontal="left" inden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4" max="4" width="19.140625" style="0" customWidth="1"/>
    <col min="7" max="7" width="18.8515625" style="0" customWidth="1"/>
  </cols>
  <sheetData>
    <row r="1" ht="12.75">
      <c r="A1" s="1" t="s">
        <v>39</v>
      </c>
    </row>
    <row r="2" ht="12.75">
      <c r="A2" s="1" t="s">
        <v>38</v>
      </c>
    </row>
    <row r="3" ht="12.75">
      <c r="A3" s="1"/>
    </row>
    <row r="4" spans="1:9" ht="12.75">
      <c r="A4" s="44" t="s">
        <v>34</v>
      </c>
      <c r="B4" s="45"/>
      <c r="C4" s="45"/>
      <c r="D4" s="45"/>
      <c r="E4" s="45"/>
      <c r="F4" s="45"/>
      <c r="G4" s="45"/>
      <c r="H4" s="45"/>
      <c r="I4" s="46"/>
    </row>
    <row r="5" spans="1:9" ht="14.25">
      <c r="A5" s="44">
        <v>2000</v>
      </c>
      <c r="B5" s="45"/>
      <c r="C5" s="46"/>
      <c r="D5" s="44">
        <v>1990</v>
      </c>
      <c r="E5" s="45"/>
      <c r="F5" s="46"/>
      <c r="G5" s="44" t="s">
        <v>42</v>
      </c>
      <c r="H5" s="45"/>
      <c r="I5" s="46"/>
    </row>
    <row r="6" spans="1:9" ht="12.75">
      <c r="A6" s="11"/>
      <c r="B6" s="12"/>
      <c r="C6" s="12"/>
      <c r="D6" s="11"/>
      <c r="E6" s="12"/>
      <c r="F6" s="13"/>
      <c r="G6" s="12"/>
      <c r="H6" s="12"/>
      <c r="I6" s="13"/>
    </row>
    <row r="7" spans="1:9" ht="12.75">
      <c r="A7" s="17" t="s">
        <v>35</v>
      </c>
      <c r="B7" s="37">
        <v>1232511</v>
      </c>
      <c r="C7" s="20"/>
      <c r="D7" s="17" t="s">
        <v>35</v>
      </c>
      <c r="E7" s="18">
        <f>SUM(E14:E21)</f>
        <v>1143669</v>
      </c>
      <c r="F7" s="15"/>
      <c r="G7" s="2" t="s">
        <v>35</v>
      </c>
      <c r="H7" s="18">
        <v>1121314</v>
      </c>
      <c r="I7" s="15"/>
    </row>
    <row r="8" spans="1:9" ht="12.75">
      <c r="A8" s="17"/>
      <c r="B8" s="37"/>
      <c r="C8" s="20"/>
      <c r="D8" s="17"/>
      <c r="E8" s="18"/>
      <c r="F8" s="15"/>
      <c r="G8" s="2"/>
      <c r="H8" s="18"/>
      <c r="I8" s="15"/>
    </row>
    <row r="9" spans="1:9" ht="12.75">
      <c r="A9" s="17" t="s">
        <v>36</v>
      </c>
      <c r="B9" s="37"/>
      <c r="C9" s="20"/>
      <c r="D9" s="17"/>
      <c r="E9" s="18"/>
      <c r="F9" s="15"/>
      <c r="G9" s="2"/>
      <c r="H9" s="18"/>
      <c r="I9" s="15"/>
    </row>
    <row r="10" spans="1:9" ht="12.75">
      <c r="A10" s="17" t="s">
        <v>37</v>
      </c>
      <c r="B10" s="6">
        <v>1959</v>
      </c>
      <c r="C10" s="20"/>
      <c r="D10" s="17"/>
      <c r="E10" s="20"/>
      <c r="F10" s="15"/>
      <c r="G10" s="2"/>
      <c r="H10" s="20"/>
      <c r="I10" s="15"/>
    </row>
    <row r="11" spans="1:9" ht="12.75">
      <c r="A11" s="17"/>
      <c r="B11" s="20"/>
      <c r="C11" s="20"/>
      <c r="D11" s="17"/>
      <c r="E11" s="20"/>
      <c r="F11" s="15"/>
      <c r="G11" s="2"/>
      <c r="H11" s="20"/>
      <c r="I11" s="15"/>
    </row>
    <row r="12" spans="1:17" s="4" customFormat="1" ht="12.75">
      <c r="A12" s="21"/>
      <c r="B12" s="24" t="s">
        <v>7</v>
      </c>
      <c r="C12" s="24" t="s">
        <v>8</v>
      </c>
      <c r="D12" s="23"/>
      <c r="E12" s="24" t="s">
        <v>7</v>
      </c>
      <c r="F12" s="25" t="s">
        <v>8</v>
      </c>
      <c r="H12" s="24" t="s">
        <v>7</v>
      </c>
      <c r="I12" s="25" t="s">
        <v>8</v>
      </c>
      <c r="J12" s="3"/>
      <c r="K12" s="3"/>
      <c r="L12" s="3"/>
      <c r="M12" s="3"/>
      <c r="N12" s="3"/>
      <c r="O12" s="3"/>
      <c r="P12" s="3"/>
      <c r="Q12" s="3"/>
    </row>
    <row r="13" spans="1:17" s="4" customFormat="1" ht="12.75">
      <c r="A13" s="21"/>
      <c r="B13" s="3"/>
      <c r="C13" s="3"/>
      <c r="D13" s="23"/>
      <c r="E13" s="3"/>
      <c r="F13" s="22"/>
      <c r="H13" s="3"/>
      <c r="I13" s="22"/>
      <c r="J13" s="3"/>
      <c r="K13" s="3"/>
      <c r="L13" s="3"/>
      <c r="M13" s="3"/>
      <c r="N13" s="3"/>
      <c r="O13" s="3"/>
      <c r="P13" s="3"/>
      <c r="Q13" s="3"/>
    </row>
    <row r="14" spans="1:9" ht="12.75">
      <c r="A14" s="14" t="s">
        <v>0</v>
      </c>
      <c r="B14" s="18">
        <v>23287</v>
      </c>
      <c r="C14" s="32">
        <f>B14/B7</f>
        <v>0.018893949019521936</v>
      </c>
      <c r="D14" s="17" t="s">
        <v>10</v>
      </c>
      <c r="E14" s="18">
        <v>11882</v>
      </c>
      <c r="F14" s="34">
        <f>E14/E7</f>
        <v>0.010389369651533791</v>
      </c>
      <c r="G14" s="2" t="s">
        <v>15</v>
      </c>
      <c r="H14" s="18">
        <v>30236</v>
      </c>
      <c r="I14" s="34">
        <f>H14/H7</f>
        <v>0.026964793090962925</v>
      </c>
    </row>
    <row r="15" spans="1:9" ht="12.75">
      <c r="A15" s="14" t="s">
        <v>1</v>
      </c>
      <c r="B15" s="18">
        <v>66227</v>
      </c>
      <c r="C15" s="32">
        <f>B15/B7</f>
        <v>0.05373339467152829</v>
      </c>
      <c r="D15" s="17" t="s">
        <v>11</v>
      </c>
      <c r="E15" s="18">
        <v>36834</v>
      </c>
      <c r="F15" s="34">
        <f>E15/E7</f>
        <v>0.03220687104398213</v>
      </c>
      <c r="G15" s="2" t="s">
        <v>16</v>
      </c>
      <c r="H15" s="18">
        <v>100593</v>
      </c>
      <c r="I15" s="34">
        <f>H15/H7</f>
        <v>0.0897099296004509</v>
      </c>
    </row>
    <row r="16" spans="1:9" ht="12.75">
      <c r="A16" s="14" t="s">
        <v>2</v>
      </c>
      <c r="B16" s="18">
        <v>61890</v>
      </c>
      <c r="C16" s="32">
        <f>B16/B7</f>
        <v>0.05021456197956854</v>
      </c>
      <c r="D16" s="17" t="s">
        <v>12</v>
      </c>
      <c r="E16" s="18">
        <v>66202</v>
      </c>
      <c r="F16" s="34">
        <f>E16/E7</f>
        <v>0.05788562949594682</v>
      </c>
      <c r="G16" s="2" t="s">
        <v>17</v>
      </c>
      <c r="H16" s="18">
        <v>98973</v>
      </c>
      <c r="I16" s="34">
        <f>H16/H7</f>
        <v>0.0882651960111084</v>
      </c>
    </row>
    <row r="17" spans="1:9" ht="12.75">
      <c r="A17" s="14" t="s">
        <v>3</v>
      </c>
      <c r="B17" s="18">
        <v>99157</v>
      </c>
      <c r="C17" s="32">
        <f>B17/B7</f>
        <v>0.08045120895472738</v>
      </c>
      <c r="D17" s="17" t="s">
        <v>4</v>
      </c>
      <c r="E17" s="18">
        <v>230514</v>
      </c>
      <c r="F17" s="34">
        <f>E17/E7</f>
        <v>0.20155656925211754</v>
      </c>
      <c r="G17" s="2" t="s">
        <v>5</v>
      </c>
      <c r="H17" s="18">
        <v>155514</v>
      </c>
      <c r="I17" s="34">
        <f>H17/H7</f>
        <v>0.13868907371173464</v>
      </c>
    </row>
    <row r="18" spans="1:9" ht="12.75">
      <c r="A18" s="14" t="s">
        <v>4</v>
      </c>
      <c r="B18" s="18">
        <v>206519</v>
      </c>
      <c r="C18" s="32">
        <f>B18/B7</f>
        <v>0.1675595593061644</v>
      </c>
      <c r="D18" s="17" t="s">
        <v>5</v>
      </c>
      <c r="E18" s="18">
        <v>159930</v>
      </c>
      <c r="F18" s="34">
        <f>E18/E7</f>
        <v>0.13983941157800028</v>
      </c>
      <c r="G18" s="2" t="s">
        <v>13</v>
      </c>
      <c r="H18" s="18">
        <v>137312</v>
      </c>
      <c r="I18" s="34">
        <f>H18/H7</f>
        <v>0.12245633248135669</v>
      </c>
    </row>
    <row r="19" spans="1:9" ht="12.75">
      <c r="A19" s="14" t="s">
        <v>5</v>
      </c>
      <c r="B19" s="18">
        <v>146038</v>
      </c>
      <c r="C19" s="32">
        <f>B19/B7</f>
        <v>0.11848819199179561</v>
      </c>
      <c r="D19" s="17" t="s">
        <v>13</v>
      </c>
      <c r="E19" s="18">
        <v>147913</v>
      </c>
      <c r="F19" s="34">
        <f>E19/E7</f>
        <v>0.12933200077994594</v>
      </c>
      <c r="G19" s="2" t="s">
        <v>14</v>
      </c>
      <c r="H19" s="18">
        <v>101085</v>
      </c>
      <c r="I19" s="34">
        <f>H19/H7</f>
        <v>0.09014870054239936</v>
      </c>
    </row>
    <row r="20" spans="1:9" ht="12.75">
      <c r="A20" s="14" t="s">
        <v>13</v>
      </c>
      <c r="B20" s="38">
        <v>145544</v>
      </c>
      <c r="C20" s="32">
        <f>B20/B7</f>
        <v>0.11808738420995837</v>
      </c>
      <c r="D20" s="17" t="s">
        <v>14</v>
      </c>
      <c r="E20" s="18">
        <v>90460</v>
      </c>
      <c r="F20" s="34">
        <f>E20/E7</f>
        <v>0.07909631195739326</v>
      </c>
      <c r="G20" s="2" t="s">
        <v>6</v>
      </c>
      <c r="H20" s="18">
        <v>497601</v>
      </c>
      <c r="I20" s="34">
        <f>H20/H7</f>
        <v>0.4437659745619871</v>
      </c>
    </row>
    <row r="21" spans="1:9" ht="12.75">
      <c r="A21" s="14" t="s">
        <v>14</v>
      </c>
      <c r="B21" s="38">
        <v>94695</v>
      </c>
      <c r="C21" s="32">
        <f>B21/B7</f>
        <v>0.07683095728963069</v>
      </c>
      <c r="D21" s="17" t="s">
        <v>6</v>
      </c>
      <c r="E21" s="18">
        <v>399934</v>
      </c>
      <c r="F21" s="34">
        <f>E21/E7</f>
        <v>0.34969383624108025</v>
      </c>
      <c r="G21" s="2"/>
      <c r="H21" s="18"/>
      <c r="I21" s="34"/>
    </row>
    <row r="22" spans="1:9" ht="12.75">
      <c r="A22" s="26" t="s">
        <v>6</v>
      </c>
      <c r="B22" s="27">
        <v>389154</v>
      </c>
      <c r="C22" s="33">
        <f>B22/B7</f>
        <v>0.3157407925771048</v>
      </c>
      <c r="D22" s="40"/>
      <c r="E22" s="41"/>
      <c r="F22" s="19"/>
      <c r="G22" s="39"/>
      <c r="H22" s="27"/>
      <c r="I22" s="19"/>
    </row>
    <row r="24" spans="1:9" ht="12.75">
      <c r="A24" s="44" t="s">
        <v>34</v>
      </c>
      <c r="B24" s="45"/>
      <c r="C24" s="45"/>
      <c r="D24" s="45"/>
      <c r="E24" s="45"/>
      <c r="F24" s="45"/>
      <c r="G24" s="45"/>
      <c r="H24" s="45"/>
      <c r="I24" s="46"/>
    </row>
    <row r="25" spans="1:9" ht="14.25">
      <c r="A25" s="44" t="s">
        <v>41</v>
      </c>
      <c r="B25" s="45"/>
      <c r="C25" s="46"/>
      <c r="D25" s="44">
        <v>1960</v>
      </c>
      <c r="E25" s="45"/>
      <c r="F25" s="46"/>
      <c r="G25" s="44" t="s">
        <v>45</v>
      </c>
      <c r="H25" s="45"/>
      <c r="I25" s="46"/>
    </row>
    <row r="26" spans="1:9" ht="12.75">
      <c r="A26" s="11"/>
      <c r="B26" s="12"/>
      <c r="C26" s="13"/>
      <c r="D26" s="11"/>
      <c r="E26" s="12"/>
      <c r="F26" s="12"/>
      <c r="G26" s="11"/>
      <c r="H26" s="12"/>
      <c r="I26" s="13"/>
    </row>
    <row r="27" spans="1:9" ht="12.75">
      <c r="A27" s="17" t="s">
        <v>35</v>
      </c>
      <c r="B27" s="18">
        <v>954975</v>
      </c>
      <c r="C27" s="15"/>
      <c r="D27" s="17" t="s">
        <v>35</v>
      </c>
      <c r="E27" s="18">
        <v>905267</v>
      </c>
      <c r="F27" s="20"/>
      <c r="G27" s="17" t="s">
        <v>35</v>
      </c>
      <c r="H27" s="18">
        <v>792760</v>
      </c>
      <c r="I27" s="15"/>
    </row>
    <row r="28" spans="1:9" ht="12.75">
      <c r="A28" s="17"/>
      <c r="B28" s="20"/>
      <c r="C28" s="15"/>
      <c r="D28" s="17"/>
      <c r="E28" s="20"/>
      <c r="F28" s="20"/>
      <c r="G28" s="17"/>
      <c r="H28" s="20"/>
      <c r="I28" s="15"/>
    </row>
    <row r="29" spans="1:17" s="4" customFormat="1" ht="12.75">
      <c r="A29" s="21"/>
      <c r="B29" s="24" t="s">
        <v>7</v>
      </c>
      <c r="C29" s="25" t="s">
        <v>8</v>
      </c>
      <c r="D29" s="23"/>
      <c r="E29" s="24" t="s">
        <v>7</v>
      </c>
      <c r="F29" s="24" t="s">
        <v>8</v>
      </c>
      <c r="G29" s="23"/>
      <c r="H29" s="24" t="s">
        <v>7</v>
      </c>
      <c r="I29" s="25" t="s">
        <v>8</v>
      </c>
      <c r="J29" s="3"/>
      <c r="K29" s="3"/>
      <c r="L29" s="3"/>
      <c r="M29" s="3"/>
      <c r="N29" s="3"/>
      <c r="O29" s="3"/>
      <c r="P29" s="3"/>
      <c r="Q29" s="3"/>
    </row>
    <row r="30" spans="1:17" s="4" customFormat="1" ht="12.75">
      <c r="A30" s="21"/>
      <c r="B30" s="3"/>
      <c r="C30" s="22"/>
      <c r="D30" s="23"/>
      <c r="E30" s="3"/>
      <c r="F30" s="3"/>
      <c r="G30" s="23"/>
      <c r="H30" s="3"/>
      <c r="I30" s="22"/>
      <c r="J30" s="3"/>
      <c r="K30" s="3"/>
      <c r="L30" s="3"/>
      <c r="M30" s="3"/>
      <c r="N30" s="3"/>
      <c r="O30" s="3"/>
      <c r="P30" s="3"/>
      <c r="Q30" s="3"/>
    </row>
    <row r="31" spans="1:9" ht="12.75">
      <c r="A31" s="14" t="s">
        <v>18</v>
      </c>
      <c r="B31" s="29">
        <v>23447</v>
      </c>
      <c r="C31" s="34">
        <f>B31/B27</f>
        <v>0.02455247519568575</v>
      </c>
      <c r="D31" s="17" t="s">
        <v>21</v>
      </c>
      <c r="E31" s="18">
        <v>20711</v>
      </c>
      <c r="F31" s="32">
        <f>E31/E27</f>
        <v>0.02287833313265589</v>
      </c>
      <c r="G31" s="17" t="s">
        <v>26</v>
      </c>
      <c r="H31" s="18">
        <v>62360</v>
      </c>
      <c r="I31" s="34">
        <f>H31/H27</f>
        <v>0.07866189010545437</v>
      </c>
    </row>
    <row r="32" spans="1:9" ht="12.75">
      <c r="A32" s="14" t="s">
        <v>19</v>
      </c>
      <c r="B32" s="29">
        <v>69791</v>
      </c>
      <c r="C32" s="34">
        <f>B32/B27</f>
        <v>0.07308149427995497</v>
      </c>
      <c r="D32" s="17" t="s">
        <v>22</v>
      </c>
      <c r="E32" s="18">
        <v>60471</v>
      </c>
      <c r="F32" s="32">
        <f>E32/E27</f>
        <v>0.06679907695740593</v>
      </c>
      <c r="G32" s="17" t="s">
        <v>27</v>
      </c>
      <c r="H32" s="18">
        <v>26560</v>
      </c>
      <c r="I32" s="34">
        <f>H32/H27</f>
        <v>0.0335032039961653</v>
      </c>
    </row>
    <row r="33" spans="1:9" ht="12.75">
      <c r="A33" s="14" t="s">
        <v>20</v>
      </c>
      <c r="B33" s="29">
        <v>68490</v>
      </c>
      <c r="C33" s="34">
        <f>B33/B27</f>
        <v>0.07171915495170031</v>
      </c>
      <c r="D33" s="17" t="s">
        <v>23</v>
      </c>
      <c r="E33" s="18">
        <v>68060</v>
      </c>
      <c r="F33" s="32">
        <f>E33/E27</f>
        <v>0.07518223905212496</v>
      </c>
      <c r="G33" s="17" t="s">
        <v>24</v>
      </c>
      <c r="H33" s="18">
        <v>52355</v>
      </c>
      <c r="I33" s="34">
        <f>H33/H27</f>
        <v>0.06604142489530249</v>
      </c>
    </row>
    <row r="34" spans="1:9" ht="12.75">
      <c r="A34" s="17" t="s">
        <v>13</v>
      </c>
      <c r="B34" s="29">
        <v>126844</v>
      </c>
      <c r="C34" s="34">
        <f>B34/B27</f>
        <v>0.13282441948742113</v>
      </c>
      <c r="D34" s="17" t="s">
        <v>14</v>
      </c>
      <c r="E34" s="18">
        <v>76174</v>
      </c>
      <c r="F34" s="32">
        <f>E34/E27</f>
        <v>0.08414534054593838</v>
      </c>
      <c r="G34" s="17" t="s">
        <v>28</v>
      </c>
      <c r="H34" s="18">
        <v>97020</v>
      </c>
      <c r="I34" s="34">
        <f>H34/H27</f>
        <v>0.12238256218779958</v>
      </c>
    </row>
    <row r="35" spans="1:9" ht="12.75">
      <c r="A35" s="17" t="s">
        <v>14</v>
      </c>
      <c r="B35" s="29">
        <v>67669</v>
      </c>
      <c r="C35" s="34">
        <f>B35/B27</f>
        <v>0.07085944658237127</v>
      </c>
      <c r="D35" s="17" t="s">
        <v>24</v>
      </c>
      <c r="E35" s="18">
        <v>65880</v>
      </c>
      <c r="F35" s="32">
        <f>E35/E27</f>
        <v>0.07277410973779007</v>
      </c>
      <c r="G35" s="17" t="s">
        <v>29</v>
      </c>
      <c r="H35" s="18">
        <v>554465</v>
      </c>
      <c r="I35" s="34">
        <f>H35/H27</f>
        <v>0.6994109188152783</v>
      </c>
    </row>
    <row r="36" spans="1:9" ht="12.75">
      <c r="A36" s="16" t="s">
        <v>6</v>
      </c>
      <c r="B36" s="35">
        <v>598734</v>
      </c>
      <c r="C36" s="36">
        <f>B36/B27</f>
        <v>0.6269630095028665</v>
      </c>
      <c r="D36" s="16" t="s">
        <v>25</v>
      </c>
      <c r="E36" s="27">
        <v>613971</v>
      </c>
      <c r="F36" s="33">
        <f>E36/E27</f>
        <v>0.6782209005740848</v>
      </c>
      <c r="G36" s="16"/>
      <c r="H36" s="27"/>
      <c r="I36" s="19"/>
    </row>
    <row r="38" ht="14.25" customHeight="1">
      <c r="A38" s="42" t="s">
        <v>43</v>
      </c>
    </row>
    <row r="39" ht="14.25">
      <c r="A39" s="42" t="s">
        <v>44</v>
      </c>
    </row>
    <row r="40" ht="12.75">
      <c r="A40" s="1"/>
    </row>
    <row r="41" spans="1:18" ht="12.75">
      <c r="A41" s="5" t="s">
        <v>9</v>
      </c>
      <c r="B41" s="6"/>
      <c r="C41" s="6"/>
      <c r="D41" s="7"/>
      <c r="E41" s="6"/>
      <c r="F41" s="7"/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</row>
    <row r="42" spans="1:18" ht="12.75">
      <c r="A42" s="8" t="s">
        <v>40</v>
      </c>
      <c r="B42" s="6"/>
      <c r="C42" s="6"/>
      <c r="D42" s="7"/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</row>
    <row r="43" spans="1:26" ht="12.75">
      <c r="A43" s="8" t="s">
        <v>46</v>
      </c>
      <c r="B43" s="9"/>
      <c r="C43" s="9"/>
      <c r="D43" s="10"/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5"/>
      <c r="T43" s="5"/>
      <c r="U43" s="5"/>
      <c r="V43" s="5"/>
      <c r="W43" s="5"/>
      <c r="X43" s="5"/>
      <c r="Y43" s="5"/>
      <c r="Z43" s="5"/>
    </row>
    <row r="44" spans="1:9" ht="12.75">
      <c r="A44" s="30" t="s">
        <v>30</v>
      </c>
      <c r="B44" s="28"/>
      <c r="C44" s="28"/>
      <c r="D44" s="2"/>
      <c r="E44" s="28"/>
      <c r="F44" s="2"/>
      <c r="G44" s="28"/>
      <c r="H44" s="2"/>
      <c r="I44" s="28"/>
    </row>
    <row r="45" spans="1:9" ht="12.75">
      <c r="A45" s="30" t="s">
        <v>31</v>
      </c>
      <c r="B45" s="28"/>
      <c r="C45" s="28"/>
      <c r="D45" s="2"/>
      <c r="E45" s="28"/>
      <c r="F45" s="2"/>
      <c r="G45" s="28"/>
      <c r="H45" s="2"/>
      <c r="I45" s="28"/>
    </row>
    <row r="46" spans="1:9" ht="12.75">
      <c r="A46" s="30" t="s">
        <v>32</v>
      </c>
      <c r="B46" s="28"/>
      <c r="C46" s="28"/>
      <c r="D46" s="2"/>
      <c r="E46" s="28"/>
      <c r="F46" s="2"/>
      <c r="G46" s="28"/>
      <c r="H46" s="2"/>
      <c r="I46" s="28"/>
    </row>
    <row r="47" spans="1:9" ht="12.75">
      <c r="A47" s="30" t="s">
        <v>33</v>
      </c>
      <c r="B47" s="28"/>
      <c r="C47" s="28"/>
      <c r="D47" s="2"/>
      <c r="E47" s="28"/>
      <c r="F47" s="2"/>
      <c r="G47" s="28"/>
      <c r="H47" s="2"/>
      <c r="I47" s="28"/>
    </row>
    <row r="48" spans="1:9" ht="12.75">
      <c r="A48" s="31" t="s">
        <v>47</v>
      </c>
      <c r="B48" s="28"/>
      <c r="C48" s="28"/>
      <c r="D48" s="2"/>
      <c r="E48" s="28"/>
      <c r="F48" s="2"/>
      <c r="G48" s="28"/>
      <c r="H48" s="2"/>
      <c r="I48" s="28"/>
    </row>
    <row r="49" spans="1:26" ht="12.75">
      <c r="A49" s="43" t="s">
        <v>48</v>
      </c>
      <c r="B49" s="9"/>
      <c r="C49" s="9"/>
      <c r="D49" s="10"/>
      <c r="E49" s="9"/>
      <c r="F49" s="10"/>
      <c r="G49" s="9"/>
      <c r="H49" s="10"/>
      <c r="I49" s="9"/>
      <c r="J49" s="10"/>
      <c r="K49" s="9"/>
      <c r="L49" s="10"/>
      <c r="M49" s="9"/>
      <c r="N49" s="10"/>
      <c r="O49" s="9"/>
      <c r="P49" s="10"/>
      <c r="Q49" s="9"/>
      <c r="R49" s="10"/>
      <c r="S49" s="5"/>
      <c r="T49" s="5"/>
      <c r="U49" s="5"/>
      <c r="V49" s="5"/>
      <c r="W49" s="5"/>
      <c r="X49" s="5"/>
      <c r="Y49" s="5"/>
      <c r="Z49" s="5"/>
    </row>
    <row r="50" spans="1:26" ht="12.75">
      <c r="A50" s="8"/>
      <c r="B50" s="9"/>
      <c r="C50" s="9"/>
      <c r="D50" s="10"/>
      <c r="E50" s="9"/>
      <c r="F50" s="10"/>
      <c r="G50" s="9"/>
      <c r="H50" s="10"/>
      <c r="I50" s="9"/>
      <c r="J50" s="10"/>
      <c r="K50" s="9"/>
      <c r="L50" s="10"/>
      <c r="M50" s="9"/>
      <c r="N50" s="10"/>
      <c r="O50" s="9"/>
      <c r="P50" s="10"/>
      <c r="Q50" s="9"/>
      <c r="R50" s="10"/>
      <c r="S50" s="5"/>
      <c r="T50" s="5"/>
      <c r="U50" s="5"/>
      <c r="V50" s="5"/>
      <c r="W50" s="5"/>
      <c r="X50" s="5"/>
      <c r="Y50" s="5"/>
      <c r="Z50" s="5"/>
    </row>
    <row r="51" spans="1:26" ht="12.75">
      <c r="A51" s="8"/>
      <c r="B51" s="9"/>
      <c r="C51" s="9"/>
      <c r="D51" s="10"/>
      <c r="E51" s="9"/>
      <c r="F51" s="10"/>
      <c r="G51" s="9"/>
      <c r="H51" s="10"/>
      <c r="I51" s="9"/>
      <c r="J51" s="10"/>
      <c r="K51" s="9"/>
      <c r="L51" s="10"/>
      <c r="M51" s="9"/>
      <c r="N51" s="10"/>
      <c r="O51" s="9"/>
      <c r="P51" s="10"/>
      <c r="Q51" s="9"/>
      <c r="R51" s="10"/>
      <c r="S51" s="5"/>
      <c r="T51" s="5"/>
      <c r="U51" s="5"/>
      <c r="V51" s="5"/>
      <c r="W51" s="5"/>
      <c r="X51" s="5"/>
      <c r="Y51" s="5"/>
      <c r="Z51" s="5"/>
    </row>
    <row r="52" spans="1:26" ht="12.75">
      <c r="A52" s="8"/>
      <c r="B52" s="9"/>
      <c r="C52" s="9"/>
      <c r="D52" s="10"/>
      <c r="E52" s="9"/>
      <c r="F52" s="10"/>
      <c r="G52" s="9"/>
      <c r="H52" s="10"/>
      <c r="I52" s="9"/>
      <c r="J52" s="10"/>
      <c r="K52" s="9"/>
      <c r="L52" s="10"/>
      <c r="M52" s="9"/>
      <c r="N52" s="10"/>
      <c r="O52" s="9"/>
      <c r="P52" s="10"/>
      <c r="Q52" s="9"/>
      <c r="R52" s="10"/>
      <c r="S52" s="5"/>
      <c r="T52" s="5"/>
      <c r="U52" s="5"/>
      <c r="V52" s="5"/>
      <c r="W52" s="5"/>
      <c r="X52" s="5"/>
      <c r="Y52" s="5"/>
      <c r="Z52" s="5"/>
    </row>
    <row r="53" spans="1:26" ht="12.75">
      <c r="A53" s="8"/>
      <c r="B53" s="9"/>
      <c r="C53" s="9"/>
      <c r="D53" s="10"/>
      <c r="E53" s="9"/>
      <c r="F53" s="10"/>
      <c r="G53" s="9"/>
      <c r="H53" s="10"/>
      <c r="I53" s="9"/>
      <c r="J53" s="10"/>
      <c r="K53" s="9"/>
      <c r="L53" s="10"/>
      <c r="M53" s="9"/>
      <c r="N53" s="10"/>
      <c r="O53" s="9"/>
      <c r="P53" s="10"/>
      <c r="Q53" s="9"/>
      <c r="R53" s="10"/>
      <c r="S53" s="5"/>
      <c r="T53" s="5"/>
      <c r="U53" s="5"/>
      <c r="V53" s="5"/>
      <c r="W53" s="5"/>
      <c r="X53" s="5"/>
      <c r="Y53" s="5"/>
      <c r="Z53" s="5"/>
    </row>
  </sheetData>
  <mergeCells count="8">
    <mergeCell ref="D25:F25"/>
    <mergeCell ref="G25:I25"/>
    <mergeCell ref="A4:I4"/>
    <mergeCell ref="A24:I24"/>
    <mergeCell ref="A5:C5"/>
    <mergeCell ref="D5:F5"/>
    <mergeCell ref="G5:I5"/>
    <mergeCell ref="A25:C25"/>
  </mergeCells>
  <hyperlinks>
    <hyperlink ref="A49" r:id="rId1" display="http://www.iowadatacenter.org"/>
  </hyperlinks>
  <printOptions/>
  <pageMargins left="0.75" right="0.75" top="1" bottom="1" header="0.5" footer="0.5"/>
  <pageSetup horizontalDpi="300" verticalDpi="300" orientation="portrait" scale="7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2003-07-29T14:23:13Z</cp:lastPrinted>
  <dcterms:created xsi:type="dcterms:W3CDTF">2002-02-20T18:36:15Z</dcterms:created>
  <dcterms:modified xsi:type="dcterms:W3CDTF">2004-03-24T16:14:37Z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