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95" windowWidth="11940" windowHeight="6570" activeTab="0"/>
  </bookViews>
  <sheets>
    <sheet name="Class of Worker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<sst xmlns="http://schemas.openxmlformats.org/spreadsheetml/2006/main" count="53" uniqueCount="26">
  <si>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Source: U.S. Bureau of the Census, Decennial Censuses</t>
  </si>
  <si>
    <t>Private wage and</t>
  </si>
  <si>
    <t>Unpaid family</t>
  </si>
  <si>
    <t>Government workers</t>
  </si>
  <si>
    <t>workers</t>
  </si>
  <si>
    <t>Local government</t>
  </si>
  <si>
    <t>State government</t>
  </si>
  <si>
    <t>Federal government</t>
  </si>
  <si>
    <t>Total</t>
  </si>
  <si>
    <t>Number</t>
  </si>
  <si>
    <t>Percent</t>
  </si>
  <si>
    <t>Class of Worker for Iowa: 1950 - 2000</t>
  </si>
  <si>
    <t>Year</t>
  </si>
  <si>
    <t>N/A</t>
  </si>
  <si>
    <t>Self-employed</t>
  </si>
  <si>
    <t>1980 Census: General Social and Economic Characteristics - Iowa, PC80-1-C17, Table 67</t>
  </si>
  <si>
    <t>1970 Census: Characteristics of the Population, Part 17 - Iowa, Table 56</t>
  </si>
  <si>
    <t>1960 Census: 1960 Characteristics of Population, Vol. 1 - Part 17, Table 122</t>
  </si>
  <si>
    <t>1950 Census: Vol. II- Characteristics of Population - Part 15, Table 28</t>
  </si>
  <si>
    <r>
      <t>Employed persons 16 years and older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</si>
  <si>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For the 1950 and 1960 censuses, employed persons were 14 years and older</t>
    </r>
  </si>
  <si>
    <t>salary workers</t>
  </si>
  <si>
    <t>http://www.iowadatacenter.org</t>
  </si>
  <si>
    <t>2000 Census: SF3, Table P51</t>
  </si>
  <si>
    <t>1990 Census: ATF3, Table P079</t>
  </si>
  <si>
    <t>Prepared By: State Library of Iowa, State Data Center Program, 800-248-4483, revised 2/16/2007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</si>
</sst>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3" fontId="0" fillId="2" borderId="2" xfId="0" applyNumberForma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3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3" fontId="1" fillId="2" borderId="0" xfId="0" applyNumberFormat="1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9" xfId="0" applyFont="1" applyFill="1" applyBorder="1" applyAlignment="1">
      <alignment horizontal="centerContinuous"/>
    </xf>
    <xf numFmtId="3" fontId="1" fillId="2" borderId="9" xfId="0" applyNumberFormat="1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3" fontId="0" fillId="2" borderId="9" xfId="0" applyNumberForma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3" fontId="1" fillId="2" borderId="11" xfId="0" applyNumberFormat="1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3" fontId="1" fillId="2" borderId="6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19" applyFont="1" applyAlignment="1">
      <alignment horizontal="left" indent="1"/>
    </xf>
    <xf numFmtId="3" fontId="1" fillId="2" borderId="11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3" width="9.140625" style="5" customWidth="1"/>
    <col min="5" max="5" width="8.421875" style="5" customWidth="1"/>
    <col min="6" max="6" width="8.421875" style="0" customWidth="1"/>
    <col min="7" max="7" width="9.140625" style="5" customWidth="1"/>
    <col min="9" max="9" width="9.140625" style="5" customWidth="1"/>
    <col min="11" max="11" width="9.7109375" style="5" customWidth="1"/>
    <col min="12" max="12" width="9.7109375" style="0" customWidth="1"/>
    <col min="13" max="13" width="9.140625" style="5" customWidth="1"/>
    <col min="15" max="15" width="9.28125" style="5" bestFit="1" customWidth="1"/>
    <col min="21" max="21" width="10.421875" style="0" customWidth="1"/>
  </cols>
  <sheetData>
    <row r="1" spans="1:25" s="1" customFormat="1" ht="12.75">
      <c r="A1" s="1" t="s">
        <v>11</v>
      </c>
      <c r="B1" s="9"/>
      <c r="C1" s="9"/>
      <c r="E1" s="9"/>
      <c r="G1" s="9"/>
      <c r="I1" s="9"/>
      <c r="K1" s="9"/>
      <c r="M1" s="9"/>
      <c r="O1" s="9"/>
      <c r="Q1" s="2"/>
      <c r="S1" s="2"/>
      <c r="U1" s="2"/>
      <c r="W1" s="2"/>
      <c r="Y1" s="2"/>
    </row>
    <row r="2" spans="1:25" ht="12.75">
      <c r="A2" s="1"/>
      <c r="B2" s="9"/>
      <c r="C2" s="9"/>
      <c r="D2" s="1"/>
      <c r="E2" s="9"/>
      <c r="F2" s="1"/>
      <c r="G2" s="9"/>
      <c r="Q2" s="3"/>
      <c r="S2" s="3"/>
      <c r="U2" s="3"/>
      <c r="W2" s="3"/>
      <c r="Y2" s="3"/>
    </row>
    <row r="3" spans="1:25" ht="14.25">
      <c r="A3" s="14"/>
      <c r="B3" s="15" t="s">
        <v>19</v>
      </c>
      <c r="C3" s="15"/>
      <c r="D3" s="16"/>
      <c r="E3" s="15"/>
      <c r="F3" s="16"/>
      <c r="G3" s="15"/>
      <c r="H3" s="17"/>
      <c r="I3" s="18"/>
      <c r="J3" s="17"/>
      <c r="K3" s="18"/>
      <c r="L3" s="17"/>
      <c r="M3" s="18"/>
      <c r="N3" s="17"/>
      <c r="O3" s="18"/>
      <c r="P3" s="19"/>
      <c r="Q3" s="3"/>
      <c r="S3" s="3"/>
      <c r="U3" s="3"/>
      <c r="W3" s="3"/>
      <c r="Y3" s="3"/>
    </row>
    <row r="4" spans="1:25" ht="12.75">
      <c r="A4" s="20"/>
      <c r="B4" s="21"/>
      <c r="C4" s="22"/>
      <c r="D4" s="23"/>
      <c r="E4" s="24"/>
      <c r="F4" s="25"/>
      <c r="G4" s="26"/>
      <c r="H4" s="27"/>
      <c r="I4" s="28"/>
      <c r="J4" s="27"/>
      <c r="K4" s="28"/>
      <c r="L4" s="29"/>
      <c r="M4" s="57" t="s">
        <v>14</v>
      </c>
      <c r="N4" s="58"/>
      <c r="O4" s="57" t="s">
        <v>2</v>
      </c>
      <c r="P4" s="58"/>
      <c r="Q4" s="3"/>
      <c r="S4" s="3"/>
      <c r="U4" s="3"/>
      <c r="W4" s="3"/>
      <c r="Y4" s="3"/>
    </row>
    <row r="5" spans="1:25" ht="12.75">
      <c r="A5" s="20"/>
      <c r="B5" s="30"/>
      <c r="C5" s="31"/>
      <c r="D5" s="32"/>
      <c r="E5" s="26" t="s">
        <v>3</v>
      </c>
      <c r="F5" s="33"/>
      <c r="G5" s="34"/>
      <c r="H5" s="35"/>
      <c r="I5" s="36"/>
      <c r="J5" s="35"/>
      <c r="K5" s="36"/>
      <c r="L5" s="37"/>
      <c r="M5" s="38" t="s">
        <v>4</v>
      </c>
      <c r="N5" s="39"/>
      <c r="O5" s="53" t="s">
        <v>4</v>
      </c>
      <c r="P5" s="54"/>
      <c r="Q5" s="3"/>
      <c r="S5" s="3"/>
      <c r="U5" s="3"/>
      <c r="W5" s="3"/>
      <c r="Y5" s="3"/>
    </row>
    <row r="6" spans="1:25" ht="12.75">
      <c r="A6" s="20"/>
      <c r="B6" s="30"/>
      <c r="C6" s="55" t="s">
        <v>1</v>
      </c>
      <c r="D6" s="56"/>
      <c r="E6" s="40"/>
      <c r="F6" s="14"/>
      <c r="G6" s="57" t="s">
        <v>5</v>
      </c>
      <c r="H6" s="58"/>
      <c r="I6" s="57" t="s">
        <v>6</v>
      </c>
      <c r="J6" s="58"/>
      <c r="K6" s="57" t="s">
        <v>7</v>
      </c>
      <c r="L6" s="58"/>
      <c r="M6" s="41"/>
      <c r="N6" s="42"/>
      <c r="O6" s="41"/>
      <c r="P6" s="42"/>
      <c r="Q6" s="3"/>
      <c r="S6" s="3"/>
      <c r="U6" s="3"/>
      <c r="W6" s="3"/>
      <c r="Y6" s="3"/>
    </row>
    <row r="7" spans="1:25" ht="12.75">
      <c r="A7" s="20"/>
      <c r="B7" s="30"/>
      <c r="C7" s="53" t="s">
        <v>21</v>
      </c>
      <c r="D7" s="54"/>
      <c r="E7" s="43"/>
      <c r="F7" s="20"/>
      <c r="G7" s="38" t="s">
        <v>4</v>
      </c>
      <c r="H7" s="37"/>
      <c r="I7" s="38" t="s">
        <v>4</v>
      </c>
      <c r="J7" s="39"/>
      <c r="K7" s="38" t="s">
        <v>4</v>
      </c>
      <c r="L7" s="39"/>
      <c r="M7" s="44"/>
      <c r="N7" s="45"/>
      <c r="O7" s="44"/>
      <c r="P7" s="45"/>
      <c r="Q7" s="3"/>
      <c r="S7" s="3"/>
      <c r="U7" s="3"/>
      <c r="W7" s="3"/>
      <c r="Y7" s="3"/>
    </row>
    <row r="8" spans="1:25" ht="12.75">
      <c r="A8" s="46" t="s">
        <v>12</v>
      </c>
      <c r="B8" s="47" t="s">
        <v>8</v>
      </c>
      <c r="C8" s="47" t="s">
        <v>9</v>
      </c>
      <c r="D8" s="48" t="s">
        <v>10</v>
      </c>
      <c r="E8" s="47" t="s">
        <v>9</v>
      </c>
      <c r="F8" s="48" t="s">
        <v>10</v>
      </c>
      <c r="G8" s="49" t="s">
        <v>9</v>
      </c>
      <c r="H8" s="50" t="s">
        <v>10</v>
      </c>
      <c r="I8" s="49" t="s">
        <v>9</v>
      </c>
      <c r="J8" s="50" t="s">
        <v>10</v>
      </c>
      <c r="K8" s="49" t="s">
        <v>9</v>
      </c>
      <c r="L8" s="50" t="s">
        <v>10</v>
      </c>
      <c r="M8" s="47" t="s">
        <v>9</v>
      </c>
      <c r="N8" s="48" t="s">
        <v>10</v>
      </c>
      <c r="O8" s="47" t="s">
        <v>9</v>
      </c>
      <c r="P8" s="48" t="s">
        <v>10</v>
      </c>
      <c r="Q8" s="3"/>
      <c r="S8" s="3"/>
      <c r="U8" s="3"/>
      <c r="W8" s="3"/>
      <c r="Y8" s="3"/>
    </row>
    <row r="9" spans="1:16" ht="12.75">
      <c r="A9" s="10"/>
      <c r="D9" s="3"/>
      <c r="F9" s="3"/>
      <c r="H9" s="3"/>
      <c r="J9" s="3"/>
      <c r="L9" s="3"/>
      <c r="N9" s="3"/>
      <c r="P9" s="3"/>
    </row>
    <row r="10" spans="1:16" ht="12.75">
      <c r="A10" s="11">
        <v>2000</v>
      </c>
      <c r="B10" s="5">
        <v>1489816</v>
      </c>
      <c r="C10" s="5">
        <v>1158392</v>
      </c>
      <c r="D10" s="6">
        <f>+C10/B10</f>
        <v>0.7775403137031687</v>
      </c>
      <c r="E10" s="5">
        <v>203332</v>
      </c>
      <c r="F10" s="6">
        <f>+E10/B10</f>
        <v>0.13648128359475264</v>
      </c>
      <c r="G10" s="61">
        <v>90430</v>
      </c>
      <c r="H10" s="60">
        <f>G10/B10</f>
        <v>0.060698770854924367</v>
      </c>
      <c r="I10" s="61">
        <v>85726</v>
      </c>
      <c r="J10" s="60">
        <f>I10/B10</f>
        <v>0.057541333963388765</v>
      </c>
      <c r="K10" s="61">
        <v>27176</v>
      </c>
      <c r="L10" s="60">
        <f>K10/B10</f>
        <v>0.018241178776439507</v>
      </c>
      <c r="M10" s="5">
        <v>121579</v>
      </c>
      <c r="N10" s="6">
        <f>+M10/B10</f>
        <v>0.08160672190391297</v>
      </c>
      <c r="O10" s="5">
        <v>6513</v>
      </c>
      <c r="P10" s="6">
        <f>+O10/B10</f>
        <v>0.00437168079816568</v>
      </c>
    </row>
    <row r="11" spans="1:16" ht="12.75">
      <c r="A11" s="11">
        <v>1990</v>
      </c>
      <c r="B11" s="5">
        <v>1340242</v>
      </c>
      <c r="C11" s="5">
        <v>990845</v>
      </c>
      <c r="D11" s="6">
        <f>C11/B11</f>
        <v>0.73930305124</v>
      </c>
      <c r="E11" s="5">
        <v>192239</v>
      </c>
      <c r="F11" s="6">
        <f>E11/B11</f>
        <v>0.1434360361785409</v>
      </c>
      <c r="G11" s="5">
        <v>88170</v>
      </c>
      <c r="H11" s="6">
        <f>G11/B11</f>
        <v>0.06578662659430162</v>
      </c>
      <c r="I11" s="5">
        <v>74535</v>
      </c>
      <c r="J11" s="6">
        <f>I11/B11</f>
        <v>0.055613090770174345</v>
      </c>
      <c r="K11" s="5">
        <v>29534</v>
      </c>
      <c r="L11" s="6">
        <f>K11/B11</f>
        <v>0.022036318814064922</v>
      </c>
      <c r="M11" s="5">
        <v>146166</v>
      </c>
      <c r="N11" s="6">
        <f>M11/B11</f>
        <v>0.1090594086739559</v>
      </c>
      <c r="O11" s="5">
        <v>10992</v>
      </c>
      <c r="P11" s="6">
        <f>O11/B11</f>
        <v>0.008201503907503271</v>
      </c>
    </row>
    <row r="12" spans="1:25" ht="12.75">
      <c r="A12" s="11">
        <v>1980</v>
      </c>
      <c r="B12" s="5">
        <v>1304638</v>
      </c>
      <c r="C12" s="5">
        <v>918200</v>
      </c>
      <c r="D12" s="6">
        <f>C12/B12</f>
        <v>0.7037967620136774</v>
      </c>
      <c r="E12" s="5">
        <f>SUM(G12,I12,K12)</f>
        <v>202077</v>
      </c>
      <c r="F12" s="6">
        <f>E12/B12</f>
        <v>0.15489124186172717</v>
      </c>
      <c r="G12" s="5">
        <v>103748</v>
      </c>
      <c r="H12" s="6">
        <f>G12/B12</f>
        <v>0.07952244224068286</v>
      </c>
      <c r="I12" s="5">
        <v>67354</v>
      </c>
      <c r="J12" s="6">
        <f>I12/B12</f>
        <v>0.051626581473174935</v>
      </c>
      <c r="K12" s="5">
        <v>30975</v>
      </c>
      <c r="L12" s="6">
        <f>K12/B12</f>
        <v>0.023742218147869372</v>
      </c>
      <c r="M12" s="5">
        <v>165985</v>
      </c>
      <c r="N12" s="6">
        <f>M12/B12</f>
        <v>0.12722686293056004</v>
      </c>
      <c r="O12" s="5">
        <v>18376</v>
      </c>
      <c r="P12" s="6">
        <f>O12/B12</f>
        <v>0.014085133194035433</v>
      </c>
      <c r="Q12" s="6"/>
      <c r="R12" s="7"/>
      <c r="S12" s="6"/>
      <c r="T12" s="7"/>
      <c r="U12" s="6"/>
      <c r="V12" s="7"/>
      <c r="W12" s="6"/>
      <c r="X12" s="7"/>
      <c r="Y12" s="6"/>
    </row>
    <row r="13" spans="1:16" ht="12.75">
      <c r="A13" s="11">
        <v>1970</v>
      </c>
      <c r="B13" s="5">
        <v>1088340</v>
      </c>
      <c r="C13" s="5">
        <v>739063</v>
      </c>
      <c r="D13" s="6">
        <f>C13/B13</f>
        <v>0.6790736350772737</v>
      </c>
      <c r="E13" s="5">
        <f>SUM(G13,I13,K13)</f>
        <v>158240</v>
      </c>
      <c r="F13" s="6">
        <f>E13/B13</f>
        <v>0.14539574030174393</v>
      </c>
      <c r="G13" s="5">
        <v>86783</v>
      </c>
      <c r="H13" s="6">
        <f>G13/B13</f>
        <v>0.07973886836834078</v>
      </c>
      <c r="I13" s="5">
        <v>43319</v>
      </c>
      <c r="J13" s="6">
        <f>I13/B13</f>
        <v>0.039802818972012426</v>
      </c>
      <c r="K13" s="5">
        <v>28138</v>
      </c>
      <c r="L13" s="6">
        <f>K13/B13</f>
        <v>0.02585405296139074</v>
      </c>
      <c r="M13" s="5">
        <v>178721</v>
      </c>
      <c r="N13" s="6">
        <f>M13/B13</f>
        <v>0.164214308028741</v>
      </c>
      <c r="O13" s="5">
        <v>12316</v>
      </c>
      <c r="P13" s="6">
        <f>O13/B13</f>
        <v>0.011316316592241395</v>
      </c>
    </row>
    <row r="14" spans="1:16" ht="12.75">
      <c r="A14" s="11">
        <v>1960</v>
      </c>
      <c r="B14" s="5">
        <v>1019002</v>
      </c>
      <c r="C14" s="5">
        <v>625648</v>
      </c>
      <c r="D14" s="6">
        <f>C14/B14</f>
        <v>0.613981130557153</v>
      </c>
      <c r="E14" s="5">
        <v>112443</v>
      </c>
      <c r="F14" s="6">
        <f>E14/B14</f>
        <v>0.11034620147948679</v>
      </c>
      <c r="G14" s="5" t="s">
        <v>13</v>
      </c>
      <c r="H14" s="5" t="s">
        <v>13</v>
      </c>
      <c r="I14" s="5" t="s">
        <v>13</v>
      </c>
      <c r="J14" s="5" t="s">
        <v>13</v>
      </c>
      <c r="K14" s="5" t="s">
        <v>13</v>
      </c>
      <c r="L14" s="5" t="s">
        <v>13</v>
      </c>
      <c r="M14" s="5">
        <v>251710</v>
      </c>
      <c r="N14" s="6">
        <f>M14/B14</f>
        <v>0.24701619820176995</v>
      </c>
      <c r="O14" s="5">
        <v>29201</v>
      </c>
      <c r="P14" s="6">
        <f>O14/B14</f>
        <v>0.028656469761590263</v>
      </c>
    </row>
    <row r="15" spans="1:16" ht="12.75">
      <c r="A15" s="11">
        <v>1950</v>
      </c>
      <c r="B15" s="5">
        <v>1002816</v>
      </c>
      <c r="C15" s="5">
        <v>572964</v>
      </c>
      <c r="D15" s="6">
        <f>C15/B15</f>
        <v>0.5713550641393835</v>
      </c>
      <c r="E15" s="5">
        <v>87245</v>
      </c>
      <c r="F15" s="6">
        <f>E15/B15</f>
        <v>0.08700000797753527</v>
      </c>
      <c r="G15" s="5" t="s">
        <v>13</v>
      </c>
      <c r="H15" s="5" t="s">
        <v>13</v>
      </c>
      <c r="I15" s="5" t="s">
        <v>13</v>
      </c>
      <c r="J15" s="5" t="s">
        <v>13</v>
      </c>
      <c r="K15" s="5" t="s">
        <v>13</v>
      </c>
      <c r="L15" s="5" t="s">
        <v>13</v>
      </c>
      <c r="M15" s="5">
        <v>299757</v>
      </c>
      <c r="N15" s="6">
        <f>M15/B15</f>
        <v>0.2989152546429255</v>
      </c>
      <c r="O15" s="5">
        <v>42850</v>
      </c>
      <c r="P15" s="6">
        <f>O15/B15</f>
        <v>0.042729673240155724</v>
      </c>
    </row>
    <row r="17" spans="1:11" ht="14.25">
      <c r="A17" s="51" t="s">
        <v>20</v>
      </c>
      <c r="K17" s="59"/>
    </row>
    <row r="18" ht="12.75">
      <c r="K18" s="59"/>
    </row>
    <row r="19" spans="1:25" s="1" customFormat="1" ht="12.75">
      <c r="A19" s="12" t="s">
        <v>0</v>
      </c>
      <c r="B19" s="8"/>
      <c r="C19" s="8"/>
      <c r="D19" s="4"/>
      <c r="E19" s="8"/>
      <c r="F19" s="4"/>
      <c r="G19" s="8"/>
      <c r="H19" s="4"/>
      <c r="I19" s="8"/>
      <c r="J19" s="4"/>
      <c r="K19" s="59"/>
      <c r="L19" s="4"/>
      <c r="M19" s="8"/>
      <c r="N19" s="4"/>
      <c r="O19" s="9"/>
      <c r="Q19" s="2"/>
      <c r="S19" s="2"/>
      <c r="U19" s="2"/>
      <c r="W19" s="2"/>
      <c r="Y19" s="2"/>
    </row>
    <row r="20" spans="1:25" s="1" customFormat="1" ht="12.75">
      <c r="A20" s="13" t="s">
        <v>23</v>
      </c>
      <c r="B20" s="8"/>
      <c r="C20" s="8"/>
      <c r="D20" s="4"/>
      <c r="E20" s="8"/>
      <c r="F20" s="4"/>
      <c r="G20" s="8"/>
      <c r="H20" s="4"/>
      <c r="I20" s="8"/>
      <c r="J20" s="4"/>
      <c r="K20" s="8"/>
      <c r="L20" s="4"/>
      <c r="M20" s="8"/>
      <c r="N20" s="4"/>
      <c r="O20" s="9"/>
      <c r="Q20" s="2"/>
      <c r="S20" s="2"/>
      <c r="U20" s="2"/>
      <c r="W20" s="2"/>
      <c r="Y20" s="2"/>
    </row>
    <row r="21" spans="1:25" s="1" customFormat="1" ht="12.75">
      <c r="A21" s="13" t="s">
        <v>24</v>
      </c>
      <c r="B21" s="8"/>
      <c r="C21" s="8"/>
      <c r="D21" s="4"/>
      <c r="E21" s="8"/>
      <c r="F21" s="4"/>
      <c r="G21" s="8"/>
      <c r="H21" s="4"/>
      <c r="I21" s="8"/>
      <c r="J21" s="4"/>
      <c r="K21" s="8"/>
      <c r="L21" s="4"/>
      <c r="M21" s="8"/>
      <c r="N21" s="4"/>
      <c r="O21" s="9"/>
      <c r="Q21" s="2"/>
      <c r="S21" s="2"/>
      <c r="U21" s="2"/>
      <c r="W21" s="2"/>
      <c r="Y21" s="2"/>
    </row>
    <row r="22" spans="1:25" s="1" customFormat="1" ht="12.75">
      <c r="A22" s="13" t="s">
        <v>15</v>
      </c>
      <c r="B22" s="8"/>
      <c r="C22" s="8"/>
      <c r="D22" s="4"/>
      <c r="E22" s="8"/>
      <c r="F22" s="4"/>
      <c r="G22" s="8"/>
      <c r="H22" s="4"/>
      <c r="I22" s="8"/>
      <c r="J22" s="4"/>
      <c r="K22" s="8"/>
      <c r="L22" s="4"/>
      <c r="M22" s="8"/>
      <c r="N22" s="4"/>
      <c r="O22" s="9"/>
      <c r="Q22" s="2"/>
      <c r="S22" s="2"/>
      <c r="U22" s="2"/>
      <c r="W22" s="2"/>
      <c r="Y22" s="2"/>
    </row>
    <row r="23" spans="1:25" s="1" customFormat="1" ht="12.75">
      <c r="A23" s="13" t="s">
        <v>16</v>
      </c>
      <c r="B23" s="8"/>
      <c r="C23" s="8"/>
      <c r="D23" s="4"/>
      <c r="E23" s="8"/>
      <c r="F23" s="4"/>
      <c r="G23" s="8"/>
      <c r="H23" s="4"/>
      <c r="I23" s="8"/>
      <c r="J23" s="4"/>
      <c r="K23" s="8"/>
      <c r="L23" s="4"/>
      <c r="M23" s="8"/>
      <c r="N23" s="4"/>
      <c r="O23" s="9"/>
      <c r="Q23" s="2"/>
      <c r="S23" s="2"/>
      <c r="U23" s="2"/>
      <c r="W23" s="2"/>
      <c r="Y23" s="2"/>
    </row>
    <row r="24" spans="1:25" s="1" customFormat="1" ht="12.75">
      <c r="A24" s="13" t="s">
        <v>17</v>
      </c>
      <c r="B24" s="8"/>
      <c r="C24" s="8"/>
      <c r="D24" s="4"/>
      <c r="E24" s="8"/>
      <c r="F24" s="4"/>
      <c r="G24" s="8"/>
      <c r="H24" s="4"/>
      <c r="I24" s="8"/>
      <c r="J24" s="4"/>
      <c r="K24" s="8"/>
      <c r="L24" s="4"/>
      <c r="M24" s="8"/>
      <c r="N24" s="4"/>
      <c r="O24" s="9"/>
      <c r="Q24" s="2"/>
      <c r="S24" s="2"/>
      <c r="U24" s="2"/>
      <c r="W24" s="2"/>
      <c r="Y24" s="2"/>
    </row>
    <row r="25" spans="1:25" s="1" customFormat="1" ht="12.75">
      <c r="A25" s="13" t="s">
        <v>18</v>
      </c>
      <c r="B25" s="8"/>
      <c r="C25" s="8"/>
      <c r="D25" s="4"/>
      <c r="E25" s="8"/>
      <c r="F25" s="4"/>
      <c r="G25" s="8"/>
      <c r="H25" s="4"/>
      <c r="I25" s="8"/>
      <c r="J25" s="4"/>
      <c r="K25" s="8"/>
      <c r="L25" s="4"/>
      <c r="M25" s="8"/>
      <c r="N25" s="4"/>
      <c r="O25" s="9"/>
      <c r="Q25" s="2"/>
      <c r="S25" s="2"/>
      <c r="U25" s="2"/>
      <c r="W25" s="2"/>
      <c r="Y25" s="2"/>
    </row>
    <row r="26" spans="1:25" s="1" customFormat="1" ht="12.75">
      <c r="A26" s="12" t="s">
        <v>25</v>
      </c>
      <c r="B26" s="8"/>
      <c r="C26" s="8"/>
      <c r="D26" s="4"/>
      <c r="E26" s="8"/>
      <c r="F26" s="4"/>
      <c r="G26" s="8"/>
      <c r="H26" s="4"/>
      <c r="I26" s="8"/>
      <c r="J26" s="4"/>
      <c r="K26" s="8"/>
      <c r="L26" s="4"/>
      <c r="M26" s="8"/>
      <c r="N26" s="4"/>
      <c r="O26" s="9"/>
      <c r="Q26" s="2"/>
      <c r="S26" s="2"/>
      <c r="U26" s="2"/>
      <c r="W26" s="2"/>
      <c r="Y26" s="2"/>
    </row>
    <row r="27" spans="1:25" ht="12.75">
      <c r="A27" s="52" t="s">
        <v>22</v>
      </c>
      <c r="B27" s="9"/>
      <c r="C27" s="9"/>
      <c r="D27" s="1"/>
      <c r="E27" s="9"/>
      <c r="F27" s="1"/>
      <c r="G27" s="9"/>
      <c r="Q27" s="3"/>
      <c r="S27" s="3"/>
      <c r="U27" s="3"/>
      <c r="W27" s="3"/>
      <c r="Y27" s="3"/>
    </row>
  </sheetData>
  <mergeCells count="8">
    <mergeCell ref="C7:D7"/>
    <mergeCell ref="C6:D6"/>
    <mergeCell ref="M4:N4"/>
    <mergeCell ref="O4:P4"/>
    <mergeCell ref="O5:P5"/>
    <mergeCell ref="G6:H6"/>
    <mergeCell ref="I6:J6"/>
    <mergeCell ref="K6:L6"/>
  </mergeCells>
  <hyperlinks>
    <hyperlink ref="A27" r:id="rId1" display="http://www.iowadatacenter.org"/>
  </hyperlinks>
  <printOptions/>
  <pageMargins left="0.75" right="0.75" top="1" bottom="1" header="0.5" footer="0.5"/>
  <pageSetup fitToHeight="1" fitToWidth="1" horizontalDpi="300" verticalDpi="300" orientation="landscape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2007-02-16T20:06:45Z</cp:lastPrinted>
  <dcterms:created xsi:type="dcterms:W3CDTF">2002-02-20T18:46:53Z</dcterms:created>
  <dcterms:modified xsi:type="dcterms:W3CDTF">2007-02-16T22:52:00Z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