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11190" windowHeight="6405" activeTab="0"/>
  </bookViews>
  <sheets>
    <sheet name="Family Poverty Status" sheetId="1" r:id="rId1"/>
  </sheets>
  <definedNames>
    <definedName name="_xlnm.Print_Titles" localSheetId="0">'Family Poverty Status'!$1:$10</definedName>
  </definedNames>
  <calcPr fullCalcOnLoad="1"/>
</workbook>
</file>

<file path=xl/sharedStrings.xml><?xml version="1.0" encoding="utf-8"?>
<sst xmlns="http://schemas.openxmlformats.org/spreadsheetml/2006/main" count="52" uniqueCount="29">
  <si>
    <t>With related children</t>
  </si>
  <si>
    <t>Total</t>
  </si>
  <si>
    <t>Number</t>
  </si>
  <si>
    <t>Percent</t>
  </si>
  <si>
    <t>Under age 18</t>
  </si>
  <si>
    <t>Under age 5</t>
  </si>
  <si>
    <t>Source: U.S. Census Bureau, Decennial Censuses</t>
  </si>
  <si>
    <t>Area</t>
  </si>
  <si>
    <t>Cedar Rapids, IA MSA</t>
  </si>
  <si>
    <t xml:space="preserve">   Scott county (IA part)</t>
  </si>
  <si>
    <t>Des Moines, IA MSA</t>
  </si>
  <si>
    <t>Dubuque, IA MSA</t>
  </si>
  <si>
    <t>Iowa City, IA MSA</t>
  </si>
  <si>
    <t>Omaha, NE--IA MSA</t>
  </si>
  <si>
    <t xml:space="preserve">   Pottawattamie county (IA part)</t>
  </si>
  <si>
    <t xml:space="preserve">Sioux City, IA--NE MSA </t>
  </si>
  <si>
    <t xml:space="preserve">   Woodbury county (IA part)</t>
  </si>
  <si>
    <t>Waterloo--Cedar Falls, IA MSA</t>
  </si>
  <si>
    <t>State of Iowa</t>
  </si>
  <si>
    <t>Universe: Families</t>
  </si>
  <si>
    <t>Families: 2000</t>
  </si>
  <si>
    <t>Families: 1990</t>
  </si>
  <si>
    <t>Below poverty</t>
  </si>
  <si>
    <t xml:space="preserve">Davenport--Moline--Rock Island IA--IL MSA </t>
  </si>
  <si>
    <t>Prepared By: State Library of Iowa, State Data Center Program, 800-248-4483,</t>
  </si>
  <si>
    <t>2000 Census: SF3, Table P90</t>
  </si>
  <si>
    <t>1990 Census: STF3, Table P123</t>
  </si>
  <si>
    <t>www.iowadatacenter.org</t>
  </si>
  <si>
    <t>Family Poverty Status for Iowa and its Metropolitan Areas (1990 and 1999 definitions): 1990 and 2000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</si>
</sst>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indent="1"/>
    </xf>
    <xf numFmtId="3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66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3" fontId="0" fillId="2" borderId="4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0" fontId="0" fillId="2" borderId="6" xfId="0" applyFill="1" applyBorder="1" applyAlignment="1">
      <alignment/>
    </xf>
    <xf numFmtId="164" fontId="1" fillId="2" borderId="1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5" fillId="0" borderId="0" xfId="19" applyFont="1" applyAlignment="1">
      <alignment horizontal="left" indent="1"/>
    </xf>
    <xf numFmtId="164" fontId="1" fillId="2" borderId="11" xfId="0" applyNumberFormat="1" applyFont="1" applyFill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1" fillId="2" borderId="13" xfId="0" applyNumberFormat="1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6.421875" style="0" customWidth="1"/>
    <col min="2" max="2" width="8.28125" style="0" customWidth="1"/>
    <col min="3" max="3" width="9.28125" style="1" customWidth="1"/>
    <col min="4" max="4" width="9.00390625" style="13" customWidth="1"/>
    <col min="5" max="5" width="7.8515625" style="13" customWidth="1"/>
    <col min="6" max="6" width="9.140625" style="1" customWidth="1"/>
    <col min="7" max="7" width="9.140625" style="13" customWidth="1"/>
    <col min="8" max="8" width="8.00390625" style="13" customWidth="1"/>
    <col min="9" max="9" width="9.140625" style="1" customWidth="1"/>
    <col min="10" max="10" width="10.7109375" style="13" customWidth="1"/>
    <col min="11" max="11" width="8.28125" style="13" customWidth="1"/>
    <col min="12" max="12" width="9.140625" style="1" customWidth="1"/>
    <col min="13" max="13" width="10.8515625" style="2" customWidth="1"/>
    <col min="14" max="14" width="8.28125" style="2" customWidth="1"/>
    <col min="15" max="16" width="9.140625" style="1" customWidth="1"/>
    <col min="17" max="17" width="7.8515625" style="1" customWidth="1"/>
    <col min="18" max="18" width="9.140625" style="1" customWidth="1"/>
    <col min="19" max="19" width="9.140625" style="2" customWidth="1"/>
    <col min="21" max="21" width="10.7109375" style="0" customWidth="1"/>
  </cols>
  <sheetData>
    <row r="1" spans="1:19" s="1" customFormat="1" ht="12.75">
      <c r="A1" s="15" t="s">
        <v>28</v>
      </c>
      <c r="B1" s="15"/>
      <c r="O1" s="9"/>
      <c r="R1" s="9"/>
      <c r="S1" s="2"/>
    </row>
    <row r="2" spans="1:19" s="1" customFormat="1" ht="12.75">
      <c r="A2" s="15" t="s">
        <v>19</v>
      </c>
      <c r="B2" s="15"/>
      <c r="O2" s="9"/>
      <c r="R2" s="9"/>
      <c r="S2" s="2"/>
    </row>
    <row r="3" spans="1:19" s="1" customFormat="1" ht="12.75">
      <c r="A3" s="16"/>
      <c r="B3" s="16"/>
      <c r="O3" s="9"/>
      <c r="R3" s="9"/>
      <c r="S3" s="2"/>
    </row>
    <row r="4" spans="1:19" s="3" customFormat="1" ht="12.75">
      <c r="A4" s="20"/>
      <c r="B4" s="36" t="s">
        <v>20</v>
      </c>
      <c r="C4" s="36"/>
      <c r="D4" s="36"/>
      <c r="E4" s="36"/>
      <c r="F4" s="36"/>
      <c r="G4" s="36"/>
      <c r="H4" s="36"/>
      <c r="I4" s="36"/>
      <c r="J4" s="37"/>
      <c r="K4" s="35" t="s">
        <v>21</v>
      </c>
      <c r="L4" s="36"/>
      <c r="M4" s="36"/>
      <c r="N4" s="36"/>
      <c r="O4" s="36"/>
      <c r="P4" s="36"/>
      <c r="Q4" s="36"/>
      <c r="R4" s="36"/>
      <c r="S4" s="37"/>
    </row>
    <row r="5" spans="1:19" s="3" customFormat="1" ht="12.75">
      <c r="A5" s="22"/>
      <c r="B5" s="23"/>
      <c r="C5" s="24"/>
      <c r="D5" s="25"/>
      <c r="E5" s="40" t="s">
        <v>0</v>
      </c>
      <c r="F5" s="40"/>
      <c r="G5" s="40"/>
      <c r="H5" s="40"/>
      <c r="I5" s="40"/>
      <c r="J5" s="41"/>
      <c r="K5" s="26"/>
      <c r="L5" s="24"/>
      <c r="M5" s="25"/>
      <c r="N5" s="40" t="s">
        <v>0</v>
      </c>
      <c r="O5" s="40"/>
      <c r="P5" s="40"/>
      <c r="Q5" s="40"/>
      <c r="R5" s="40"/>
      <c r="S5" s="41"/>
    </row>
    <row r="6" spans="1:19" s="3" customFormat="1" ht="12.75">
      <c r="A6" s="22"/>
      <c r="B6" s="23"/>
      <c r="C6" s="38"/>
      <c r="D6" s="39"/>
      <c r="E6" s="35" t="s">
        <v>4</v>
      </c>
      <c r="F6" s="36"/>
      <c r="G6" s="37"/>
      <c r="H6" s="35" t="s">
        <v>5</v>
      </c>
      <c r="I6" s="36"/>
      <c r="J6" s="37"/>
      <c r="K6" s="26"/>
      <c r="L6" s="38"/>
      <c r="M6" s="39"/>
      <c r="N6" s="35" t="s">
        <v>4</v>
      </c>
      <c r="O6" s="36"/>
      <c r="P6" s="37"/>
      <c r="Q6" s="35" t="s">
        <v>5</v>
      </c>
      <c r="R6" s="36"/>
      <c r="S6" s="37"/>
    </row>
    <row r="7" spans="1:19" s="3" customFormat="1" ht="12.75">
      <c r="A7" s="22"/>
      <c r="B7" s="23"/>
      <c r="C7" s="38" t="s">
        <v>22</v>
      </c>
      <c r="D7" s="39"/>
      <c r="E7" s="27"/>
      <c r="F7" s="42" t="s">
        <v>22</v>
      </c>
      <c r="G7" s="42"/>
      <c r="H7" s="27"/>
      <c r="I7" s="42" t="s">
        <v>22</v>
      </c>
      <c r="J7" s="42"/>
      <c r="K7" s="26"/>
      <c r="L7" s="38" t="s">
        <v>22</v>
      </c>
      <c r="M7" s="39"/>
      <c r="N7" s="27"/>
      <c r="O7" s="42" t="s">
        <v>22</v>
      </c>
      <c r="P7" s="42"/>
      <c r="Q7" s="27"/>
      <c r="R7" s="42" t="s">
        <v>22</v>
      </c>
      <c r="S7" s="42"/>
    </row>
    <row r="8" spans="1:19" s="1" customFormat="1" ht="12.75">
      <c r="A8" s="28" t="s">
        <v>7</v>
      </c>
      <c r="B8" s="29" t="s">
        <v>1</v>
      </c>
      <c r="C8" s="30" t="s">
        <v>2</v>
      </c>
      <c r="D8" s="21" t="s">
        <v>3</v>
      </c>
      <c r="E8" s="31" t="s">
        <v>1</v>
      </c>
      <c r="F8" s="30" t="s">
        <v>2</v>
      </c>
      <c r="G8" s="32" t="s">
        <v>3</v>
      </c>
      <c r="H8" s="31" t="s">
        <v>1</v>
      </c>
      <c r="I8" s="30" t="s">
        <v>2</v>
      </c>
      <c r="J8" s="32" t="s">
        <v>3</v>
      </c>
      <c r="K8" s="33" t="s">
        <v>1</v>
      </c>
      <c r="L8" s="30" t="s">
        <v>2</v>
      </c>
      <c r="M8" s="21" t="s">
        <v>3</v>
      </c>
      <c r="N8" s="31" t="s">
        <v>1</v>
      </c>
      <c r="O8" s="30" t="s">
        <v>2</v>
      </c>
      <c r="P8" s="32" t="s">
        <v>3</v>
      </c>
      <c r="Q8" s="31" t="s">
        <v>1</v>
      </c>
      <c r="R8" s="30" t="s">
        <v>2</v>
      </c>
      <c r="S8" s="32" t="s">
        <v>3</v>
      </c>
    </row>
    <row r="9" spans="1:19" s="1" customFormat="1" ht="12.75">
      <c r="A9" s="16"/>
      <c r="B9" s="10"/>
      <c r="C9" s="11"/>
      <c r="D9" s="12"/>
      <c r="E9" s="12"/>
      <c r="F9" s="11"/>
      <c r="G9" s="12"/>
      <c r="H9" s="12"/>
      <c r="I9" s="11"/>
      <c r="J9" s="12"/>
      <c r="K9" s="10"/>
      <c r="L9" s="11"/>
      <c r="M9" s="12"/>
      <c r="N9" s="12"/>
      <c r="O9" s="11"/>
      <c r="P9" s="12"/>
      <c r="Q9" s="12"/>
      <c r="R9" s="11"/>
      <c r="S9" s="12"/>
    </row>
    <row r="10" spans="1:19" s="1" customFormat="1" ht="12.75">
      <c r="A10" s="17" t="s">
        <v>18</v>
      </c>
      <c r="B10" s="9">
        <v>774246</v>
      </c>
      <c r="C10" s="9">
        <v>46641</v>
      </c>
      <c r="D10" s="2">
        <f>C10/B10</f>
        <v>0.06024054370316411</v>
      </c>
      <c r="E10" s="9">
        <v>379997</v>
      </c>
      <c r="F10" s="9">
        <v>35315</v>
      </c>
      <c r="G10" s="2">
        <f>F10/E10</f>
        <v>0.09293494422324387</v>
      </c>
      <c r="H10" s="9">
        <v>147115</v>
      </c>
      <c r="I10" s="9">
        <v>18725</v>
      </c>
      <c r="J10" s="2">
        <f>I10/H10</f>
        <v>0.12728137851340787</v>
      </c>
      <c r="K10" s="9">
        <v>746331</v>
      </c>
      <c r="L10" s="9">
        <v>62747</v>
      </c>
      <c r="M10" s="2">
        <f>L10/K10</f>
        <v>0.08407395646167719</v>
      </c>
      <c r="N10" s="9">
        <v>369147</v>
      </c>
      <c r="O10" s="9">
        <v>46469</v>
      </c>
      <c r="P10" s="2">
        <f>O10/N10</f>
        <v>0.12588210116836923</v>
      </c>
      <c r="Q10" s="9">
        <v>149052</v>
      </c>
      <c r="R10" s="9">
        <v>24140</v>
      </c>
      <c r="S10" s="2">
        <f>R10/Q10</f>
        <v>0.1619569009473204</v>
      </c>
    </row>
    <row r="11" spans="1:19" s="1" customFormat="1" ht="12.75">
      <c r="A11" s="17"/>
      <c r="B11" s="9"/>
      <c r="C11" s="9"/>
      <c r="D11" s="18"/>
      <c r="E11" s="9"/>
      <c r="F11" s="9"/>
      <c r="H11" s="9"/>
      <c r="I11" s="9"/>
      <c r="J11" s="18"/>
      <c r="K11" s="9"/>
      <c r="M11" s="2"/>
      <c r="N11" s="9"/>
      <c r="O11" s="9"/>
      <c r="Q11" s="9"/>
      <c r="R11" s="9"/>
      <c r="S11" s="2"/>
    </row>
    <row r="12" spans="1:19" ht="12.75">
      <c r="A12" t="s">
        <v>8</v>
      </c>
      <c r="B12" s="9">
        <v>50638</v>
      </c>
      <c r="C12" s="9">
        <v>2161</v>
      </c>
      <c r="D12" s="2">
        <f aca="true" t="shared" si="0" ref="D12:D22">C12/B12</f>
        <v>0.042675461116157824</v>
      </c>
      <c r="E12" s="9">
        <v>25842</v>
      </c>
      <c r="F12" s="9">
        <v>1777</v>
      </c>
      <c r="G12" s="2">
        <f aca="true" t="shared" si="1" ref="G12:G22">F12/E12</f>
        <v>0.06876402755204705</v>
      </c>
      <c r="H12" s="9">
        <v>10440</v>
      </c>
      <c r="I12" s="9">
        <v>974</v>
      </c>
      <c r="J12" s="2">
        <f>I12/H12</f>
        <v>0.09329501915708813</v>
      </c>
      <c r="K12" s="9">
        <v>45165</v>
      </c>
      <c r="L12" s="9">
        <v>2619</v>
      </c>
      <c r="M12" s="2">
        <f aca="true" t="shared" si="2" ref="M12:M22">L12/K12</f>
        <v>0.05798737960810362</v>
      </c>
      <c r="N12" s="9">
        <v>22405</v>
      </c>
      <c r="O12" s="9">
        <v>2045</v>
      </c>
      <c r="P12" s="2">
        <f aca="true" t="shared" si="3" ref="P12:P22">O12/N12</f>
        <v>0.09127426913635349</v>
      </c>
      <c r="Q12" s="9">
        <v>9223</v>
      </c>
      <c r="R12" s="9">
        <v>1045</v>
      </c>
      <c r="S12" s="2">
        <f aca="true" t="shared" si="4" ref="S12:S22">R12/Q12</f>
        <v>0.11330369727854277</v>
      </c>
    </row>
    <row r="13" spans="1:19" ht="12.75">
      <c r="A13" t="s">
        <v>23</v>
      </c>
      <c r="B13" s="9">
        <v>95869</v>
      </c>
      <c r="C13" s="9">
        <v>7243</v>
      </c>
      <c r="D13" s="2">
        <f t="shared" si="0"/>
        <v>0.0755510123188935</v>
      </c>
      <c r="E13" s="9">
        <v>47691</v>
      </c>
      <c r="F13" s="9">
        <v>5877</v>
      </c>
      <c r="G13" s="2">
        <f t="shared" si="1"/>
        <v>0.12323079826382337</v>
      </c>
      <c r="H13" s="9">
        <v>18597</v>
      </c>
      <c r="I13" s="9">
        <v>3514</v>
      </c>
      <c r="J13" s="2">
        <f aca="true" t="shared" si="5" ref="J13:J22">I13/H13</f>
        <v>0.18895520782921976</v>
      </c>
      <c r="K13" s="9">
        <v>94999</v>
      </c>
      <c r="L13" s="9">
        <v>9085</v>
      </c>
      <c r="M13" s="2">
        <f t="shared" si="2"/>
        <v>0.09563258560616428</v>
      </c>
      <c r="N13" s="9">
        <v>48744</v>
      </c>
      <c r="O13" s="9">
        <v>7406</v>
      </c>
      <c r="P13" s="2">
        <f t="shared" si="3"/>
        <v>0.15193664861316264</v>
      </c>
      <c r="Q13" s="9">
        <v>19319</v>
      </c>
      <c r="R13" s="9">
        <v>4200</v>
      </c>
      <c r="S13" s="2">
        <f t="shared" si="4"/>
        <v>0.21740255706817124</v>
      </c>
    </row>
    <row r="14" spans="1:19" ht="12.75">
      <c r="A14" t="s">
        <v>9</v>
      </c>
      <c r="B14" s="9">
        <v>42117</v>
      </c>
      <c r="C14" s="9">
        <v>3222</v>
      </c>
      <c r="D14" s="2">
        <f t="shared" si="0"/>
        <v>0.07650117529738586</v>
      </c>
      <c r="E14" s="9">
        <v>22112</v>
      </c>
      <c r="F14" s="9">
        <v>2680</v>
      </c>
      <c r="G14" s="2">
        <f t="shared" si="1"/>
        <v>0.12120115774240231</v>
      </c>
      <c r="H14" s="9">
        <v>8669</v>
      </c>
      <c r="I14" s="9">
        <v>1609</v>
      </c>
      <c r="J14" s="2">
        <f t="shared" si="5"/>
        <v>0.1856038758795709</v>
      </c>
      <c r="K14" s="9">
        <v>40501</v>
      </c>
      <c r="L14" s="9">
        <v>3831</v>
      </c>
      <c r="M14" s="2">
        <f t="shared" si="2"/>
        <v>0.0945902570306906</v>
      </c>
      <c r="N14" s="9">
        <v>21867</v>
      </c>
      <c r="O14" s="9">
        <v>3172</v>
      </c>
      <c r="P14" s="2">
        <f t="shared" si="3"/>
        <v>0.14505876434810444</v>
      </c>
      <c r="Q14" s="9">
        <v>8730</v>
      </c>
      <c r="R14" s="9">
        <v>1824</v>
      </c>
      <c r="S14" s="2">
        <f t="shared" si="4"/>
        <v>0.20893470790378008</v>
      </c>
    </row>
    <row r="15" spans="1:19" ht="12.75">
      <c r="A15" t="s">
        <v>10</v>
      </c>
      <c r="B15" s="9">
        <v>119689</v>
      </c>
      <c r="C15" s="9">
        <v>6020</v>
      </c>
      <c r="D15" s="2">
        <f t="shared" si="0"/>
        <v>0.050297019776253456</v>
      </c>
      <c r="E15" s="9">
        <v>63276</v>
      </c>
      <c r="F15" s="9">
        <v>4943</v>
      </c>
      <c r="G15" s="2">
        <f t="shared" si="1"/>
        <v>0.07811808584613439</v>
      </c>
      <c r="H15" s="9">
        <v>27076</v>
      </c>
      <c r="I15" s="9">
        <v>2920</v>
      </c>
      <c r="J15" s="2">
        <f t="shared" si="5"/>
        <v>0.1078445856108731</v>
      </c>
      <c r="K15" s="9">
        <v>104788</v>
      </c>
      <c r="L15" s="9">
        <v>6698</v>
      </c>
      <c r="M15" s="2">
        <f t="shared" si="2"/>
        <v>0.06391953277092798</v>
      </c>
      <c r="N15" s="9">
        <v>54279</v>
      </c>
      <c r="O15" s="9">
        <v>5401</v>
      </c>
      <c r="P15" s="2">
        <f t="shared" si="3"/>
        <v>0.09950441238784798</v>
      </c>
      <c r="Q15" s="9">
        <v>23254</v>
      </c>
      <c r="R15" s="9">
        <v>3061</v>
      </c>
      <c r="S15" s="2">
        <f t="shared" si="4"/>
        <v>0.1316332673948568</v>
      </c>
    </row>
    <row r="16" spans="1:19" ht="12.75">
      <c r="A16" t="s">
        <v>11</v>
      </c>
      <c r="B16" s="9">
        <v>23199</v>
      </c>
      <c r="C16" s="9">
        <v>1133</v>
      </c>
      <c r="D16" s="2">
        <f t="shared" si="0"/>
        <v>0.04883831199620673</v>
      </c>
      <c r="E16" s="9">
        <v>11480</v>
      </c>
      <c r="F16" s="9">
        <v>846</v>
      </c>
      <c r="G16" s="2">
        <f t="shared" si="1"/>
        <v>0.07369337979094076</v>
      </c>
      <c r="H16" s="9">
        <v>4638</v>
      </c>
      <c r="I16" s="9">
        <v>453</v>
      </c>
      <c r="J16" s="2">
        <f t="shared" si="5"/>
        <v>0.09767141009055627</v>
      </c>
      <c r="K16" s="9">
        <v>22096</v>
      </c>
      <c r="L16" s="9">
        <v>1659</v>
      </c>
      <c r="M16" s="2">
        <f t="shared" si="2"/>
        <v>0.07508146270818247</v>
      </c>
      <c r="N16" s="9">
        <v>11382</v>
      </c>
      <c r="O16" s="9">
        <v>1299</v>
      </c>
      <c r="P16" s="2">
        <f t="shared" si="3"/>
        <v>0.11412756984712705</v>
      </c>
      <c r="Q16" s="9">
        <v>4625</v>
      </c>
      <c r="R16" s="9">
        <v>706</v>
      </c>
      <c r="S16" s="2">
        <f t="shared" si="4"/>
        <v>0.15264864864864866</v>
      </c>
    </row>
    <row r="17" spans="1:19" ht="12.75">
      <c r="A17" t="s">
        <v>12</v>
      </c>
      <c r="B17" s="9">
        <v>23839</v>
      </c>
      <c r="C17" s="9">
        <v>1247</v>
      </c>
      <c r="D17" s="2">
        <f t="shared" si="0"/>
        <v>0.05230924115944461</v>
      </c>
      <c r="E17" s="9">
        <v>12168</v>
      </c>
      <c r="F17" s="9">
        <v>933</v>
      </c>
      <c r="G17" s="2">
        <f t="shared" si="1"/>
        <v>0.07667652859960553</v>
      </c>
      <c r="H17" s="9">
        <v>4827</v>
      </c>
      <c r="I17" s="9">
        <v>504</v>
      </c>
      <c r="J17" s="2">
        <f t="shared" si="5"/>
        <v>0.10441267868241144</v>
      </c>
      <c r="K17" s="9">
        <v>20478</v>
      </c>
      <c r="L17" s="9">
        <v>1446</v>
      </c>
      <c r="M17" s="2">
        <f t="shared" si="2"/>
        <v>0.0706123644887196</v>
      </c>
      <c r="N17" s="9">
        <v>10656</v>
      </c>
      <c r="O17" s="9">
        <v>1017</v>
      </c>
      <c r="P17" s="2">
        <f t="shared" si="3"/>
        <v>0.09543918918918919</v>
      </c>
      <c r="Q17" s="9">
        <v>4953</v>
      </c>
      <c r="R17" s="9">
        <v>626</v>
      </c>
      <c r="S17" s="2">
        <f t="shared" si="4"/>
        <v>0.12638804764789016</v>
      </c>
    </row>
    <row r="18" spans="1:19" ht="12.75">
      <c r="A18" t="s">
        <v>13</v>
      </c>
      <c r="B18" s="9">
        <v>185273</v>
      </c>
      <c r="C18" s="9">
        <v>10855</v>
      </c>
      <c r="D18" s="2">
        <f t="shared" si="0"/>
        <v>0.058589216993301774</v>
      </c>
      <c r="E18" s="9">
        <v>100485</v>
      </c>
      <c r="F18" s="9">
        <v>9020</v>
      </c>
      <c r="G18" s="2">
        <f t="shared" si="1"/>
        <v>0.08976464148877943</v>
      </c>
      <c r="H18" s="9">
        <v>41411</v>
      </c>
      <c r="I18" s="9">
        <v>4996</v>
      </c>
      <c r="J18" s="2">
        <f t="shared" si="5"/>
        <v>0.12064427326072782</v>
      </c>
      <c r="K18" s="9">
        <v>162579</v>
      </c>
      <c r="L18" s="9">
        <v>11820</v>
      </c>
      <c r="M18" s="2">
        <f t="shared" si="2"/>
        <v>0.07270311663868027</v>
      </c>
      <c r="N18" s="9">
        <v>88667</v>
      </c>
      <c r="O18" s="9">
        <v>9802</v>
      </c>
      <c r="P18" s="2">
        <f t="shared" si="3"/>
        <v>0.11054845658474968</v>
      </c>
      <c r="Q18" s="9">
        <v>37846</v>
      </c>
      <c r="R18" s="9">
        <v>5680</v>
      </c>
      <c r="S18" s="2">
        <f t="shared" si="4"/>
        <v>0.15008191090207684</v>
      </c>
    </row>
    <row r="19" spans="1:19" ht="12.75">
      <c r="A19" t="s">
        <v>14</v>
      </c>
      <c r="B19" s="9">
        <v>23739</v>
      </c>
      <c r="C19" s="9">
        <v>1522</v>
      </c>
      <c r="D19" s="2">
        <f t="shared" si="0"/>
        <v>0.06411390538775855</v>
      </c>
      <c r="E19" s="9">
        <v>11854</v>
      </c>
      <c r="F19" s="9">
        <v>1223</v>
      </c>
      <c r="G19" s="2">
        <f t="shared" si="1"/>
        <v>0.1031719250885777</v>
      </c>
      <c r="H19" s="9">
        <v>4707</v>
      </c>
      <c r="I19" s="9">
        <v>710</v>
      </c>
      <c r="J19" s="2">
        <f t="shared" si="5"/>
        <v>0.15083917569577227</v>
      </c>
      <c r="K19" s="9">
        <v>23038</v>
      </c>
      <c r="L19" s="9">
        <v>1945</v>
      </c>
      <c r="M19" s="2">
        <f t="shared" si="2"/>
        <v>0.08442573140029516</v>
      </c>
      <c r="N19" s="9">
        <v>11791</v>
      </c>
      <c r="O19" s="9">
        <v>1561</v>
      </c>
      <c r="P19" s="2">
        <f t="shared" si="3"/>
        <v>0.13238911033839368</v>
      </c>
      <c r="Q19" s="9">
        <v>4781</v>
      </c>
      <c r="R19" s="9">
        <v>927</v>
      </c>
      <c r="S19" s="2">
        <f t="shared" si="4"/>
        <v>0.1938924911106463</v>
      </c>
    </row>
    <row r="20" spans="1:19" ht="12.75">
      <c r="A20" t="s">
        <v>15</v>
      </c>
      <c r="B20" s="9">
        <v>31882</v>
      </c>
      <c r="C20" s="9">
        <v>2406</v>
      </c>
      <c r="D20" s="2">
        <f t="shared" si="0"/>
        <v>0.07546578006398595</v>
      </c>
      <c r="E20" s="9">
        <v>17317</v>
      </c>
      <c r="F20" s="9">
        <v>1972</v>
      </c>
      <c r="G20" s="2">
        <f t="shared" si="1"/>
        <v>0.11387653750649651</v>
      </c>
      <c r="H20" s="9">
        <v>7176</v>
      </c>
      <c r="I20" s="9">
        <v>1079</v>
      </c>
      <c r="J20" s="2">
        <f t="shared" si="5"/>
        <v>0.1503623188405797</v>
      </c>
      <c r="K20" s="9">
        <v>30609</v>
      </c>
      <c r="L20" s="9">
        <v>3110</v>
      </c>
      <c r="M20" s="2">
        <f t="shared" si="2"/>
        <v>0.10160410336829037</v>
      </c>
      <c r="N20" s="9">
        <v>16492</v>
      </c>
      <c r="O20" s="9">
        <v>2518</v>
      </c>
      <c r="P20" s="2">
        <f t="shared" si="3"/>
        <v>0.15268008731506186</v>
      </c>
      <c r="Q20" s="9">
        <v>6836</v>
      </c>
      <c r="R20" s="9">
        <v>1272</v>
      </c>
      <c r="S20" s="2">
        <f t="shared" si="4"/>
        <v>0.1860737273259216</v>
      </c>
    </row>
    <row r="21" spans="1:19" ht="12.75">
      <c r="A21" t="s">
        <v>16</v>
      </c>
      <c r="B21" s="9">
        <v>26746</v>
      </c>
      <c r="C21" s="9">
        <v>1931</v>
      </c>
      <c r="D21" s="2">
        <f t="shared" si="0"/>
        <v>0.07219771180737307</v>
      </c>
      <c r="E21" s="9">
        <v>14278</v>
      </c>
      <c r="F21" s="9">
        <v>1576</v>
      </c>
      <c r="G21" s="2">
        <f t="shared" si="1"/>
        <v>0.11037960498669282</v>
      </c>
      <c r="H21" s="9">
        <v>5916</v>
      </c>
      <c r="I21" s="9">
        <v>854</v>
      </c>
      <c r="J21" s="2">
        <f t="shared" si="5"/>
        <v>0.14435429344151454</v>
      </c>
      <c r="K21" s="9">
        <v>26112</v>
      </c>
      <c r="L21" s="9">
        <v>2674</v>
      </c>
      <c r="M21" s="2">
        <f t="shared" si="2"/>
        <v>0.10240502450980392</v>
      </c>
      <c r="N21" s="9">
        <v>13889</v>
      </c>
      <c r="O21" s="9">
        <v>2175</v>
      </c>
      <c r="P21" s="2">
        <f t="shared" si="3"/>
        <v>0.15659874721002232</v>
      </c>
      <c r="Q21" s="9">
        <v>5740</v>
      </c>
      <c r="R21" s="9">
        <v>1073</v>
      </c>
      <c r="S21" s="2">
        <f t="shared" si="4"/>
        <v>0.18693379790940767</v>
      </c>
    </row>
    <row r="22" spans="1:19" ht="12.75">
      <c r="A22" t="s">
        <v>17</v>
      </c>
      <c r="B22" s="9">
        <v>32221</v>
      </c>
      <c r="C22" s="9">
        <v>2547</v>
      </c>
      <c r="D22" s="2">
        <f t="shared" si="0"/>
        <v>0.07904782595201887</v>
      </c>
      <c r="E22" s="9">
        <v>15778</v>
      </c>
      <c r="F22" s="9">
        <v>2001</v>
      </c>
      <c r="G22" s="2">
        <f t="shared" si="1"/>
        <v>0.12682215743440234</v>
      </c>
      <c r="H22" s="9">
        <v>6176</v>
      </c>
      <c r="I22" s="9">
        <v>1099</v>
      </c>
      <c r="J22" s="2">
        <f t="shared" si="5"/>
        <v>0.17794689119170984</v>
      </c>
      <c r="K22" s="9">
        <v>38731</v>
      </c>
      <c r="L22" s="9">
        <v>4212</v>
      </c>
      <c r="M22" s="2">
        <f t="shared" si="2"/>
        <v>0.10875009682166739</v>
      </c>
      <c r="N22" s="9">
        <v>19095</v>
      </c>
      <c r="O22" s="9">
        <v>3160</v>
      </c>
      <c r="P22" s="2">
        <f t="shared" si="3"/>
        <v>0.16548834773500917</v>
      </c>
      <c r="Q22" s="9">
        <v>7253</v>
      </c>
      <c r="R22" s="9">
        <v>1626</v>
      </c>
      <c r="S22" s="2">
        <f t="shared" si="4"/>
        <v>0.2241830966496622</v>
      </c>
    </row>
    <row r="23" spans="16:17" ht="12.75">
      <c r="P23" s="2"/>
      <c r="Q23" s="2"/>
    </row>
    <row r="24" spans="1:25" s="1" customFormat="1" ht="12.75">
      <c r="A24" s="4" t="s">
        <v>6</v>
      </c>
      <c r="B24" s="4"/>
      <c r="C24" s="5"/>
      <c r="D24" s="14"/>
      <c r="E24" s="14"/>
      <c r="F24" s="5"/>
      <c r="G24" s="14"/>
      <c r="H24" s="14"/>
      <c r="I24" s="5"/>
      <c r="J24" s="14"/>
      <c r="K24" s="14"/>
      <c r="L24" s="5"/>
      <c r="M24" s="5"/>
      <c r="N24" s="5"/>
      <c r="O24" s="6"/>
      <c r="P24" s="5"/>
      <c r="Q24" s="5"/>
      <c r="R24" s="6"/>
      <c r="S24" s="7"/>
      <c r="T24" s="5"/>
      <c r="U24" s="5"/>
      <c r="V24" s="5"/>
      <c r="W24" s="5"/>
      <c r="X24" s="5"/>
      <c r="Y24" s="5"/>
    </row>
    <row r="25" spans="1:25" s="1" customFormat="1" ht="12.75">
      <c r="A25" s="8" t="s">
        <v>25</v>
      </c>
      <c r="B25" s="8"/>
      <c r="C25" s="5"/>
      <c r="D25" s="14"/>
      <c r="E25" s="14"/>
      <c r="F25" s="5"/>
      <c r="G25" s="14"/>
      <c r="H25" s="14"/>
      <c r="I25" s="5"/>
      <c r="J25" s="14"/>
      <c r="K25" s="14"/>
      <c r="L25" s="5"/>
      <c r="M25" s="5"/>
      <c r="N25" s="5"/>
      <c r="O25" s="6"/>
      <c r="P25" s="5"/>
      <c r="Q25" s="5"/>
      <c r="R25" s="6"/>
      <c r="S25" s="7"/>
      <c r="T25" s="5"/>
      <c r="U25" s="5"/>
      <c r="V25" s="5"/>
      <c r="W25" s="5"/>
      <c r="X25" s="5"/>
      <c r="Y25" s="5"/>
    </row>
    <row r="26" spans="1:25" s="1" customFormat="1" ht="12.75">
      <c r="A26" s="8" t="s">
        <v>26</v>
      </c>
      <c r="B26" s="8"/>
      <c r="C26" s="5"/>
      <c r="D26" s="14"/>
      <c r="E26" s="14"/>
      <c r="F26" s="5"/>
      <c r="G26" s="14"/>
      <c r="H26" s="14"/>
      <c r="I26" s="5"/>
      <c r="J26" s="14"/>
      <c r="K26" s="14"/>
      <c r="L26" s="5"/>
      <c r="M26" s="5"/>
      <c r="N26" s="5"/>
      <c r="O26" s="6"/>
      <c r="P26" s="5"/>
      <c r="Q26" s="5"/>
      <c r="R26" s="6"/>
      <c r="S26" s="7"/>
      <c r="T26" s="5"/>
      <c r="U26" s="5"/>
      <c r="V26" s="5"/>
      <c r="W26" s="5"/>
      <c r="X26" s="5"/>
      <c r="Y26" s="5"/>
    </row>
    <row r="27" spans="1:25" s="1" customFormat="1" ht="12.75">
      <c r="A27" s="19" t="s">
        <v>24</v>
      </c>
      <c r="B27" s="4"/>
      <c r="C27" s="5"/>
      <c r="D27" s="14"/>
      <c r="E27" s="14"/>
      <c r="F27" s="5"/>
      <c r="G27" s="14"/>
      <c r="H27" s="14"/>
      <c r="I27" s="5"/>
      <c r="J27" s="14"/>
      <c r="K27" s="14"/>
      <c r="L27" s="5"/>
      <c r="M27" s="5"/>
      <c r="N27" s="5"/>
      <c r="O27" s="6"/>
      <c r="P27" s="5"/>
      <c r="Q27" s="5"/>
      <c r="R27" s="6"/>
      <c r="S27" s="7"/>
      <c r="T27" s="5"/>
      <c r="U27" s="5"/>
      <c r="V27" s="5"/>
      <c r="W27" s="5"/>
      <c r="X27" s="5"/>
      <c r="Y27" s="5"/>
    </row>
    <row r="28" ht="12.75">
      <c r="A28" s="34" t="s">
        <v>27</v>
      </c>
    </row>
  </sheetData>
  <mergeCells count="16">
    <mergeCell ref="O7:P7"/>
    <mergeCell ref="R7:S7"/>
    <mergeCell ref="C6:D6"/>
    <mergeCell ref="E6:G6"/>
    <mergeCell ref="C7:D7"/>
    <mergeCell ref="F7:G7"/>
    <mergeCell ref="I7:J7"/>
    <mergeCell ref="L7:M7"/>
    <mergeCell ref="N6:P6"/>
    <mergeCell ref="Q6:S6"/>
    <mergeCell ref="H6:J6"/>
    <mergeCell ref="L6:M6"/>
    <mergeCell ref="B4:J4"/>
    <mergeCell ref="E5:J5"/>
    <mergeCell ref="K4:S4"/>
    <mergeCell ref="N5:S5"/>
  </mergeCells>
  <hyperlinks>
    <hyperlink ref="A28" r:id="rId1" display="www.iowadatacenter.org"/>
  </hyperlinks>
  <printOptions/>
  <pageMargins left="0.5" right="0.75" top="1" bottom="1" header="0.5" footer="0.5"/>
  <pageSetup horizontalDpi="96" verticalDpi="96" orientation="landscape" scale="64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2004-05-20T18:58:51Z</cp:lastPrinted>
  <dcterms:created xsi:type="dcterms:W3CDTF">2002-02-05T20:38:50Z</dcterms:created>
  <dcterms:modified xsi:type="dcterms:W3CDTF">2004-05-20T18:58:54Z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