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450" activeTab="0"/>
  </bookViews>
  <sheets>
    <sheet name="Nativity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<sst xmlns="http://schemas.openxmlformats.org/spreadsheetml/2006/main" count="49" uniqueCount="33">
  <si>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Total</t>
  </si>
  <si>
    <t>Number</t>
  </si>
  <si>
    <t>Percent</t>
  </si>
  <si>
    <t>population</t>
  </si>
  <si>
    <t>Native</t>
  </si>
  <si>
    <t>Born in United States</t>
  </si>
  <si>
    <t>State of residence</t>
  </si>
  <si>
    <t>Different State</t>
  </si>
  <si>
    <t xml:space="preserve">Born outside </t>
  </si>
  <si>
    <t>United States</t>
  </si>
  <si>
    <t>Foreign born</t>
  </si>
  <si>
    <t>Entered</t>
  </si>
  <si>
    <t>1990 to March 2000</t>
  </si>
  <si>
    <t>Naturalized citizen</t>
  </si>
  <si>
    <t>Not a citizen</t>
  </si>
  <si>
    <t>Area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</si>
  <si>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</si>
  <si>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</si>
  <si>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</si>
  <si>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</si>
  <si>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</si>
  <si>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</si>
  <si>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</si>
  <si>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</si>
  <si>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</si>
  <si>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</si>
  <si>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>State of Iowa</t>
  </si>
  <si>
    <t>2000 Census: SF3, Tables DP2046, 2047, 2049, 2050, 2051, 2052, 2053, 2054, 2055</t>
  </si>
  <si>
    <t>Source: U.S. Bureau of the Census, Decennial Census</t>
  </si>
  <si>
    <t>Prepared By: State Library of Iowa, State Data Center Program, 800-248-4483,</t>
  </si>
  <si>
    <t xml:space="preserve">Davenport--Moline--Rock Island IA--IL MSA </t>
  </si>
  <si>
    <t>www.iowadatacenter.org</t>
  </si>
  <si>
    <t>Nativity and Place of Birth for Iowa's Metropolitan Areas (1999 definition):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</si>
</sst>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20" applyFont="1" applyAlignment="1">
      <alignment horizontal="left" inden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2" width="10.57421875" style="0" customWidth="1"/>
    <col min="3" max="3" width="9.00390625" style="0" customWidth="1"/>
    <col min="4" max="4" width="9.28125" style="0" bestFit="1" customWidth="1"/>
    <col min="5" max="5" width="10.421875" style="0" bestFit="1" customWidth="1"/>
    <col min="6" max="13" width="9.28125" style="0" bestFit="1" customWidth="1"/>
  </cols>
  <sheetData>
    <row r="1" ht="12.75">
      <c r="A1" s="1" t="s">
        <v>32</v>
      </c>
    </row>
    <row r="3" spans="1:18" s="1" customFormat="1" ht="12.75">
      <c r="A3" s="8"/>
      <c r="B3" s="9"/>
      <c r="C3" s="20" t="s">
        <v>4</v>
      </c>
      <c r="D3" s="24"/>
      <c r="E3" s="25"/>
      <c r="F3" s="25"/>
      <c r="G3" s="25"/>
      <c r="H3" s="25"/>
      <c r="I3" s="25"/>
      <c r="J3" s="26"/>
      <c r="K3" s="25" t="s">
        <v>10</v>
      </c>
      <c r="L3" s="25"/>
      <c r="M3" s="25"/>
      <c r="N3" s="25"/>
      <c r="O3" s="25"/>
      <c r="P3" s="25"/>
      <c r="Q3" s="25"/>
      <c r="R3" s="26"/>
    </row>
    <row r="4" spans="1:18" s="1" customFormat="1" ht="12.75">
      <c r="A4" s="11"/>
      <c r="B4" s="12"/>
      <c r="C4" s="10"/>
      <c r="D4" s="13"/>
      <c r="E4" s="25" t="s">
        <v>5</v>
      </c>
      <c r="F4" s="25"/>
      <c r="G4" s="25"/>
      <c r="H4" s="26"/>
      <c r="I4" s="28" t="s">
        <v>8</v>
      </c>
      <c r="J4" s="29"/>
      <c r="K4" s="20"/>
      <c r="L4" s="21"/>
      <c r="M4" s="24" t="s">
        <v>11</v>
      </c>
      <c r="N4" s="21"/>
      <c r="O4" s="14"/>
      <c r="P4" s="15"/>
      <c r="Q4" s="20"/>
      <c r="R4" s="21"/>
    </row>
    <row r="5" spans="1:18" s="1" customFormat="1" ht="12.75">
      <c r="A5" s="11"/>
      <c r="B5" s="12" t="s">
        <v>0</v>
      </c>
      <c r="C5" s="22" t="s">
        <v>0</v>
      </c>
      <c r="D5" s="23"/>
      <c r="E5" s="25" t="s">
        <v>6</v>
      </c>
      <c r="F5" s="26"/>
      <c r="G5" s="25" t="s">
        <v>7</v>
      </c>
      <c r="H5" s="25"/>
      <c r="I5" s="22" t="s">
        <v>9</v>
      </c>
      <c r="J5" s="27"/>
      <c r="K5" s="22" t="s">
        <v>0</v>
      </c>
      <c r="L5" s="23"/>
      <c r="M5" s="27" t="s">
        <v>12</v>
      </c>
      <c r="N5" s="23"/>
      <c r="O5" s="22" t="s">
        <v>13</v>
      </c>
      <c r="P5" s="23"/>
      <c r="Q5" s="22" t="s">
        <v>14</v>
      </c>
      <c r="R5" s="23"/>
    </row>
    <row r="6" spans="1:20" s="1" customFormat="1" ht="12.75">
      <c r="A6" s="17" t="s">
        <v>15</v>
      </c>
      <c r="B6" s="18" t="s">
        <v>3</v>
      </c>
      <c r="C6" s="16" t="s">
        <v>1</v>
      </c>
      <c r="D6" s="18" t="s">
        <v>2</v>
      </c>
      <c r="E6" s="19" t="s">
        <v>1</v>
      </c>
      <c r="F6" s="19" t="s">
        <v>2</v>
      </c>
      <c r="G6" s="19" t="s">
        <v>1</v>
      </c>
      <c r="H6" s="19" t="s">
        <v>2</v>
      </c>
      <c r="I6" s="19" t="s">
        <v>1</v>
      </c>
      <c r="J6" s="19" t="s">
        <v>2</v>
      </c>
      <c r="K6" s="18" t="s">
        <v>1</v>
      </c>
      <c r="L6" s="18" t="s">
        <v>2</v>
      </c>
      <c r="M6" s="19" t="s">
        <v>1</v>
      </c>
      <c r="N6" s="19" t="s">
        <v>2</v>
      </c>
      <c r="O6" s="19" t="s">
        <v>1</v>
      </c>
      <c r="P6" s="19" t="s">
        <v>2</v>
      </c>
      <c r="Q6" s="19" t="s">
        <v>1</v>
      </c>
      <c r="R6" s="19" t="s">
        <v>2</v>
      </c>
      <c r="S6" s="2"/>
      <c r="T6" s="2"/>
    </row>
    <row r="8" spans="1:18" ht="12.75">
      <c r="A8" s="1" t="s">
        <v>26</v>
      </c>
      <c r="B8" s="5">
        <v>2926324</v>
      </c>
      <c r="C8" s="5">
        <v>2835239</v>
      </c>
      <c r="D8" s="6">
        <f>C8/B8</f>
        <v>0.9688739182674235</v>
      </c>
      <c r="E8" s="5">
        <v>2188424</v>
      </c>
      <c r="F8" s="6">
        <f>E8/C8</f>
        <v>0.7718657933246544</v>
      </c>
      <c r="G8" s="5">
        <v>635448</v>
      </c>
      <c r="H8" s="6">
        <f>G8/C8</f>
        <v>0.22412502085362115</v>
      </c>
      <c r="I8" s="5">
        <v>11367</v>
      </c>
      <c r="J8" s="6">
        <f>I8/C8</f>
        <v>0.004009185821724377</v>
      </c>
      <c r="K8" s="5">
        <v>91085</v>
      </c>
      <c r="L8" s="6">
        <f>K8/B8</f>
        <v>0.031126081732576433</v>
      </c>
      <c r="M8" s="5">
        <v>52335</v>
      </c>
      <c r="N8" s="6">
        <f>M8/K8</f>
        <v>0.574573200856343</v>
      </c>
      <c r="O8" s="5">
        <v>29951</v>
      </c>
      <c r="P8" s="6">
        <f>O8/K8</f>
        <v>0.3288247241587528</v>
      </c>
      <c r="Q8" s="5">
        <v>61134</v>
      </c>
      <c r="R8" s="6">
        <f>Q8/K8</f>
        <v>0.6711752758412471</v>
      </c>
    </row>
    <row r="9" spans="2:17" ht="12.75">
      <c r="B9" s="5"/>
      <c r="C9" s="5"/>
      <c r="E9" s="5"/>
      <c r="G9" s="5"/>
      <c r="I9" s="5"/>
      <c r="K9" s="5"/>
      <c r="M9" s="5"/>
      <c r="O9" s="5"/>
      <c r="Q9" s="5"/>
    </row>
    <row r="10" spans="1:18" ht="12.75">
      <c r="A10" t="s">
        <v>16</v>
      </c>
      <c r="B10" s="5">
        <v>191701</v>
      </c>
      <c r="C10" s="5">
        <v>186767</v>
      </c>
      <c r="D10" s="6">
        <f>C10/B10</f>
        <v>0.9742620017631625</v>
      </c>
      <c r="E10" s="5">
        <v>143826</v>
      </c>
      <c r="F10" s="6">
        <f>E10/C10</f>
        <v>0.7700825092227214</v>
      </c>
      <c r="G10" s="5">
        <v>42096</v>
      </c>
      <c r="H10" s="6">
        <f>G10/C10</f>
        <v>0.22539313690320023</v>
      </c>
      <c r="I10" s="5">
        <v>845</v>
      </c>
      <c r="J10" s="6">
        <f>I10/C10</f>
        <v>0.004524353874078397</v>
      </c>
      <c r="K10" s="5">
        <v>4934</v>
      </c>
      <c r="L10" s="6">
        <f>K10/B10</f>
        <v>0.025737998236837575</v>
      </c>
      <c r="M10" s="5">
        <v>2607</v>
      </c>
      <c r="N10" s="6">
        <f>M10/K10</f>
        <v>0.5283745439805432</v>
      </c>
      <c r="O10" s="5">
        <v>2002</v>
      </c>
      <c r="P10" s="6">
        <f>O10/K10</f>
        <v>0.40575597892176735</v>
      </c>
      <c r="Q10" s="5">
        <v>2932</v>
      </c>
      <c r="R10" s="6">
        <f>Q10/K10</f>
        <v>0.5942440210782327</v>
      </c>
    </row>
    <row r="11" spans="1:18" ht="12.75">
      <c r="A11" t="s">
        <v>30</v>
      </c>
      <c r="B11" s="5">
        <v>359062</v>
      </c>
      <c r="C11" s="5">
        <v>346434</v>
      </c>
      <c r="D11" s="6">
        <f>C11/B11</f>
        <v>0.9648305863611298</v>
      </c>
      <c r="E11" s="5">
        <v>236616</v>
      </c>
      <c r="F11" s="6">
        <f>E11/C11</f>
        <v>0.6830045549801694</v>
      </c>
      <c r="G11" s="5">
        <v>108186</v>
      </c>
      <c r="H11" s="6">
        <f>G11/C11</f>
        <v>0.31228459100434713</v>
      </c>
      <c r="I11" s="5">
        <v>1632</v>
      </c>
      <c r="J11" s="6">
        <f>I11/C11</f>
        <v>0.004710854015483469</v>
      </c>
      <c r="K11" s="5">
        <v>12628</v>
      </c>
      <c r="L11" s="6">
        <f>K11/B11</f>
        <v>0.03516941363887017</v>
      </c>
      <c r="M11" s="5">
        <v>5859</v>
      </c>
      <c r="N11" s="6">
        <f>M11/K11</f>
        <v>0.4639689578713969</v>
      </c>
      <c r="O11" s="5">
        <v>5313</v>
      </c>
      <c r="P11" s="6">
        <f>O11/K11</f>
        <v>0.42073170731707316</v>
      </c>
      <c r="Q11" s="5">
        <v>7315</v>
      </c>
      <c r="R11" s="6">
        <f>Q11/K11</f>
        <v>0.5792682926829268</v>
      </c>
    </row>
    <row r="12" spans="1:18" ht="12.75">
      <c r="A12" t="s">
        <v>17</v>
      </c>
      <c r="B12" s="5">
        <v>158668</v>
      </c>
      <c r="C12" s="5">
        <v>153812</v>
      </c>
      <c r="D12" s="6">
        <f aca="true" t="shared" si="0" ref="D12:D20">C12/B12</f>
        <v>0.9693952151662591</v>
      </c>
      <c r="E12" s="5">
        <v>99329</v>
      </c>
      <c r="F12" s="6">
        <f aca="true" t="shared" si="1" ref="F12:F20">E12/C12</f>
        <v>0.6457818635737134</v>
      </c>
      <c r="G12" s="5">
        <v>53600</v>
      </c>
      <c r="H12" s="6">
        <f aca="true" t="shared" si="2" ref="H12:H20">G12/C12</f>
        <v>0.3484773619743583</v>
      </c>
      <c r="I12" s="5">
        <v>883</v>
      </c>
      <c r="J12" s="6">
        <f aca="true" t="shared" si="3" ref="J12:J20">I12/C12</f>
        <v>0.005740774451928328</v>
      </c>
      <c r="K12" s="5">
        <v>4856</v>
      </c>
      <c r="L12" s="6">
        <f aca="true" t="shared" si="4" ref="L12:L20">K12/B12</f>
        <v>0.030604784833740892</v>
      </c>
      <c r="M12" s="5">
        <v>2535</v>
      </c>
      <c r="N12" s="6">
        <f aca="true" t="shared" si="5" ref="N12:N20">M12/K12</f>
        <v>0.5220345963756178</v>
      </c>
      <c r="O12" s="5">
        <v>2064</v>
      </c>
      <c r="P12" s="6">
        <f aca="true" t="shared" si="6" ref="P12:P20">O12/K12</f>
        <v>0.42504118616144976</v>
      </c>
      <c r="Q12" s="5">
        <v>2792</v>
      </c>
      <c r="R12" s="6">
        <f aca="true" t="shared" si="7" ref="R12:R20">Q12/K12</f>
        <v>0.5749588138385503</v>
      </c>
    </row>
    <row r="13" spans="1:18" ht="12.75">
      <c r="A13" t="s">
        <v>18</v>
      </c>
      <c r="B13" s="5">
        <v>456022</v>
      </c>
      <c r="C13" s="5">
        <v>431771</v>
      </c>
      <c r="D13" s="6">
        <f t="shared" si="0"/>
        <v>0.9468205481314498</v>
      </c>
      <c r="E13" s="5">
        <v>330062</v>
      </c>
      <c r="F13" s="6">
        <f t="shared" si="1"/>
        <v>0.7644376301326398</v>
      </c>
      <c r="G13" s="5">
        <v>99649</v>
      </c>
      <c r="H13" s="6">
        <f t="shared" si="2"/>
        <v>0.23079132225184185</v>
      </c>
      <c r="I13" s="5">
        <v>2060</v>
      </c>
      <c r="J13" s="6">
        <f t="shared" si="3"/>
        <v>0.004771047615518411</v>
      </c>
      <c r="K13" s="5">
        <v>24251</v>
      </c>
      <c r="L13" s="6">
        <f t="shared" si="4"/>
        <v>0.0531794518685502</v>
      </c>
      <c r="M13" s="5">
        <v>14722</v>
      </c>
      <c r="N13" s="6">
        <f t="shared" si="5"/>
        <v>0.6070677497835141</v>
      </c>
      <c r="O13" s="5">
        <v>7729</v>
      </c>
      <c r="P13" s="6">
        <f t="shared" si="6"/>
        <v>0.31870850686569624</v>
      </c>
      <c r="Q13" s="5">
        <v>16522</v>
      </c>
      <c r="R13" s="6">
        <f t="shared" si="7"/>
        <v>0.6812914931343037</v>
      </c>
    </row>
    <row r="14" spans="1:18" ht="12.75">
      <c r="A14" t="s">
        <v>19</v>
      </c>
      <c r="B14" s="5">
        <v>89143</v>
      </c>
      <c r="C14" s="5">
        <v>87488</v>
      </c>
      <c r="D14" s="6">
        <f t="shared" si="0"/>
        <v>0.9814343246244798</v>
      </c>
      <c r="E14" s="5">
        <v>70940</v>
      </c>
      <c r="F14" s="6">
        <f t="shared" si="1"/>
        <v>0.8108540599853694</v>
      </c>
      <c r="G14" s="5">
        <v>16281</v>
      </c>
      <c r="H14" s="6">
        <f t="shared" si="2"/>
        <v>0.18609409290416973</v>
      </c>
      <c r="I14" s="5">
        <v>267</v>
      </c>
      <c r="J14" s="6">
        <f t="shared" si="3"/>
        <v>0.003051847110460863</v>
      </c>
      <c r="K14" s="5">
        <v>1655</v>
      </c>
      <c r="L14" s="6">
        <f t="shared" si="4"/>
        <v>0.018565675375520233</v>
      </c>
      <c r="M14" s="5">
        <v>1010</v>
      </c>
      <c r="N14" s="6">
        <f t="shared" si="5"/>
        <v>0.6102719033232629</v>
      </c>
      <c r="O14" s="5">
        <v>541</v>
      </c>
      <c r="P14" s="6">
        <f t="shared" si="6"/>
        <v>0.3268882175226586</v>
      </c>
      <c r="Q14" s="5">
        <v>1114</v>
      </c>
      <c r="R14" s="6">
        <f t="shared" si="7"/>
        <v>0.6731117824773414</v>
      </c>
    </row>
    <row r="15" spans="1:18" ht="12.75">
      <c r="A15" t="s">
        <v>20</v>
      </c>
      <c r="B15" s="5">
        <v>111006</v>
      </c>
      <c r="C15" s="5">
        <v>103908</v>
      </c>
      <c r="D15" s="6">
        <f t="shared" si="0"/>
        <v>0.936057510404843</v>
      </c>
      <c r="E15" s="5">
        <v>69431</v>
      </c>
      <c r="F15" s="6">
        <f t="shared" si="1"/>
        <v>0.6681968664587905</v>
      </c>
      <c r="G15" s="5">
        <v>33794</v>
      </c>
      <c r="H15" s="6">
        <f t="shared" si="2"/>
        <v>0.32523001116372174</v>
      </c>
      <c r="I15" s="5">
        <v>683</v>
      </c>
      <c r="J15" s="6">
        <f t="shared" si="3"/>
        <v>0.006573122377487778</v>
      </c>
      <c r="K15" s="5">
        <v>7098</v>
      </c>
      <c r="L15" s="6">
        <f t="shared" si="4"/>
        <v>0.06394248959515701</v>
      </c>
      <c r="M15" s="5">
        <v>4777</v>
      </c>
      <c r="N15" s="6">
        <f t="shared" si="5"/>
        <v>0.6730064806987884</v>
      </c>
      <c r="O15" s="5">
        <v>1946</v>
      </c>
      <c r="P15" s="6">
        <f t="shared" si="6"/>
        <v>0.27416173570019725</v>
      </c>
      <c r="Q15" s="5">
        <v>5152</v>
      </c>
      <c r="R15" s="6">
        <f t="shared" si="7"/>
        <v>0.7258382642998028</v>
      </c>
    </row>
    <row r="16" spans="1:18" ht="12.75">
      <c r="A16" t="s">
        <v>21</v>
      </c>
      <c r="B16" s="5">
        <v>716998</v>
      </c>
      <c r="C16" s="5">
        <v>682702</v>
      </c>
      <c r="D16" s="6">
        <f t="shared" si="0"/>
        <v>0.952167230591996</v>
      </c>
      <c r="E16" s="5">
        <v>422291</v>
      </c>
      <c r="F16" s="6">
        <f t="shared" si="1"/>
        <v>0.6185583168058685</v>
      </c>
      <c r="G16" s="5">
        <v>254090</v>
      </c>
      <c r="H16" s="6">
        <f t="shared" si="2"/>
        <v>0.37218288506551905</v>
      </c>
      <c r="I16" s="5">
        <v>6321</v>
      </c>
      <c r="J16" s="6">
        <f t="shared" si="3"/>
        <v>0.009258798128612484</v>
      </c>
      <c r="K16" s="5">
        <v>34296</v>
      </c>
      <c r="L16" s="6">
        <f t="shared" si="4"/>
        <v>0.047832769408003926</v>
      </c>
      <c r="M16" s="5">
        <v>18638</v>
      </c>
      <c r="N16" s="6">
        <f t="shared" si="5"/>
        <v>0.5434452997434103</v>
      </c>
      <c r="O16" s="5">
        <v>11977</v>
      </c>
      <c r="P16" s="6">
        <f t="shared" si="6"/>
        <v>0.3492243993468626</v>
      </c>
      <c r="Q16" s="5">
        <v>22319</v>
      </c>
      <c r="R16" s="6">
        <f t="shared" si="7"/>
        <v>0.6507756006531374</v>
      </c>
    </row>
    <row r="17" spans="1:18" ht="12.75">
      <c r="A17" t="s">
        <v>22</v>
      </c>
      <c r="B17" s="5">
        <v>87704</v>
      </c>
      <c r="C17" s="5">
        <v>85927</v>
      </c>
      <c r="D17" s="6">
        <f t="shared" si="0"/>
        <v>0.9797386664234242</v>
      </c>
      <c r="E17" s="5">
        <v>52704</v>
      </c>
      <c r="F17" s="6">
        <f t="shared" si="1"/>
        <v>0.613357850268251</v>
      </c>
      <c r="G17" s="5">
        <v>32830</v>
      </c>
      <c r="H17" s="6">
        <f t="shared" si="2"/>
        <v>0.3820685000058189</v>
      </c>
      <c r="I17" s="5">
        <v>393</v>
      </c>
      <c r="J17" s="6">
        <f t="shared" si="3"/>
        <v>0.00457364972593015</v>
      </c>
      <c r="K17" s="5">
        <v>1777</v>
      </c>
      <c r="L17" s="6">
        <f t="shared" si="4"/>
        <v>0.020261333576575755</v>
      </c>
      <c r="M17" s="5">
        <v>715</v>
      </c>
      <c r="N17" s="6">
        <f t="shared" si="5"/>
        <v>0.40236353404614517</v>
      </c>
      <c r="O17" s="5">
        <v>776</v>
      </c>
      <c r="P17" s="6">
        <f t="shared" si="6"/>
        <v>0.43669105233539673</v>
      </c>
      <c r="Q17" s="5">
        <v>1001</v>
      </c>
      <c r="R17" s="6">
        <f t="shared" si="7"/>
        <v>0.5633089476646033</v>
      </c>
    </row>
    <row r="18" spans="1:18" ht="12.75">
      <c r="A18" t="s">
        <v>23</v>
      </c>
      <c r="B18" s="5">
        <v>124130</v>
      </c>
      <c r="C18" s="5">
        <v>113446</v>
      </c>
      <c r="D18" s="6">
        <f t="shared" si="0"/>
        <v>0.9139289454604044</v>
      </c>
      <c r="E18" s="5">
        <v>75119</v>
      </c>
      <c r="F18" s="6">
        <f t="shared" si="1"/>
        <v>0.6621564444757858</v>
      </c>
      <c r="G18" s="5">
        <v>37815</v>
      </c>
      <c r="H18" s="6">
        <f t="shared" si="2"/>
        <v>0.3333303950778344</v>
      </c>
      <c r="I18" s="5">
        <v>512</v>
      </c>
      <c r="J18" s="6">
        <f t="shared" si="3"/>
        <v>0.004513160446379776</v>
      </c>
      <c r="K18" s="5">
        <v>10684</v>
      </c>
      <c r="L18" s="6">
        <f t="shared" si="4"/>
        <v>0.08607105453959558</v>
      </c>
      <c r="M18" s="5">
        <v>6042</v>
      </c>
      <c r="N18" s="6">
        <f t="shared" si="5"/>
        <v>0.5655185323848746</v>
      </c>
      <c r="O18" s="5">
        <v>2682</v>
      </c>
      <c r="P18" s="6">
        <f t="shared" si="6"/>
        <v>0.2510295769374766</v>
      </c>
      <c r="Q18" s="5">
        <v>8002</v>
      </c>
      <c r="R18" s="6">
        <f t="shared" si="7"/>
        <v>0.7489704230625234</v>
      </c>
    </row>
    <row r="19" spans="1:18" ht="12.75">
      <c r="A19" t="s">
        <v>24</v>
      </c>
      <c r="B19" s="5">
        <v>103877</v>
      </c>
      <c r="C19" s="5">
        <v>96362</v>
      </c>
      <c r="D19" s="6">
        <f t="shared" si="0"/>
        <v>0.9276548225304928</v>
      </c>
      <c r="E19" s="5">
        <v>71134</v>
      </c>
      <c r="F19" s="6">
        <f t="shared" si="1"/>
        <v>0.738195554264129</v>
      </c>
      <c r="G19" s="5">
        <v>24805</v>
      </c>
      <c r="H19" s="6">
        <f t="shared" si="2"/>
        <v>0.2574147485523339</v>
      </c>
      <c r="I19" s="5">
        <v>423</v>
      </c>
      <c r="J19" s="6">
        <f t="shared" si="3"/>
        <v>0.004389697183537079</v>
      </c>
      <c r="K19" s="5">
        <v>7515</v>
      </c>
      <c r="L19" s="6">
        <f t="shared" si="4"/>
        <v>0.07234517746950721</v>
      </c>
      <c r="M19" s="5">
        <v>4490</v>
      </c>
      <c r="N19" s="6">
        <f t="shared" si="5"/>
        <v>0.5974717232202262</v>
      </c>
      <c r="O19" s="5">
        <v>1921</v>
      </c>
      <c r="P19" s="6">
        <f t="shared" si="6"/>
        <v>0.25562208915502327</v>
      </c>
      <c r="Q19" s="5">
        <v>5594</v>
      </c>
      <c r="R19" s="6">
        <f t="shared" si="7"/>
        <v>0.7443779108449767</v>
      </c>
    </row>
    <row r="20" spans="1:18" ht="12.75">
      <c r="A20" t="s">
        <v>25</v>
      </c>
      <c r="B20" s="5">
        <v>128012</v>
      </c>
      <c r="C20" s="5">
        <v>123233</v>
      </c>
      <c r="D20" s="6">
        <f t="shared" si="0"/>
        <v>0.9626675624160235</v>
      </c>
      <c r="E20" s="5">
        <v>99073</v>
      </c>
      <c r="F20" s="6">
        <f t="shared" si="1"/>
        <v>0.8039486176592309</v>
      </c>
      <c r="G20" s="5">
        <v>23557</v>
      </c>
      <c r="H20" s="6">
        <f t="shared" si="2"/>
        <v>0.19115821249178386</v>
      </c>
      <c r="I20" s="5">
        <v>603</v>
      </c>
      <c r="J20" s="6">
        <f t="shared" si="3"/>
        <v>0.0048931698489852555</v>
      </c>
      <c r="K20" s="5">
        <v>4779</v>
      </c>
      <c r="L20" s="6">
        <f t="shared" si="4"/>
        <v>0.0373324375839765</v>
      </c>
      <c r="M20" s="5">
        <v>3307</v>
      </c>
      <c r="N20" s="6">
        <f t="shared" si="5"/>
        <v>0.6919857710818162</v>
      </c>
      <c r="O20" s="5">
        <v>1499</v>
      </c>
      <c r="P20" s="6">
        <f t="shared" si="6"/>
        <v>0.313663946432308</v>
      </c>
      <c r="Q20" s="5">
        <v>3280</v>
      </c>
      <c r="R20" s="6">
        <f t="shared" si="7"/>
        <v>0.686336053567692</v>
      </c>
    </row>
    <row r="22" spans="1:25" ht="12.75">
      <c r="A22" s="3" t="s">
        <v>28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>
      <c r="A23" s="4" t="s">
        <v>27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>
      <c r="A24" s="3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2.75">
      <c r="A25" s="7" t="s">
        <v>31</v>
      </c>
    </row>
  </sheetData>
  <mergeCells count="15">
    <mergeCell ref="C3:J3"/>
    <mergeCell ref="C5:D5"/>
    <mergeCell ref="E5:F5"/>
    <mergeCell ref="G5:H5"/>
    <mergeCell ref="I4:J4"/>
    <mergeCell ref="I5:J5"/>
    <mergeCell ref="E4:H4"/>
    <mergeCell ref="Q4:R4"/>
    <mergeCell ref="Q5:R5"/>
    <mergeCell ref="M4:N4"/>
    <mergeCell ref="K3:R3"/>
    <mergeCell ref="K4:L4"/>
    <mergeCell ref="K5:L5"/>
    <mergeCell ref="M5:N5"/>
    <mergeCell ref="O5:P5"/>
  </mergeCells>
  <hyperlinks>
    <hyperlink ref="A25" r:id="rId1" display="www.iowadatacenter.org"/>
  </hyperlinks>
  <printOptions/>
  <pageMargins left="0.5" right="0.5" top="1" bottom="1" header="0.5" footer="0.5"/>
  <pageSetup horizontalDpi="96" verticalDpi="96" orientation="landscape" scale="6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2004-05-20T19:14:37Z</cp:lastPrinted>
  <dcterms:created xsi:type="dcterms:W3CDTF">2002-02-06T19:33:14Z</dcterms:created>
  <dcterms:modified xsi:type="dcterms:W3CDTF">2004-05-20T19:14:41Z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