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1295" windowHeight="6495" activeTab="0"/>
  </bookViews>
  <sheets>
    <sheet name="Nativity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<sst xmlns="http://schemas.openxmlformats.org/spreadsheetml/2006/main" count="48" uniqueCount="32">
  <si>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Total</t>
  </si>
  <si>
    <t>Number</t>
  </si>
  <si>
    <t>Percent</t>
  </si>
  <si>
    <t>population</t>
  </si>
  <si>
    <t>Native</t>
  </si>
  <si>
    <t>Born in United States</t>
  </si>
  <si>
    <t>State of residence</t>
  </si>
  <si>
    <t>Different State</t>
  </si>
  <si>
    <t xml:space="preserve">Born outside </t>
  </si>
  <si>
    <t>United States</t>
  </si>
  <si>
    <t>Foreign born</t>
  </si>
  <si>
    <t>Entered</t>
  </si>
  <si>
    <t>Naturalized citizen</t>
  </si>
  <si>
    <t>Not a citizen</t>
  </si>
  <si>
    <t>1980 to March 1990</t>
  </si>
  <si>
    <t>Area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</si>
  <si>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</si>
  <si>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</si>
  <si>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</si>
  <si>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</si>
  <si>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</si>
  <si>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</si>
  <si>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</si>
  <si>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</si>
  <si>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</si>
  <si>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</si>
  <si>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 xml:space="preserve">Prepared By: State Library of Iowa, State Data Center Program, 800-248-4483, </t>
  </si>
  <si>
    <t>Source: U.S. Bureau of the Census, Decennial Census</t>
  </si>
  <si>
    <t xml:space="preserve">Davenport--Moline--Rock Island IA--IL MSA </t>
  </si>
  <si>
    <t>1990 Census: STF3, Tables P036, P037 and P042</t>
  </si>
  <si>
    <t>www.iowadatacenter.org</t>
  </si>
  <si>
    <t>Nativity and Place of Birth for Iowa's Metropolitan Areas (1990 definition): 1990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</si>
</sst>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5" fillId="0" borderId="0" xfId="19" applyFont="1" applyAlignment="1">
      <alignment horizontal="left" indent="1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10.57421875" style="0" customWidth="1"/>
    <col min="3" max="3" width="9.00390625" style="0" customWidth="1"/>
    <col min="4" max="4" width="9.140625" style="3" customWidth="1"/>
    <col min="6" max="6" width="9.140625" style="3" customWidth="1"/>
    <col min="8" max="8" width="9.140625" style="3" customWidth="1"/>
    <col min="10" max="10" width="9.140625" style="3" customWidth="1"/>
    <col min="12" max="12" width="9.140625" style="3" customWidth="1"/>
    <col min="13" max="13" width="9.140625" style="5" customWidth="1"/>
    <col min="14" max="14" width="9.140625" style="3" customWidth="1"/>
    <col min="16" max="16" width="9.140625" style="3" customWidth="1"/>
    <col min="18" max="18" width="9.140625" style="3" customWidth="1"/>
  </cols>
  <sheetData>
    <row r="1" ht="12.75">
      <c r="A1" s="1" t="s">
        <v>31</v>
      </c>
    </row>
    <row r="3" spans="1:18" s="1" customFormat="1" ht="12.75">
      <c r="A3" s="11"/>
      <c r="B3" s="12"/>
      <c r="C3" s="25" t="s">
        <v>4</v>
      </c>
      <c r="D3" s="29"/>
      <c r="E3" s="30"/>
      <c r="F3" s="30"/>
      <c r="G3" s="30"/>
      <c r="H3" s="30"/>
      <c r="I3" s="30"/>
      <c r="J3" s="31"/>
      <c r="K3" s="30" t="s">
        <v>10</v>
      </c>
      <c r="L3" s="30"/>
      <c r="M3" s="30"/>
      <c r="N3" s="30"/>
      <c r="O3" s="30"/>
      <c r="P3" s="30"/>
      <c r="Q3" s="30"/>
      <c r="R3" s="31"/>
    </row>
    <row r="4" spans="1:18" s="1" customFormat="1" ht="12.75">
      <c r="A4" s="13"/>
      <c r="B4" s="14"/>
      <c r="C4" s="15"/>
      <c r="D4" s="16"/>
      <c r="E4" s="30" t="s">
        <v>5</v>
      </c>
      <c r="F4" s="30"/>
      <c r="G4" s="30"/>
      <c r="H4" s="31"/>
      <c r="I4" s="33" t="s">
        <v>8</v>
      </c>
      <c r="J4" s="34"/>
      <c r="K4" s="25"/>
      <c r="L4" s="26"/>
      <c r="M4" s="29" t="s">
        <v>11</v>
      </c>
      <c r="N4" s="26"/>
      <c r="O4" s="17"/>
      <c r="P4" s="16"/>
      <c r="Q4" s="25"/>
      <c r="R4" s="26"/>
    </row>
    <row r="5" spans="1:18" s="1" customFormat="1" ht="12.75">
      <c r="A5" s="13"/>
      <c r="B5" s="14" t="s">
        <v>0</v>
      </c>
      <c r="C5" s="27" t="s">
        <v>0</v>
      </c>
      <c r="D5" s="28"/>
      <c r="E5" s="30" t="s">
        <v>6</v>
      </c>
      <c r="F5" s="31"/>
      <c r="G5" s="30" t="s">
        <v>7</v>
      </c>
      <c r="H5" s="30"/>
      <c r="I5" s="27" t="s">
        <v>9</v>
      </c>
      <c r="J5" s="32"/>
      <c r="K5" s="27" t="s">
        <v>0</v>
      </c>
      <c r="L5" s="28"/>
      <c r="M5" s="32" t="s">
        <v>14</v>
      </c>
      <c r="N5" s="28"/>
      <c r="O5" s="27" t="s">
        <v>12</v>
      </c>
      <c r="P5" s="28"/>
      <c r="Q5" s="27" t="s">
        <v>13</v>
      </c>
      <c r="R5" s="28"/>
    </row>
    <row r="6" spans="1:20" s="1" customFormat="1" ht="12.75">
      <c r="A6" s="18" t="s">
        <v>15</v>
      </c>
      <c r="B6" s="19" t="s">
        <v>3</v>
      </c>
      <c r="C6" s="20" t="s">
        <v>1</v>
      </c>
      <c r="D6" s="21" t="s">
        <v>2</v>
      </c>
      <c r="E6" s="22" t="s">
        <v>1</v>
      </c>
      <c r="F6" s="23" t="s">
        <v>2</v>
      </c>
      <c r="G6" s="22" t="s">
        <v>1</v>
      </c>
      <c r="H6" s="23" t="s">
        <v>2</v>
      </c>
      <c r="I6" s="22" t="s">
        <v>1</v>
      </c>
      <c r="J6" s="23" t="s">
        <v>2</v>
      </c>
      <c r="K6" s="19" t="s">
        <v>1</v>
      </c>
      <c r="L6" s="21" t="s">
        <v>2</v>
      </c>
      <c r="M6" s="22" t="s">
        <v>1</v>
      </c>
      <c r="N6" s="23" t="s">
        <v>2</v>
      </c>
      <c r="O6" s="22" t="s">
        <v>1</v>
      </c>
      <c r="P6" s="23" t="s">
        <v>2</v>
      </c>
      <c r="Q6" s="22" t="s">
        <v>1</v>
      </c>
      <c r="R6" s="23" t="s">
        <v>2</v>
      </c>
      <c r="S6" s="2"/>
      <c r="T6" s="2"/>
    </row>
    <row r="8" spans="1:18" ht="12.75">
      <c r="A8" t="s">
        <v>16</v>
      </c>
      <c r="B8" s="4">
        <v>168767</v>
      </c>
      <c r="C8" s="4">
        <v>165982</v>
      </c>
      <c r="D8" s="3">
        <f>C8/B8</f>
        <v>0.9834979587241581</v>
      </c>
      <c r="E8" s="4">
        <v>129575</v>
      </c>
      <c r="F8" s="3">
        <f>E8/C8</f>
        <v>0.7806569387041968</v>
      </c>
      <c r="G8" s="4">
        <v>35547</v>
      </c>
      <c r="H8" s="3">
        <f>G8/C8</f>
        <v>0.21416177657818317</v>
      </c>
      <c r="I8" s="4">
        <v>860</v>
      </c>
      <c r="J8" s="3">
        <f>I8/C8</f>
        <v>0.005181284717619983</v>
      </c>
      <c r="K8" s="4">
        <v>2785</v>
      </c>
      <c r="L8" s="3">
        <f>K8/B8</f>
        <v>0.01650204127584184</v>
      </c>
      <c r="M8" s="4">
        <v>997</v>
      </c>
      <c r="N8" s="3">
        <f>M8/K8</f>
        <v>0.3579892280071813</v>
      </c>
      <c r="O8" s="4">
        <v>1486</v>
      </c>
      <c r="P8" s="3">
        <f>O8/K8</f>
        <v>0.533572710951526</v>
      </c>
      <c r="Q8" s="4">
        <v>1299</v>
      </c>
      <c r="R8" s="3">
        <f>Q8/K8</f>
        <v>0.46642728904847397</v>
      </c>
    </row>
    <row r="9" spans="1:18" ht="12.75">
      <c r="A9" t="s">
        <v>28</v>
      </c>
      <c r="B9" s="4">
        <v>350861</v>
      </c>
      <c r="C9" s="4">
        <v>343329</v>
      </c>
      <c r="D9" s="3">
        <f aca="true" t="shared" si="0" ref="D9:D18">C9/B9</f>
        <v>0.9785328092891487</v>
      </c>
      <c r="E9" s="4">
        <v>235283</v>
      </c>
      <c r="F9" s="3">
        <f aca="true" t="shared" si="1" ref="F9:F18">E9/C9</f>
        <v>0.6852989406662414</v>
      </c>
      <c r="G9" s="4">
        <v>106283</v>
      </c>
      <c r="H9" s="3">
        <f aca="true" t="shared" si="2" ref="H9:H18">G9/C9</f>
        <v>0.309566043066563</v>
      </c>
      <c r="I9" s="4">
        <v>1763</v>
      </c>
      <c r="J9" s="3">
        <f aca="true" t="shared" si="3" ref="J9:J18">I9/C9</f>
        <v>0.005135016267195605</v>
      </c>
      <c r="K9" s="4">
        <v>7532</v>
      </c>
      <c r="L9" s="3">
        <f aca="true" t="shared" si="4" ref="L9:L18">K9/B9</f>
        <v>0.021467190710851305</v>
      </c>
      <c r="M9" s="4">
        <v>1984</v>
      </c>
      <c r="N9" s="3">
        <f aca="true" t="shared" si="5" ref="N9:N18">M9/K9</f>
        <v>0.2634094530005311</v>
      </c>
      <c r="O9" s="4">
        <v>4352</v>
      </c>
      <c r="P9" s="3">
        <f aca="true" t="shared" si="6" ref="P9:P18">O9/K9</f>
        <v>0.5778013807753585</v>
      </c>
      <c r="Q9" s="4">
        <v>3180</v>
      </c>
      <c r="R9" s="3">
        <f aca="true" t="shared" si="7" ref="R9:R18">Q9/K9</f>
        <v>0.4221986192246415</v>
      </c>
    </row>
    <row r="10" spans="1:18" ht="12.75">
      <c r="A10" t="s">
        <v>17</v>
      </c>
      <c r="B10" s="4">
        <v>150979</v>
      </c>
      <c r="C10" s="4">
        <v>147954</v>
      </c>
      <c r="D10" s="3">
        <f t="shared" si="0"/>
        <v>0.9799641009676843</v>
      </c>
      <c r="E10" s="4">
        <v>95967</v>
      </c>
      <c r="F10" s="3">
        <f t="shared" si="1"/>
        <v>0.6486272760452573</v>
      </c>
      <c r="G10" s="4">
        <v>51094</v>
      </c>
      <c r="H10" s="3">
        <f t="shared" si="2"/>
        <v>0.3453370642226638</v>
      </c>
      <c r="I10" s="4">
        <v>893</v>
      </c>
      <c r="J10" s="3">
        <f t="shared" si="3"/>
        <v>0.006035659732078889</v>
      </c>
      <c r="K10" s="4">
        <v>3025</v>
      </c>
      <c r="L10" s="3">
        <f t="shared" si="4"/>
        <v>0.020035899032315754</v>
      </c>
      <c r="M10" s="4">
        <v>1033</v>
      </c>
      <c r="N10" s="3">
        <f t="shared" si="5"/>
        <v>0.34148760330578515</v>
      </c>
      <c r="O10" s="4">
        <v>1702</v>
      </c>
      <c r="P10" s="3">
        <f t="shared" si="6"/>
        <v>0.5626446280991736</v>
      </c>
      <c r="Q10" s="4">
        <v>1323</v>
      </c>
      <c r="R10" s="3">
        <f t="shared" si="7"/>
        <v>0.43735537190082646</v>
      </c>
    </row>
    <row r="11" spans="1:18" ht="12.75">
      <c r="A11" t="s">
        <v>18</v>
      </c>
      <c r="B11" s="4">
        <v>392928</v>
      </c>
      <c r="C11" s="4">
        <v>384633</v>
      </c>
      <c r="D11" s="3">
        <f t="shared" si="0"/>
        <v>0.9788892621548986</v>
      </c>
      <c r="E11" s="4">
        <v>296303</v>
      </c>
      <c r="F11" s="3">
        <f t="shared" si="1"/>
        <v>0.7703525178546823</v>
      </c>
      <c r="G11" s="4">
        <v>86357</v>
      </c>
      <c r="H11" s="3">
        <f t="shared" si="2"/>
        <v>0.22451791707939778</v>
      </c>
      <c r="I11" s="4">
        <v>1973</v>
      </c>
      <c r="J11" s="3">
        <f t="shared" si="3"/>
        <v>0.005129565065919981</v>
      </c>
      <c r="K11" s="4">
        <v>8295</v>
      </c>
      <c r="L11" s="3">
        <f t="shared" si="4"/>
        <v>0.021110737845101393</v>
      </c>
      <c r="M11" s="4">
        <v>3370</v>
      </c>
      <c r="N11" s="3">
        <f t="shared" si="5"/>
        <v>0.4062688366485835</v>
      </c>
      <c r="O11" s="4">
        <v>4234</v>
      </c>
      <c r="P11" s="3">
        <f t="shared" si="6"/>
        <v>0.5104279686558167</v>
      </c>
      <c r="Q11" s="4">
        <v>4061</v>
      </c>
      <c r="R11" s="3">
        <f t="shared" si="7"/>
        <v>0.48957203134418326</v>
      </c>
    </row>
    <row r="12" spans="1:18" ht="12.75">
      <c r="A12" t="s">
        <v>19</v>
      </c>
      <c r="B12" s="4">
        <v>86403</v>
      </c>
      <c r="C12" s="4">
        <v>85430</v>
      </c>
      <c r="D12" s="3">
        <f t="shared" si="0"/>
        <v>0.9887388169392266</v>
      </c>
      <c r="E12" s="4">
        <v>70284</v>
      </c>
      <c r="F12" s="3">
        <f t="shared" si="1"/>
        <v>0.8227086503570175</v>
      </c>
      <c r="G12" s="4">
        <v>14806</v>
      </c>
      <c r="H12" s="3">
        <f t="shared" si="2"/>
        <v>0.17331148308556713</v>
      </c>
      <c r="I12" s="4">
        <v>340</v>
      </c>
      <c r="J12" s="3">
        <f t="shared" si="3"/>
        <v>0.0039798665574154275</v>
      </c>
      <c r="K12" s="4">
        <v>973</v>
      </c>
      <c r="L12" s="3">
        <f t="shared" si="4"/>
        <v>0.011261183060773353</v>
      </c>
      <c r="M12" s="4">
        <v>389</v>
      </c>
      <c r="N12" s="3">
        <f t="shared" si="5"/>
        <v>0.3997944501541624</v>
      </c>
      <c r="O12" s="4">
        <v>507</v>
      </c>
      <c r="P12" s="3">
        <f t="shared" si="6"/>
        <v>0.5210688591983555</v>
      </c>
      <c r="Q12" s="4">
        <v>466</v>
      </c>
      <c r="R12" s="3">
        <f t="shared" si="7"/>
        <v>0.4789311408016444</v>
      </c>
    </row>
    <row r="13" spans="1:18" ht="12.75">
      <c r="A13" t="s">
        <v>20</v>
      </c>
      <c r="B13" s="4">
        <v>96119</v>
      </c>
      <c r="C13" s="4">
        <v>90972</v>
      </c>
      <c r="D13" s="3">
        <f t="shared" si="0"/>
        <v>0.9464517941301928</v>
      </c>
      <c r="E13" s="4">
        <v>62400</v>
      </c>
      <c r="F13" s="3">
        <f t="shared" si="1"/>
        <v>0.6859253396649518</v>
      </c>
      <c r="G13" s="4">
        <v>27755</v>
      </c>
      <c r="H13" s="3">
        <f t="shared" si="2"/>
        <v>0.30509387503847335</v>
      </c>
      <c r="I13" s="4">
        <v>817</v>
      </c>
      <c r="J13" s="3">
        <f t="shared" si="3"/>
        <v>0.00898078529657477</v>
      </c>
      <c r="K13" s="4">
        <v>5147</v>
      </c>
      <c r="L13" s="3">
        <f t="shared" si="4"/>
        <v>0.05354820586980722</v>
      </c>
      <c r="M13" s="4">
        <v>3640</v>
      </c>
      <c r="N13" s="3">
        <f t="shared" si="5"/>
        <v>0.7072080823780843</v>
      </c>
      <c r="O13" s="4">
        <v>1126</v>
      </c>
      <c r="P13" s="3">
        <f t="shared" si="6"/>
        <v>0.21876821449387993</v>
      </c>
      <c r="Q13" s="4">
        <v>4021</v>
      </c>
      <c r="R13" s="3">
        <f t="shared" si="7"/>
        <v>0.78123178550612</v>
      </c>
    </row>
    <row r="14" spans="1:18" ht="12.75">
      <c r="A14" t="s">
        <v>21</v>
      </c>
      <c r="B14" s="4">
        <v>618262</v>
      </c>
      <c r="C14" s="4">
        <v>603647</v>
      </c>
      <c r="D14" s="3">
        <f t="shared" si="0"/>
        <v>0.9763611543326292</v>
      </c>
      <c r="E14" s="4">
        <v>371105</v>
      </c>
      <c r="F14" s="3">
        <f t="shared" si="1"/>
        <v>0.6147715469471396</v>
      </c>
      <c r="G14" s="4">
        <v>226118</v>
      </c>
      <c r="H14" s="3">
        <f t="shared" si="2"/>
        <v>0.3745864718949982</v>
      </c>
      <c r="I14" s="4">
        <v>6424</v>
      </c>
      <c r="J14" s="3">
        <f t="shared" si="3"/>
        <v>0.010641981157862128</v>
      </c>
      <c r="K14" s="4">
        <v>14615</v>
      </c>
      <c r="L14" s="3">
        <f t="shared" si="4"/>
        <v>0.023638845667370793</v>
      </c>
      <c r="M14" s="4">
        <v>4760</v>
      </c>
      <c r="N14" s="3">
        <f t="shared" si="5"/>
        <v>0.32569278138898394</v>
      </c>
      <c r="O14" s="4">
        <v>8577</v>
      </c>
      <c r="P14" s="3">
        <f t="shared" si="6"/>
        <v>0.5868628121792678</v>
      </c>
      <c r="Q14" s="4">
        <v>6038</v>
      </c>
      <c r="R14" s="3">
        <f t="shared" si="7"/>
        <v>0.4131371878207321</v>
      </c>
    </row>
    <row r="15" spans="1:18" ht="12.75">
      <c r="A15" t="s">
        <v>22</v>
      </c>
      <c r="B15" s="4">
        <v>82628</v>
      </c>
      <c r="C15" s="4">
        <v>81917</v>
      </c>
      <c r="D15" s="3">
        <f t="shared" si="0"/>
        <v>0.9913951687079441</v>
      </c>
      <c r="E15" s="4">
        <v>52666</v>
      </c>
      <c r="F15" s="3">
        <f t="shared" si="1"/>
        <v>0.6429190522113847</v>
      </c>
      <c r="G15" s="4">
        <v>28968</v>
      </c>
      <c r="H15" s="3">
        <f t="shared" si="2"/>
        <v>0.35362623142937366</v>
      </c>
      <c r="I15" s="4">
        <v>283</v>
      </c>
      <c r="J15" s="3">
        <f t="shared" si="3"/>
        <v>0.0034547163592416716</v>
      </c>
      <c r="K15" s="4">
        <v>711</v>
      </c>
      <c r="L15" s="3">
        <f t="shared" si="4"/>
        <v>0.008604831292055961</v>
      </c>
      <c r="M15" s="4">
        <v>122</v>
      </c>
      <c r="N15" s="3">
        <f t="shared" si="5"/>
        <v>0.17158931082981715</v>
      </c>
      <c r="O15" s="4">
        <v>502</v>
      </c>
      <c r="P15" s="3">
        <f t="shared" si="6"/>
        <v>0.7060478199718706</v>
      </c>
      <c r="Q15" s="4">
        <v>209</v>
      </c>
      <c r="R15" s="3">
        <f t="shared" si="7"/>
        <v>0.2939521800281294</v>
      </c>
    </row>
    <row r="16" spans="1:18" ht="12.75">
      <c r="A16" t="s">
        <v>23</v>
      </c>
      <c r="B16" s="4">
        <v>115018</v>
      </c>
      <c r="C16" s="4">
        <v>111453</v>
      </c>
      <c r="D16" s="3">
        <f t="shared" si="0"/>
        <v>0.9690048514145612</v>
      </c>
      <c r="E16" s="4">
        <v>75333</v>
      </c>
      <c r="F16" s="3">
        <f t="shared" si="1"/>
        <v>0.6759172027670857</v>
      </c>
      <c r="G16" s="4">
        <v>35721</v>
      </c>
      <c r="H16" s="3">
        <f t="shared" si="2"/>
        <v>0.3205028128448763</v>
      </c>
      <c r="I16" s="4">
        <v>399</v>
      </c>
      <c r="J16" s="3">
        <f t="shared" si="3"/>
        <v>0.003579984388038007</v>
      </c>
      <c r="K16" s="4">
        <v>3565</v>
      </c>
      <c r="L16" s="3">
        <f t="shared" si="4"/>
        <v>0.030995148585438802</v>
      </c>
      <c r="M16" s="4">
        <v>1920</v>
      </c>
      <c r="N16" s="3">
        <f t="shared" si="5"/>
        <v>0.5385694249649369</v>
      </c>
      <c r="O16" s="4">
        <v>1310</v>
      </c>
      <c r="P16" s="3">
        <f t="shared" si="6"/>
        <v>0.36746143057503505</v>
      </c>
      <c r="Q16" s="4">
        <v>2255</v>
      </c>
      <c r="R16" s="3">
        <f t="shared" si="7"/>
        <v>0.6325385694249649</v>
      </c>
    </row>
    <row r="17" spans="1:18" ht="12.75">
      <c r="A17" t="s">
        <v>24</v>
      </c>
      <c r="B17" s="4">
        <v>98276</v>
      </c>
      <c r="C17" s="4">
        <v>95598</v>
      </c>
      <c r="D17" s="3">
        <f t="shared" si="0"/>
        <v>0.9727502136839106</v>
      </c>
      <c r="E17" s="4">
        <v>70693</v>
      </c>
      <c r="F17" s="3">
        <f t="shared" si="1"/>
        <v>0.7394819975313291</v>
      </c>
      <c r="G17" s="4">
        <v>24593</v>
      </c>
      <c r="H17" s="3">
        <f t="shared" si="2"/>
        <v>0.25725433586476704</v>
      </c>
      <c r="I17" s="4">
        <v>312</v>
      </c>
      <c r="J17" s="3">
        <f t="shared" si="3"/>
        <v>0.003263666603903847</v>
      </c>
      <c r="K17" s="4">
        <v>2678</v>
      </c>
      <c r="L17" s="3">
        <f t="shared" si="4"/>
        <v>0.027249786316089382</v>
      </c>
      <c r="M17" s="4">
        <v>1364</v>
      </c>
      <c r="N17" s="3">
        <f t="shared" si="5"/>
        <v>0.5093353248693054</v>
      </c>
      <c r="O17" s="4">
        <v>1037</v>
      </c>
      <c r="P17" s="3">
        <f t="shared" si="6"/>
        <v>0.38722927557879017</v>
      </c>
      <c r="Q17" s="4">
        <v>1641</v>
      </c>
      <c r="R17" s="3">
        <f t="shared" si="7"/>
        <v>0.6127707244212098</v>
      </c>
    </row>
    <row r="18" spans="1:18" ht="12.75">
      <c r="A18" t="s">
        <v>25</v>
      </c>
      <c r="B18" s="4">
        <v>146611</v>
      </c>
      <c r="C18" s="4">
        <v>144734</v>
      </c>
      <c r="D18" s="3">
        <f t="shared" si="0"/>
        <v>0.9871974135637844</v>
      </c>
      <c r="E18" s="4">
        <v>118156</v>
      </c>
      <c r="F18" s="3">
        <f t="shared" si="1"/>
        <v>0.8163665759254909</v>
      </c>
      <c r="G18" s="4">
        <v>26038</v>
      </c>
      <c r="H18" s="3">
        <f t="shared" si="2"/>
        <v>0.1799024417206738</v>
      </c>
      <c r="I18" s="4">
        <v>540</v>
      </c>
      <c r="J18" s="3">
        <f t="shared" si="3"/>
        <v>0.0037309823538353116</v>
      </c>
      <c r="K18" s="4">
        <v>1877</v>
      </c>
      <c r="L18" s="3">
        <f t="shared" si="4"/>
        <v>0.012802586436215563</v>
      </c>
      <c r="M18" s="4">
        <v>667</v>
      </c>
      <c r="N18" s="3">
        <f t="shared" si="5"/>
        <v>0.35535428875865743</v>
      </c>
      <c r="O18" s="4">
        <v>999</v>
      </c>
      <c r="P18" s="3">
        <f t="shared" si="6"/>
        <v>0.5322322855620671</v>
      </c>
      <c r="Q18" s="4">
        <v>878</v>
      </c>
      <c r="R18" s="3">
        <f t="shared" si="7"/>
        <v>0.46776771443793286</v>
      </c>
    </row>
    <row r="20" spans="1:25" ht="12.75">
      <c r="A20" s="6" t="s">
        <v>27</v>
      </c>
      <c r="B20" s="7"/>
      <c r="C20" s="7"/>
      <c r="D20" s="8"/>
      <c r="E20" s="7"/>
      <c r="F20" s="8"/>
      <c r="G20" s="9"/>
      <c r="H20" s="8"/>
      <c r="I20" s="7"/>
      <c r="J20" s="8"/>
      <c r="K20" s="7"/>
      <c r="L20" s="8"/>
      <c r="M20" s="9"/>
      <c r="N20" s="8"/>
      <c r="O20" s="9"/>
      <c r="P20" s="8"/>
      <c r="Q20" s="6"/>
      <c r="R20" s="6"/>
      <c r="S20" s="6"/>
      <c r="T20" s="6"/>
      <c r="U20" s="6"/>
      <c r="V20" s="6"/>
      <c r="W20" s="6"/>
      <c r="X20" s="6"/>
      <c r="Y20" s="6"/>
    </row>
    <row r="21" spans="1:25" ht="12.75">
      <c r="A21" s="10" t="s">
        <v>29</v>
      </c>
      <c r="B21" s="7"/>
      <c r="C21" s="7"/>
      <c r="D21" s="8"/>
      <c r="E21" s="7"/>
      <c r="F21" s="8"/>
      <c r="G21" s="9"/>
      <c r="H21" s="8"/>
      <c r="I21" s="7"/>
      <c r="J21" s="8"/>
      <c r="K21" s="7"/>
      <c r="L21" s="8"/>
      <c r="M21" s="9"/>
      <c r="N21" s="8"/>
      <c r="O21" s="9"/>
      <c r="P21" s="8"/>
      <c r="Q21" s="6"/>
      <c r="R21" s="6"/>
      <c r="S21" s="6"/>
      <c r="T21" s="6"/>
      <c r="U21" s="6"/>
      <c r="V21" s="6"/>
      <c r="W21" s="6"/>
      <c r="X21" s="6"/>
      <c r="Y21" s="6"/>
    </row>
    <row r="22" spans="1:25" ht="12.75">
      <c r="A22" s="6" t="s">
        <v>26</v>
      </c>
      <c r="B22" s="7"/>
      <c r="C22" s="7"/>
      <c r="D22" s="8"/>
      <c r="E22" s="7"/>
      <c r="F22" s="8"/>
      <c r="G22" s="9"/>
      <c r="H22" s="8"/>
      <c r="I22" s="7"/>
      <c r="J22" s="8"/>
      <c r="K22" s="7"/>
      <c r="L22" s="8"/>
      <c r="M22" s="9"/>
      <c r="N22" s="8"/>
      <c r="O22" s="9"/>
      <c r="P22" s="8"/>
      <c r="Q22" s="6"/>
      <c r="R22" s="6"/>
      <c r="S22" s="6"/>
      <c r="T22" s="6"/>
      <c r="U22" s="6"/>
      <c r="V22" s="6"/>
      <c r="W22" s="6"/>
      <c r="X22" s="6"/>
      <c r="Y22" s="6"/>
    </row>
    <row r="23" ht="12.75">
      <c r="A23" s="24" t="s">
        <v>30</v>
      </c>
    </row>
  </sheetData>
  <mergeCells count="15">
    <mergeCell ref="C3:J3"/>
    <mergeCell ref="C5:D5"/>
    <mergeCell ref="E5:F5"/>
    <mergeCell ref="G5:H5"/>
    <mergeCell ref="I4:J4"/>
    <mergeCell ref="I5:J5"/>
    <mergeCell ref="E4:H4"/>
    <mergeCell ref="Q4:R4"/>
    <mergeCell ref="Q5:R5"/>
    <mergeCell ref="M4:N4"/>
    <mergeCell ref="K3:R3"/>
    <mergeCell ref="K4:L4"/>
    <mergeCell ref="K5:L5"/>
    <mergeCell ref="M5:N5"/>
    <mergeCell ref="O5:P5"/>
  </mergeCells>
  <hyperlinks>
    <hyperlink ref="A23" r:id="rId1" display="www.iowadatacenter.org"/>
  </hyperlinks>
  <printOptions/>
  <pageMargins left="0.5" right="0.5" top="1" bottom="1" header="0.5" footer="0.5"/>
  <pageSetup horizontalDpi="96" verticalDpi="96" orientation="landscape" scale="6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2004-05-20T19:15:31Z</cp:lastPrinted>
  <dcterms:created xsi:type="dcterms:W3CDTF">2002-02-06T19:33:14Z</dcterms:created>
  <dcterms:modified xsi:type="dcterms:W3CDTF">2004-05-20T19:15:39Z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