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495" activeTab="0"/>
  </bookViews>
  <sheets>
    <sheet name="Language Spoken at Home" sheetId="1" r:id="rId1"/>
  </sheets>
  <definedNames>
    <definedName name="_xlnm.Print_Titles" localSheetId="0">'Language Spoken at Home'!$1:$9</definedName>
  </definedNames>
  <calcPr fullCalcOnLoad="1"/>
</workbook>
</file>

<file path=xl/sharedStrings.xml><?xml version="1.0" encoding="utf-8"?>
<sst xmlns="http://schemas.openxmlformats.org/spreadsheetml/2006/main" count="58" uniqueCount="31">
  <si>
    <t>English only</t>
  </si>
  <si>
    <t xml:space="preserve">Number </t>
  </si>
  <si>
    <t>Percent</t>
  </si>
  <si>
    <t>Language other than English</t>
  </si>
  <si>
    <t>Speak English</t>
  </si>
  <si>
    <t>less than "very well"</t>
  </si>
  <si>
    <t>Spanish</t>
  </si>
  <si>
    <t>Other Indo-European languages</t>
  </si>
  <si>
    <t>Asian and Pacific Island languages</t>
  </si>
  <si>
    <t>Total</t>
  </si>
  <si>
    <t>Speak</t>
  </si>
  <si>
    <t>Area</t>
  </si>
  <si>
    <t>Cedar Rapids, IA MSA</t>
  </si>
  <si>
    <t>Davenport--Moline--Rock Island</t>
  </si>
  <si>
    <t xml:space="preserve">IA--IL MSA 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</si>
  <si>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</si>
  <si>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</si>
  <si>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</si>
  <si>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</si>
  <si>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</si>
  <si>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</si>
  <si>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</si>
  <si>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</si>
  <si>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</si>
  <si>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</si>
  <si>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2000 Census: SF3, Tables DP 2063, 2064, 2065, 2066, 2067, 2068, 2069, 2070, 2071, 2072</t>
  </si>
  <si>
    <t>Population 5 years and over: 2000</t>
  </si>
  <si>
    <t xml:space="preserve">Prepared By: State Library of Iowa, State Data Center Program, 800-248-4483, </t>
  </si>
  <si>
    <t>Source: U.S. Bureau of the Census, Decennial Census</t>
  </si>
  <si>
    <t>www.iowadatacenter.org</t>
  </si>
  <si>
    <t>Language Spoken at Home for Iowa's Metropolitan Areas (1999 defnition):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</si>
</sst>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19" applyFont="1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10.28125" style="0" customWidth="1"/>
    <col min="5" max="5" width="8.421875" style="0" customWidth="1"/>
    <col min="7" max="7" width="9.57421875" style="0" customWidth="1"/>
    <col min="8" max="8" width="10.28125" style="0" customWidth="1"/>
    <col min="12" max="12" width="10.28125" style="0" customWidth="1"/>
    <col min="16" max="16" width="10.57421875" style="0" customWidth="1"/>
    <col min="20" max="20" width="10.8515625" style="0" customWidth="1"/>
  </cols>
  <sheetData>
    <row r="1" spans="1:2" ht="12.75">
      <c r="A1" s="1" t="s">
        <v>30</v>
      </c>
      <c r="B1" s="1"/>
    </row>
    <row r="3" spans="1:20" ht="12.75">
      <c r="A3" s="6"/>
      <c r="B3" s="23" t="s">
        <v>26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ht="12.75">
      <c r="A4" s="8"/>
      <c r="B4" s="9"/>
      <c r="C4" s="26"/>
      <c r="D4" s="27"/>
      <c r="E4" s="23" t="s">
        <v>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ht="12.75">
      <c r="A5" s="8"/>
      <c r="B5" s="10"/>
      <c r="C5" s="28"/>
      <c r="D5" s="29"/>
      <c r="E5" s="11"/>
      <c r="F5" s="11"/>
      <c r="G5" s="12"/>
      <c r="H5" s="13"/>
      <c r="I5" s="28" t="s">
        <v>6</v>
      </c>
      <c r="J5" s="30"/>
      <c r="K5" s="30"/>
      <c r="L5" s="30"/>
      <c r="M5" s="28" t="s">
        <v>7</v>
      </c>
      <c r="N5" s="30"/>
      <c r="O5" s="31"/>
      <c r="P5" s="32"/>
      <c r="Q5" s="28" t="s">
        <v>8</v>
      </c>
      <c r="R5" s="30"/>
      <c r="S5" s="31"/>
      <c r="T5" s="32"/>
    </row>
    <row r="6" spans="1:20" ht="12.75">
      <c r="A6" s="8"/>
      <c r="B6" s="15"/>
      <c r="C6" s="28" t="s">
        <v>10</v>
      </c>
      <c r="D6" s="29"/>
      <c r="E6" s="15"/>
      <c r="F6" s="15"/>
      <c r="G6" s="28" t="s">
        <v>4</v>
      </c>
      <c r="H6" s="30"/>
      <c r="I6" s="16"/>
      <c r="J6" s="17"/>
      <c r="K6" s="34" t="s">
        <v>4</v>
      </c>
      <c r="L6" s="34"/>
      <c r="M6" s="16"/>
      <c r="N6" s="17"/>
      <c r="O6" s="34" t="s">
        <v>4</v>
      </c>
      <c r="P6" s="34"/>
      <c r="Q6" s="16"/>
      <c r="R6" s="17"/>
      <c r="S6" s="34" t="s">
        <v>4</v>
      </c>
      <c r="T6" s="27"/>
    </row>
    <row r="7" spans="1:20" ht="12.75">
      <c r="A7" s="8"/>
      <c r="B7" s="18" t="s">
        <v>9</v>
      </c>
      <c r="C7" s="28" t="s">
        <v>0</v>
      </c>
      <c r="D7" s="29"/>
      <c r="E7" s="28" t="s">
        <v>9</v>
      </c>
      <c r="F7" s="30"/>
      <c r="G7" s="33" t="s">
        <v>5</v>
      </c>
      <c r="H7" s="31"/>
      <c r="I7" s="33" t="s">
        <v>9</v>
      </c>
      <c r="J7" s="32"/>
      <c r="K7" s="31" t="s">
        <v>5</v>
      </c>
      <c r="L7" s="31"/>
      <c r="M7" s="33" t="s">
        <v>9</v>
      </c>
      <c r="N7" s="32"/>
      <c r="O7" s="31" t="s">
        <v>5</v>
      </c>
      <c r="P7" s="31"/>
      <c r="Q7" s="33" t="s">
        <v>9</v>
      </c>
      <c r="R7" s="32"/>
      <c r="S7" s="31" t="s">
        <v>5</v>
      </c>
      <c r="T7" s="32"/>
    </row>
    <row r="8" spans="1:20" ht="12.75">
      <c r="A8" s="19" t="s">
        <v>11</v>
      </c>
      <c r="B8" s="20" t="s">
        <v>1</v>
      </c>
      <c r="C8" s="20" t="s">
        <v>1</v>
      </c>
      <c r="D8" s="20" t="s">
        <v>2</v>
      </c>
      <c r="E8" s="20" t="s">
        <v>1</v>
      </c>
      <c r="F8" s="7" t="s">
        <v>2</v>
      </c>
      <c r="G8" s="20" t="s">
        <v>1</v>
      </c>
      <c r="H8" s="7" t="s">
        <v>2</v>
      </c>
      <c r="I8" s="21" t="s">
        <v>1</v>
      </c>
      <c r="J8" s="21" t="s">
        <v>2</v>
      </c>
      <c r="K8" s="14" t="s">
        <v>1</v>
      </c>
      <c r="L8" s="21" t="s">
        <v>2</v>
      </c>
      <c r="M8" s="21" t="s">
        <v>1</v>
      </c>
      <c r="N8" s="21" t="s">
        <v>2</v>
      </c>
      <c r="O8" s="20" t="s">
        <v>1</v>
      </c>
      <c r="P8" s="20" t="s">
        <v>2</v>
      </c>
      <c r="Q8" s="21" t="s">
        <v>1</v>
      </c>
      <c r="R8" s="21" t="s">
        <v>2</v>
      </c>
      <c r="S8" s="20" t="s">
        <v>1</v>
      </c>
      <c r="T8" s="20" t="s">
        <v>2</v>
      </c>
    </row>
    <row r="10" spans="1:20" ht="12.75">
      <c r="A10" s="1" t="s">
        <v>24</v>
      </c>
      <c r="B10" s="3">
        <v>2738499</v>
      </c>
      <c r="C10" s="3">
        <v>2578477</v>
      </c>
      <c r="D10" s="4">
        <f>C10/B10</f>
        <v>0.9415657993667333</v>
      </c>
      <c r="E10" s="3">
        <v>160022</v>
      </c>
      <c r="F10" s="4">
        <f>E10/B10</f>
        <v>0.05843420063326662</v>
      </c>
      <c r="G10" s="3">
        <v>68108</v>
      </c>
      <c r="H10" s="4">
        <f>G10/B10</f>
        <v>0.024870558652751014</v>
      </c>
      <c r="I10" s="3">
        <v>79491</v>
      </c>
      <c r="J10" s="4">
        <f>I10/B10</f>
        <v>0.029027215273768586</v>
      </c>
      <c r="K10" s="3">
        <v>36606</v>
      </c>
      <c r="L10" s="4">
        <f>K10/B10</f>
        <v>0.01336717669058853</v>
      </c>
      <c r="M10" s="3">
        <v>49032</v>
      </c>
      <c r="N10" s="4">
        <f>M10/B10</f>
        <v>0.01790469888796746</v>
      </c>
      <c r="O10" s="3">
        <v>15651</v>
      </c>
      <c r="P10" s="4">
        <f>O10/B10</f>
        <v>0.00571517462668418</v>
      </c>
      <c r="Q10" s="3">
        <v>25335</v>
      </c>
      <c r="R10" s="4">
        <f>Q10/B10</f>
        <v>0.009251418386495668</v>
      </c>
      <c r="S10" s="3">
        <v>13606</v>
      </c>
      <c r="T10" s="4">
        <f>S10/B10</f>
        <v>0.004968415179264261</v>
      </c>
    </row>
    <row r="11" spans="2:19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0" ht="12.75">
      <c r="A12" t="s">
        <v>12</v>
      </c>
      <c r="B12" s="3">
        <v>178464</v>
      </c>
      <c r="C12" s="3">
        <v>169838</v>
      </c>
      <c r="D12" s="4">
        <f>C12/B12</f>
        <v>0.9516653218576295</v>
      </c>
      <c r="E12" s="3">
        <v>8626</v>
      </c>
      <c r="F12" s="4">
        <f>E12/B12</f>
        <v>0.04833467814237045</v>
      </c>
      <c r="G12" s="3">
        <v>2830</v>
      </c>
      <c r="H12" s="4">
        <f>G12/B12</f>
        <v>0.015857539896001433</v>
      </c>
      <c r="I12" s="3">
        <v>3437</v>
      </c>
      <c r="J12" s="4">
        <f>I12/B12</f>
        <v>0.019258786085709162</v>
      </c>
      <c r="K12" s="3">
        <v>1187</v>
      </c>
      <c r="L12" s="4">
        <f>K12/B12</f>
        <v>0.006651201362739824</v>
      </c>
      <c r="M12" s="3">
        <v>3077</v>
      </c>
      <c r="N12" s="4">
        <f>M12/B12</f>
        <v>0.01724157253003407</v>
      </c>
      <c r="O12" s="3">
        <v>740</v>
      </c>
      <c r="P12" s="4">
        <f>O12/B12</f>
        <v>0.004146494531109915</v>
      </c>
      <c r="Q12" s="3">
        <v>1447</v>
      </c>
      <c r="R12" s="4">
        <f>Q12/B12</f>
        <v>0.008108077819616281</v>
      </c>
      <c r="S12" s="3">
        <v>585</v>
      </c>
      <c r="T12" s="4">
        <f>S12/B12</f>
        <v>0.003277972027972028</v>
      </c>
    </row>
    <row r="13" spans="1:19" ht="12.75">
      <c r="A13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ht="12.75">
      <c r="A14" t="s">
        <v>14</v>
      </c>
      <c r="B14" s="3">
        <v>335426</v>
      </c>
      <c r="C14" s="3">
        <v>313508</v>
      </c>
      <c r="D14" s="4">
        <f aca="true" t="shared" si="0" ref="D14:D23">C14/B14</f>
        <v>0.9346562281993643</v>
      </c>
      <c r="E14" s="3">
        <v>21918</v>
      </c>
      <c r="F14" s="4">
        <f aca="true" t="shared" si="1" ref="F14:F23">E14/B14</f>
        <v>0.06534377180063561</v>
      </c>
      <c r="G14" s="3">
        <v>9031</v>
      </c>
      <c r="H14" s="4">
        <f aca="true" t="shared" si="2" ref="H14:H23">G14/B14</f>
        <v>0.026923971308127573</v>
      </c>
      <c r="I14" s="3">
        <v>13528</v>
      </c>
      <c r="J14" s="4">
        <f aca="true" t="shared" si="3" ref="J14:J23">I14/B14</f>
        <v>0.04033080321740116</v>
      </c>
      <c r="K14" s="3">
        <v>6046</v>
      </c>
      <c r="L14" s="4">
        <f>K14/B14</f>
        <v>0.01802484005414011</v>
      </c>
      <c r="M14" s="3">
        <v>5208</v>
      </c>
      <c r="N14" s="4">
        <f aca="true" t="shared" si="4" ref="N14:N23">M14/B14</f>
        <v>0.015526524479318836</v>
      </c>
      <c r="O14" s="3">
        <v>1506</v>
      </c>
      <c r="P14" s="4">
        <f aca="true" t="shared" si="5" ref="P14:P23">O14/B14</f>
        <v>0.004489812954273074</v>
      </c>
      <c r="Q14" s="3">
        <v>2668</v>
      </c>
      <c r="R14" s="4">
        <f aca="true" t="shared" si="6" ref="R14:R23">Q14/B14</f>
        <v>0.007954064383798512</v>
      </c>
      <c r="S14" s="3">
        <v>1330</v>
      </c>
      <c r="T14" s="4">
        <f aca="true" t="shared" si="7" ref="T14:T23">S14/B14</f>
        <v>0.003965107057890563</v>
      </c>
    </row>
    <row r="15" spans="1:20" ht="12.75">
      <c r="A15" t="s">
        <v>15</v>
      </c>
      <c r="B15" s="3">
        <v>147593</v>
      </c>
      <c r="C15" s="3">
        <v>139307</v>
      </c>
      <c r="D15" s="4">
        <f t="shared" si="0"/>
        <v>0.9438591261103169</v>
      </c>
      <c r="E15" s="3">
        <v>8286</v>
      </c>
      <c r="F15" s="4">
        <f t="shared" si="1"/>
        <v>0.05614087388968311</v>
      </c>
      <c r="G15" s="3">
        <v>3365</v>
      </c>
      <c r="H15" s="4">
        <f t="shared" si="2"/>
        <v>0.022799184243155163</v>
      </c>
      <c r="I15" s="3">
        <v>3980</v>
      </c>
      <c r="J15" s="4">
        <f t="shared" si="3"/>
        <v>0.02696604852533657</v>
      </c>
      <c r="K15" s="3">
        <v>1569</v>
      </c>
      <c r="L15" s="4">
        <f aca="true" t="shared" si="8" ref="L15:L23">K15/B15</f>
        <v>0.010630585461370119</v>
      </c>
      <c r="M15" s="3">
        <v>2291</v>
      </c>
      <c r="N15" s="4">
        <f t="shared" si="4"/>
        <v>0.01552241637476032</v>
      </c>
      <c r="O15" s="3">
        <v>710</v>
      </c>
      <c r="P15" s="4">
        <f t="shared" si="5"/>
        <v>0.0048105262444695885</v>
      </c>
      <c r="Q15" s="3">
        <v>1684</v>
      </c>
      <c r="R15" s="4">
        <f t="shared" si="6"/>
        <v>0.011409755205192659</v>
      </c>
      <c r="S15" s="3">
        <v>1007</v>
      </c>
      <c r="T15" s="4">
        <f t="shared" si="7"/>
        <v>0.006822816800254755</v>
      </c>
    </row>
    <row r="16" spans="1:20" ht="12.75">
      <c r="A16" t="s">
        <v>16</v>
      </c>
      <c r="B16" s="3">
        <v>421780</v>
      </c>
      <c r="C16" s="3">
        <v>387444</v>
      </c>
      <c r="D16" s="4">
        <f t="shared" si="0"/>
        <v>0.9185926312295509</v>
      </c>
      <c r="E16" s="3">
        <v>34336</v>
      </c>
      <c r="F16" s="4">
        <f t="shared" si="1"/>
        <v>0.08140736877044905</v>
      </c>
      <c r="G16" s="3">
        <v>16867</v>
      </c>
      <c r="H16" s="4">
        <f t="shared" si="2"/>
        <v>0.03999004220209588</v>
      </c>
      <c r="I16" s="3">
        <v>16034</v>
      </c>
      <c r="J16" s="4">
        <f t="shared" si="3"/>
        <v>0.038015078951111954</v>
      </c>
      <c r="K16" s="3">
        <v>8101</v>
      </c>
      <c r="L16" s="4">
        <f t="shared" si="8"/>
        <v>0.01920669543363839</v>
      </c>
      <c r="M16" s="3">
        <v>9533</v>
      </c>
      <c r="N16" s="4">
        <f t="shared" si="4"/>
        <v>0.022601830338090947</v>
      </c>
      <c r="O16" s="3">
        <v>3990</v>
      </c>
      <c r="P16" s="4">
        <f t="shared" si="5"/>
        <v>0.0094599080089146</v>
      </c>
      <c r="Q16" s="3">
        <v>7359</v>
      </c>
      <c r="R16" s="4">
        <f t="shared" si="6"/>
        <v>0.017447484470577077</v>
      </c>
      <c r="S16" s="3">
        <v>3995</v>
      </c>
      <c r="T16" s="4">
        <f t="shared" si="7"/>
        <v>0.009471762530229029</v>
      </c>
    </row>
    <row r="17" spans="1:20" ht="12.75">
      <c r="A17" t="s">
        <v>17</v>
      </c>
      <c r="B17" s="3">
        <v>83184</v>
      </c>
      <c r="C17" s="3">
        <v>79868</v>
      </c>
      <c r="D17" s="4">
        <f t="shared" si="0"/>
        <v>0.9601365647239853</v>
      </c>
      <c r="E17" s="3">
        <v>3316</v>
      </c>
      <c r="F17" s="4">
        <f t="shared" si="1"/>
        <v>0.03986343527601462</v>
      </c>
      <c r="G17" s="3">
        <v>1301</v>
      </c>
      <c r="H17" s="4">
        <f t="shared" si="2"/>
        <v>0.015640026928255432</v>
      </c>
      <c r="I17" s="3">
        <v>1652</v>
      </c>
      <c r="J17" s="4">
        <f t="shared" si="3"/>
        <v>0.01985958838238123</v>
      </c>
      <c r="K17" s="3">
        <v>648</v>
      </c>
      <c r="L17" s="4">
        <f t="shared" si="8"/>
        <v>0.007789959607616849</v>
      </c>
      <c r="M17" s="3">
        <v>1289</v>
      </c>
      <c r="N17" s="4">
        <f t="shared" si="4"/>
        <v>0.01549576841700327</v>
      </c>
      <c r="O17" s="3">
        <v>454</v>
      </c>
      <c r="P17" s="4">
        <f t="shared" si="5"/>
        <v>0.005457780342373534</v>
      </c>
      <c r="Q17" s="3">
        <v>285</v>
      </c>
      <c r="R17" s="4">
        <f t="shared" si="6"/>
        <v>0.003426139642238892</v>
      </c>
      <c r="S17" s="3">
        <v>170</v>
      </c>
      <c r="T17" s="4">
        <f t="shared" si="7"/>
        <v>0.002043662242738988</v>
      </c>
    </row>
    <row r="18" spans="1:20" ht="12.75">
      <c r="A18" t="s">
        <v>18</v>
      </c>
      <c r="B18" s="3">
        <v>104761</v>
      </c>
      <c r="C18" s="3">
        <v>93749</v>
      </c>
      <c r="D18" s="4">
        <f t="shared" si="0"/>
        <v>0.8948845467301763</v>
      </c>
      <c r="E18" s="3">
        <v>11012</v>
      </c>
      <c r="F18" s="4">
        <f t="shared" si="1"/>
        <v>0.10511545326982369</v>
      </c>
      <c r="G18" s="3">
        <v>3803</v>
      </c>
      <c r="H18" s="4">
        <f t="shared" si="2"/>
        <v>0.03630167715084812</v>
      </c>
      <c r="I18" s="3">
        <v>3286</v>
      </c>
      <c r="J18" s="4">
        <f t="shared" si="3"/>
        <v>0.031366634530025486</v>
      </c>
      <c r="K18" s="3">
        <v>1097</v>
      </c>
      <c r="L18" s="4">
        <f t="shared" si="8"/>
        <v>0.010471454071648801</v>
      </c>
      <c r="M18" s="3">
        <v>3725</v>
      </c>
      <c r="N18" s="4">
        <f t="shared" si="4"/>
        <v>0.035557125266081846</v>
      </c>
      <c r="O18" s="3">
        <v>958</v>
      </c>
      <c r="P18" s="4">
        <f t="shared" si="5"/>
        <v>0.009144624430847357</v>
      </c>
      <c r="Q18" s="3">
        <v>3156</v>
      </c>
      <c r="R18" s="4">
        <f t="shared" si="6"/>
        <v>0.03012571472208169</v>
      </c>
      <c r="S18" s="3">
        <v>1461</v>
      </c>
      <c r="T18" s="4">
        <f t="shared" si="7"/>
        <v>0.01394602953389143</v>
      </c>
    </row>
    <row r="19" spans="1:20" ht="12.75">
      <c r="A19" t="s">
        <v>19</v>
      </c>
      <c r="B19" s="3">
        <v>664362</v>
      </c>
      <c r="C19" s="3">
        <v>611567</v>
      </c>
      <c r="D19" s="4">
        <f t="shared" si="0"/>
        <v>0.9205327818267751</v>
      </c>
      <c r="E19" s="3">
        <v>52795</v>
      </c>
      <c r="F19" s="4">
        <f t="shared" si="1"/>
        <v>0.07946721817322484</v>
      </c>
      <c r="G19" s="3">
        <v>23772</v>
      </c>
      <c r="H19" s="4">
        <f t="shared" si="2"/>
        <v>0.035781697327661725</v>
      </c>
      <c r="I19" s="3">
        <v>31144</v>
      </c>
      <c r="J19" s="4">
        <f t="shared" si="3"/>
        <v>0.04687805744458593</v>
      </c>
      <c r="K19" s="3">
        <v>16232</v>
      </c>
      <c r="L19" s="4">
        <f t="shared" si="8"/>
        <v>0.024432463024676308</v>
      </c>
      <c r="M19" s="3">
        <v>12263</v>
      </c>
      <c r="N19" s="4">
        <f t="shared" si="4"/>
        <v>0.018458310378980134</v>
      </c>
      <c r="O19" s="3">
        <v>3317</v>
      </c>
      <c r="P19" s="4">
        <f t="shared" si="5"/>
        <v>0.00499275997122051</v>
      </c>
      <c r="Q19" s="3">
        <v>6992</v>
      </c>
      <c r="R19" s="4">
        <f t="shared" si="6"/>
        <v>0.010524382791309557</v>
      </c>
      <c r="S19" s="3">
        <v>3312</v>
      </c>
      <c r="T19" s="4">
        <f t="shared" si="7"/>
        <v>0.004985233953778211</v>
      </c>
    </row>
    <row r="20" spans="1:20" ht="12.75">
      <c r="A20" t="s">
        <v>20</v>
      </c>
      <c r="B20" s="3">
        <v>81997</v>
      </c>
      <c r="C20" s="3">
        <v>78283</v>
      </c>
      <c r="D20" s="4">
        <f t="shared" si="0"/>
        <v>0.9547056599631694</v>
      </c>
      <c r="E20" s="3">
        <v>3714</v>
      </c>
      <c r="F20" s="4">
        <f t="shared" si="1"/>
        <v>0.04529434003683062</v>
      </c>
      <c r="G20" s="3">
        <v>1344</v>
      </c>
      <c r="H20" s="4">
        <f t="shared" si="2"/>
        <v>0.01639084356744759</v>
      </c>
      <c r="I20" s="3">
        <v>2182</v>
      </c>
      <c r="J20" s="4">
        <f t="shared" si="3"/>
        <v>0.02661072966084125</v>
      </c>
      <c r="K20" s="3">
        <v>886</v>
      </c>
      <c r="L20" s="4">
        <f t="shared" si="8"/>
        <v>0.010805273363659646</v>
      </c>
      <c r="M20" s="3">
        <v>1052</v>
      </c>
      <c r="N20" s="4">
        <f t="shared" si="4"/>
        <v>0.012829737673329513</v>
      </c>
      <c r="O20" s="3">
        <v>212</v>
      </c>
      <c r="P20" s="4">
        <f t="shared" si="5"/>
        <v>0.0025854604436747687</v>
      </c>
      <c r="Q20" s="3">
        <v>336</v>
      </c>
      <c r="R20" s="4">
        <f t="shared" si="6"/>
        <v>0.004097710891861898</v>
      </c>
      <c r="S20" s="3">
        <v>161</v>
      </c>
      <c r="T20" s="4">
        <f t="shared" si="7"/>
        <v>0.0019634864690171593</v>
      </c>
    </row>
    <row r="21" spans="1:20" ht="12.75">
      <c r="A21" t="s">
        <v>21</v>
      </c>
      <c r="B21" s="3">
        <v>114714</v>
      </c>
      <c r="C21" s="3">
        <v>98818</v>
      </c>
      <c r="D21" s="4">
        <f t="shared" si="0"/>
        <v>0.8614292937217777</v>
      </c>
      <c r="E21" s="3">
        <v>15896</v>
      </c>
      <c r="F21" s="4">
        <f t="shared" si="1"/>
        <v>0.13857070627822235</v>
      </c>
      <c r="G21" s="3">
        <v>8977</v>
      </c>
      <c r="H21" s="4">
        <f t="shared" si="2"/>
        <v>0.07825548756036753</v>
      </c>
      <c r="I21" s="3">
        <v>11728</v>
      </c>
      <c r="J21" s="4">
        <f t="shared" si="3"/>
        <v>0.10223686733964468</v>
      </c>
      <c r="K21" s="3">
        <v>6910</v>
      </c>
      <c r="L21" s="4">
        <f t="shared" si="8"/>
        <v>0.06023676273166309</v>
      </c>
      <c r="M21" s="3">
        <v>1404</v>
      </c>
      <c r="N21" s="4">
        <f t="shared" si="4"/>
        <v>0.012239133845912444</v>
      </c>
      <c r="O21" s="3">
        <v>284</v>
      </c>
      <c r="P21" s="4">
        <f t="shared" si="5"/>
        <v>0.002475722230939554</v>
      </c>
      <c r="Q21" s="3">
        <v>2438</v>
      </c>
      <c r="R21" s="4">
        <f t="shared" si="6"/>
        <v>0.0212528549261642</v>
      </c>
      <c r="S21" s="3">
        <v>1710</v>
      </c>
      <c r="T21" s="4">
        <f t="shared" si="7"/>
        <v>0.014906637376431822</v>
      </c>
    </row>
    <row r="22" spans="1:20" ht="12.75">
      <c r="A22" t="s">
        <v>22</v>
      </c>
      <c r="B22" s="3">
        <v>96157</v>
      </c>
      <c r="C22" s="3">
        <v>84839</v>
      </c>
      <c r="D22" s="4">
        <f t="shared" si="0"/>
        <v>0.88229666066953</v>
      </c>
      <c r="E22" s="3">
        <v>11318</v>
      </c>
      <c r="F22" s="4">
        <f t="shared" si="1"/>
        <v>0.11770333933046996</v>
      </c>
      <c r="G22" s="3">
        <v>6291</v>
      </c>
      <c r="H22" s="4">
        <f t="shared" si="2"/>
        <v>0.06542425408446603</v>
      </c>
      <c r="I22" s="3">
        <v>7774</v>
      </c>
      <c r="J22" s="4">
        <f t="shared" si="3"/>
        <v>0.08084694822009839</v>
      </c>
      <c r="K22" s="3">
        <v>4579</v>
      </c>
      <c r="L22" s="4">
        <f t="shared" si="8"/>
        <v>0.047620038062751543</v>
      </c>
      <c r="M22" s="3">
        <v>1231</v>
      </c>
      <c r="N22" s="4">
        <f t="shared" si="4"/>
        <v>0.012801980095052881</v>
      </c>
      <c r="O22" s="3">
        <v>252</v>
      </c>
      <c r="P22" s="4">
        <f t="shared" si="5"/>
        <v>0.002620714040579469</v>
      </c>
      <c r="Q22" s="3">
        <v>2004</v>
      </c>
      <c r="R22" s="4">
        <f t="shared" si="6"/>
        <v>0.02084091641794149</v>
      </c>
      <c r="S22" s="3">
        <v>1387</v>
      </c>
      <c r="T22" s="4">
        <f t="shared" si="7"/>
        <v>0.014424326882078268</v>
      </c>
    </row>
    <row r="23" spans="1:20" ht="12.75">
      <c r="A23" t="s">
        <v>23</v>
      </c>
      <c r="B23" s="3">
        <v>120253</v>
      </c>
      <c r="C23" s="3">
        <v>112431</v>
      </c>
      <c r="D23" s="4">
        <f t="shared" si="0"/>
        <v>0.9349538057262605</v>
      </c>
      <c r="E23" s="3">
        <v>7822</v>
      </c>
      <c r="F23" s="4">
        <f t="shared" si="1"/>
        <v>0.06504619427373953</v>
      </c>
      <c r="G23" s="3">
        <v>3461</v>
      </c>
      <c r="H23" s="4">
        <f t="shared" si="2"/>
        <v>0.02878098675292924</v>
      </c>
      <c r="I23" s="3">
        <v>3104</v>
      </c>
      <c r="J23" s="4">
        <f t="shared" si="3"/>
        <v>0.025812245848336423</v>
      </c>
      <c r="K23" s="3">
        <v>1328</v>
      </c>
      <c r="L23" s="4">
        <f t="shared" si="8"/>
        <v>0.01104338353305115</v>
      </c>
      <c r="M23" s="3">
        <v>3623</v>
      </c>
      <c r="N23" s="4">
        <f t="shared" si="4"/>
        <v>0.03012814649114783</v>
      </c>
      <c r="O23" s="3">
        <v>1641</v>
      </c>
      <c r="P23" s="4">
        <f t="shared" si="5"/>
        <v>0.013646229200103116</v>
      </c>
      <c r="Q23" s="3">
        <v>822</v>
      </c>
      <c r="R23" s="4">
        <f t="shared" si="6"/>
        <v>0.00683558830133136</v>
      </c>
      <c r="S23" s="3">
        <v>422</v>
      </c>
      <c r="T23" s="4">
        <f t="shared" si="7"/>
        <v>0.003509267960050893</v>
      </c>
    </row>
    <row r="25" spans="1:26" ht="12.75">
      <c r="A25" s="2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5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>
      <c r="A28" s="22" t="s">
        <v>29</v>
      </c>
    </row>
  </sheetData>
  <mergeCells count="21">
    <mergeCell ref="S6:T6"/>
    <mergeCell ref="C7:D7"/>
    <mergeCell ref="G7:H7"/>
    <mergeCell ref="K7:L7"/>
    <mergeCell ref="O7:P7"/>
    <mergeCell ref="S7:T7"/>
    <mergeCell ref="K6:L6"/>
    <mergeCell ref="M7:N7"/>
    <mergeCell ref="O6:P6"/>
    <mergeCell ref="Q7:R7"/>
    <mergeCell ref="C6:D6"/>
    <mergeCell ref="E7:F7"/>
    <mergeCell ref="G6:H6"/>
    <mergeCell ref="I7:J7"/>
    <mergeCell ref="B3:T3"/>
    <mergeCell ref="C4:D4"/>
    <mergeCell ref="E4:T4"/>
    <mergeCell ref="C5:D5"/>
    <mergeCell ref="I5:L5"/>
    <mergeCell ref="M5:P5"/>
    <mergeCell ref="Q5:T5"/>
  </mergeCells>
  <hyperlinks>
    <hyperlink ref="A28" r:id="rId1" display="www.iowadatacenter.org"/>
  </hyperlinks>
  <printOptions/>
  <pageMargins left="0.75" right="0.75" top="1" bottom="1" header="0.5" footer="0.5"/>
  <pageSetup horizontalDpi="96" verticalDpi="96" orientation="landscape" scale="5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2002-02-06T17:34:48Z</cp:lastPrinted>
  <dcterms:created xsi:type="dcterms:W3CDTF">2002-02-06T15:40:17Z</dcterms:created>
  <dcterms:modified xsi:type="dcterms:W3CDTF">2004-05-19T18:20:28Z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