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340" windowHeight="6225" activeTab="0"/>
  </bookViews>
  <sheets>
    <sheet name="Employment Status" sheetId="1" r:id="rId1"/>
  </sheets>
  <definedNames>
    <definedName name="_xlnm.Print_Titles" localSheetId="0">'Employment Status'!$1:$8</definedName>
  </definedNames>
  <calcPr fullCalcOnLoad="1"/>
</workbook>
</file>

<file path=xl/sharedStrings.xml><?xml version="1.0" encoding="utf-8"?>
<sst xmlns="http://schemas.openxmlformats.org/spreadsheetml/2006/main" count="49" uniqueCount="27">
  <si>
    <t>In labor force</t>
  </si>
  <si>
    <t>Civilian labor force</t>
  </si>
  <si>
    <t xml:space="preserve">Employed </t>
  </si>
  <si>
    <t>Unemployed</t>
  </si>
  <si>
    <t>Armed forces</t>
  </si>
  <si>
    <t>Number</t>
  </si>
  <si>
    <t>Percent</t>
  </si>
  <si>
    <t>Total</t>
  </si>
  <si>
    <t>Females 16 years and over</t>
  </si>
  <si>
    <t>Persons 16 years and over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</si>
  <si>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</si>
  <si>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</si>
  <si>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</si>
  <si>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</si>
  <si>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</si>
  <si>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</si>
  <si>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</si>
  <si>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</si>
  <si>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</si>
  <si>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</si>
  <si>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</si>
  <si>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Prepared By: State Library of Iowa, State Data Center Program, 800-248-4483,</t>
  </si>
  <si>
    <t>Source: U.S. Bureau of the Census, Decennial Census</t>
  </si>
  <si>
    <t xml:space="preserve">Davenport--Moline--Rock Island IA--IL MSA </t>
  </si>
  <si>
    <t>1990 Census: STF3, Table P070</t>
  </si>
  <si>
    <t>www.iowadatacenter.org</t>
  </si>
  <si>
    <t>Employment Status for Iowa's Metropolitan Areas (1990 definition):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</si>
</sst>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3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164" fontId="1" fillId="2" borderId="1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7.57421875" style="0" customWidth="1"/>
    <col min="3" max="3" width="8.140625" style="0" customWidth="1"/>
    <col min="4" max="4" width="8.00390625" style="4" customWidth="1"/>
    <col min="5" max="5" width="7.57421875" style="0" customWidth="1"/>
    <col min="6" max="6" width="8.140625" style="0" customWidth="1"/>
    <col min="7" max="7" width="8.00390625" style="4" customWidth="1"/>
    <col min="8" max="8" width="8.140625" style="0" customWidth="1"/>
    <col min="9" max="9" width="8.00390625" style="4" customWidth="1"/>
    <col min="10" max="10" width="8.140625" style="0" customWidth="1"/>
    <col min="11" max="11" width="8.00390625" style="4" customWidth="1"/>
    <col min="12" max="12" width="7.57421875" style="0" customWidth="1"/>
    <col min="13" max="13" width="8.140625" style="0" customWidth="1"/>
    <col min="14" max="14" width="8.00390625" style="4" customWidth="1"/>
    <col min="15" max="15" width="7.57421875" style="0" customWidth="1"/>
    <col min="16" max="16" width="8.140625" style="0" customWidth="1"/>
    <col min="17" max="17" width="8.00390625" style="4" customWidth="1"/>
    <col min="18" max="18" width="8.140625" style="0" customWidth="1"/>
    <col min="19" max="19" width="8.00390625" style="4" customWidth="1"/>
    <col min="20" max="20" width="8.140625" style="0" customWidth="1"/>
    <col min="21" max="21" width="8.00390625" style="4" customWidth="1"/>
  </cols>
  <sheetData>
    <row r="1" spans="1:12" ht="12.75">
      <c r="A1" s="1" t="s">
        <v>26</v>
      </c>
      <c r="L1" s="1"/>
    </row>
    <row r="3" spans="1:21" s="1" customFormat="1" ht="12.75">
      <c r="A3" s="11"/>
      <c r="B3" s="37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37" t="s">
        <v>8</v>
      </c>
      <c r="M3" s="36"/>
      <c r="N3" s="36"/>
      <c r="O3" s="36"/>
      <c r="P3" s="36"/>
      <c r="Q3" s="36"/>
      <c r="R3" s="36"/>
      <c r="S3" s="36"/>
      <c r="T3" s="36"/>
      <c r="U3" s="35"/>
    </row>
    <row r="4" spans="1:21" s="1" customFormat="1" ht="12.75">
      <c r="A4" s="15"/>
      <c r="B4" s="16"/>
      <c r="C4" s="38" t="s">
        <v>0</v>
      </c>
      <c r="D4" s="38"/>
      <c r="E4" s="36"/>
      <c r="F4" s="36"/>
      <c r="G4" s="36"/>
      <c r="H4" s="36"/>
      <c r="I4" s="36"/>
      <c r="J4" s="38"/>
      <c r="K4" s="38"/>
      <c r="L4" s="16"/>
      <c r="M4" s="38" t="s">
        <v>0</v>
      </c>
      <c r="N4" s="38"/>
      <c r="O4" s="36"/>
      <c r="P4" s="36"/>
      <c r="Q4" s="36"/>
      <c r="R4" s="36"/>
      <c r="S4" s="36"/>
      <c r="T4" s="36"/>
      <c r="U4" s="35"/>
    </row>
    <row r="5" spans="1:21" s="1" customFormat="1" ht="12.75">
      <c r="A5" s="15"/>
      <c r="B5" s="17"/>
      <c r="C5" s="18"/>
      <c r="D5" s="19"/>
      <c r="E5" s="36" t="s">
        <v>1</v>
      </c>
      <c r="F5" s="36"/>
      <c r="G5" s="36"/>
      <c r="H5" s="36"/>
      <c r="I5" s="36"/>
      <c r="J5" s="37" t="s">
        <v>4</v>
      </c>
      <c r="K5" s="38"/>
      <c r="L5" s="20"/>
      <c r="M5" s="16"/>
      <c r="N5" s="19"/>
      <c r="O5" s="39" t="s">
        <v>1</v>
      </c>
      <c r="P5" s="40"/>
      <c r="Q5" s="40"/>
      <c r="R5" s="40"/>
      <c r="S5" s="40"/>
      <c r="T5" s="41" t="s">
        <v>4</v>
      </c>
      <c r="U5" s="42"/>
    </row>
    <row r="6" spans="1:21" s="1" customFormat="1" ht="12.75">
      <c r="A6" s="15"/>
      <c r="B6" s="17"/>
      <c r="C6" s="21"/>
      <c r="D6" s="22"/>
      <c r="E6" s="18"/>
      <c r="F6" s="34" t="s">
        <v>2</v>
      </c>
      <c r="G6" s="35"/>
      <c r="H6" s="36" t="s">
        <v>3</v>
      </c>
      <c r="I6" s="36"/>
      <c r="J6" s="19"/>
      <c r="K6" s="12"/>
      <c r="L6" s="20"/>
      <c r="M6" s="17"/>
      <c r="N6" s="22"/>
      <c r="O6" s="18"/>
      <c r="P6" s="34" t="s">
        <v>2</v>
      </c>
      <c r="Q6" s="35"/>
      <c r="R6" s="36" t="s">
        <v>3</v>
      </c>
      <c r="S6" s="36"/>
      <c r="T6" s="19"/>
      <c r="U6" s="19"/>
    </row>
    <row r="7" spans="1:21" s="1" customFormat="1" ht="12.75">
      <c r="A7" s="23" t="s">
        <v>10</v>
      </c>
      <c r="B7" s="24" t="s">
        <v>7</v>
      </c>
      <c r="C7" s="25" t="s">
        <v>5</v>
      </c>
      <c r="D7" s="26" t="s">
        <v>6</v>
      </c>
      <c r="E7" s="25" t="s">
        <v>7</v>
      </c>
      <c r="F7" s="27" t="s">
        <v>5</v>
      </c>
      <c r="G7" s="14" t="s">
        <v>6</v>
      </c>
      <c r="H7" s="28" t="s">
        <v>5</v>
      </c>
      <c r="I7" s="13" t="s">
        <v>6</v>
      </c>
      <c r="J7" s="29" t="s">
        <v>5</v>
      </c>
      <c r="K7" s="30" t="s">
        <v>6</v>
      </c>
      <c r="L7" s="31" t="s">
        <v>7</v>
      </c>
      <c r="M7" s="24" t="s">
        <v>5</v>
      </c>
      <c r="N7" s="26" t="s">
        <v>6</v>
      </c>
      <c r="O7" s="32" t="s">
        <v>7</v>
      </c>
      <c r="P7" s="27" t="s">
        <v>5</v>
      </c>
      <c r="Q7" s="14" t="s">
        <v>6</v>
      </c>
      <c r="R7" s="28" t="s">
        <v>5</v>
      </c>
      <c r="S7" s="13" t="s">
        <v>6</v>
      </c>
      <c r="T7" s="29" t="s">
        <v>5</v>
      </c>
      <c r="U7" s="26" t="s">
        <v>6</v>
      </c>
    </row>
    <row r="8" spans="2:11" ht="12.75">
      <c r="B8" s="2"/>
      <c r="C8" s="3"/>
      <c r="D8" s="5"/>
      <c r="E8" s="3"/>
      <c r="F8" s="3"/>
      <c r="G8" s="5"/>
      <c r="H8" s="3"/>
      <c r="I8" s="5"/>
      <c r="J8" s="3"/>
      <c r="K8" s="5"/>
    </row>
    <row r="9" spans="1:21" ht="12.75">
      <c r="A9" t="s">
        <v>11</v>
      </c>
      <c r="B9" s="2">
        <v>130806</v>
      </c>
      <c r="C9" s="2">
        <v>92953</v>
      </c>
      <c r="D9" s="5">
        <f>C9/B9</f>
        <v>0.7106172499732428</v>
      </c>
      <c r="E9" s="2">
        <v>92796</v>
      </c>
      <c r="F9" s="2">
        <v>87606</v>
      </c>
      <c r="G9" s="5">
        <f>F9/E9</f>
        <v>0.9440708651234967</v>
      </c>
      <c r="H9" s="2">
        <v>5190</v>
      </c>
      <c r="I9" s="5">
        <f>H9/E9</f>
        <v>0.0559291348765033</v>
      </c>
      <c r="J9" s="2">
        <v>157</v>
      </c>
      <c r="K9" s="5">
        <f>J9/B9</f>
        <v>0.0012002507530235616</v>
      </c>
      <c r="L9" s="2">
        <v>68573</v>
      </c>
      <c r="M9" s="2">
        <v>43484</v>
      </c>
      <c r="N9" s="5">
        <f>M9/L9</f>
        <v>0.634127134586499</v>
      </c>
      <c r="O9" s="2">
        <v>43433</v>
      </c>
      <c r="P9" s="2">
        <v>41300</v>
      </c>
      <c r="Q9" s="5">
        <f>P9/O9</f>
        <v>0.9508898763612921</v>
      </c>
      <c r="R9" s="2">
        <v>2133</v>
      </c>
      <c r="S9" s="5">
        <f>R9/O9</f>
        <v>0.0491101236387079</v>
      </c>
      <c r="T9" s="3">
        <v>51</v>
      </c>
      <c r="U9" s="5">
        <f>T9/L9</f>
        <v>0.0007437329561197556</v>
      </c>
    </row>
    <row r="10" spans="1:21" ht="12.75">
      <c r="A10" t="s">
        <v>23</v>
      </c>
      <c r="B10" s="2">
        <v>266695</v>
      </c>
      <c r="C10" s="2">
        <v>172954</v>
      </c>
      <c r="D10" s="5">
        <f aca="true" t="shared" si="0" ref="D10:D19">C10/B10</f>
        <v>0.6485085959616791</v>
      </c>
      <c r="E10" s="2">
        <v>172335</v>
      </c>
      <c r="F10" s="2">
        <v>161975</v>
      </c>
      <c r="G10" s="5">
        <f aca="true" t="shared" si="1" ref="G10:G19">F10/E10</f>
        <v>0.9398845272289437</v>
      </c>
      <c r="H10" s="2">
        <v>10360</v>
      </c>
      <c r="I10" s="5">
        <f aca="true" t="shared" si="2" ref="I10:I19">H10/E10</f>
        <v>0.060115472771056375</v>
      </c>
      <c r="J10" s="2">
        <v>619</v>
      </c>
      <c r="K10" s="5">
        <f aca="true" t="shared" si="3" ref="K10:K19">J10/B10</f>
        <v>0.0023210033933894524</v>
      </c>
      <c r="L10" s="2">
        <v>140405</v>
      </c>
      <c r="M10" s="2">
        <v>79336</v>
      </c>
      <c r="N10" s="5">
        <f aca="true" t="shared" si="4" ref="N10:N19">M10/L10</f>
        <v>0.5650511021687262</v>
      </c>
      <c r="O10" s="2">
        <v>79222</v>
      </c>
      <c r="P10" s="2">
        <v>74832</v>
      </c>
      <c r="Q10" s="5">
        <f aca="true" t="shared" si="5" ref="Q10:Q19">P10/O10</f>
        <v>0.9445860998207568</v>
      </c>
      <c r="R10" s="2">
        <v>4390</v>
      </c>
      <c r="S10" s="5">
        <f aca="true" t="shared" si="6" ref="S10:S19">R10/O10</f>
        <v>0.055413900179243136</v>
      </c>
      <c r="T10" s="3">
        <v>114</v>
      </c>
      <c r="U10" s="5">
        <f aca="true" t="shared" si="7" ref="U10:U19">T10/L10</f>
        <v>0.0008119368968341583</v>
      </c>
    </row>
    <row r="11" spans="1:21" ht="12.75">
      <c r="A11" t="s">
        <v>12</v>
      </c>
      <c r="B11" s="2">
        <v>113052</v>
      </c>
      <c r="C11" s="2">
        <v>77023</v>
      </c>
      <c r="D11" s="5">
        <f t="shared" si="0"/>
        <v>0.6813059477054807</v>
      </c>
      <c r="E11" s="2">
        <v>76702</v>
      </c>
      <c r="F11" s="2">
        <v>72497</v>
      </c>
      <c r="G11" s="5">
        <f t="shared" si="1"/>
        <v>0.9451774399624521</v>
      </c>
      <c r="H11" s="2">
        <v>4205</v>
      </c>
      <c r="I11" s="5">
        <f t="shared" si="2"/>
        <v>0.054822560037547916</v>
      </c>
      <c r="J11" s="2">
        <v>321</v>
      </c>
      <c r="K11" s="5">
        <f t="shared" si="3"/>
        <v>0.002839401337437639</v>
      </c>
      <c r="L11" s="2">
        <v>59400</v>
      </c>
      <c r="M11" s="2">
        <v>35783</v>
      </c>
      <c r="N11" s="5">
        <f t="shared" si="4"/>
        <v>0.6024074074074074</v>
      </c>
      <c r="O11" s="2">
        <v>35708</v>
      </c>
      <c r="P11" s="2">
        <v>33999</v>
      </c>
      <c r="Q11" s="5">
        <f t="shared" si="5"/>
        <v>0.9521395765654755</v>
      </c>
      <c r="R11" s="2">
        <v>1709</v>
      </c>
      <c r="S11" s="5">
        <f t="shared" si="6"/>
        <v>0.04786042343452448</v>
      </c>
      <c r="T11" s="3">
        <v>75</v>
      </c>
      <c r="U11" s="5">
        <f t="shared" si="7"/>
        <v>0.0012626262626262627</v>
      </c>
    </row>
    <row r="12" spans="1:21" ht="12.75">
      <c r="A12" t="s">
        <v>13</v>
      </c>
      <c r="B12" s="2">
        <v>302087</v>
      </c>
      <c r="C12" s="2">
        <v>219323</v>
      </c>
      <c r="D12" s="5">
        <f t="shared" si="0"/>
        <v>0.7260259461678258</v>
      </c>
      <c r="E12" s="2">
        <v>218838</v>
      </c>
      <c r="F12" s="2">
        <v>210506</v>
      </c>
      <c r="G12" s="5">
        <f t="shared" si="1"/>
        <v>0.9619261736992661</v>
      </c>
      <c r="H12" s="2">
        <v>8332</v>
      </c>
      <c r="I12" s="5">
        <f t="shared" si="2"/>
        <v>0.03807382630073387</v>
      </c>
      <c r="J12" s="2">
        <v>485</v>
      </c>
      <c r="K12" s="5">
        <f t="shared" si="3"/>
        <v>0.0016054977539582968</v>
      </c>
      <c r="L12" s="2">
        <v>161012</v>
      </c>
      <c r="M12" s="2">
        <v>105980</v>
      </c>
      <c r="N12" s="5">
        <f t="shared" si="4"/>
        <v>0.6582118102998534</v>
      </c>
      <c r="O12" s="2">
        <v>105935</v>
      </c>
      <c r="P12" s="2">
        <v>102747</v>
      </c>
      <c r="Q12" s="5">
        <f t="shared" si="5"/>
        <v>0.9699060744796337</v>
      </c>
      <c r="R12" s="2">
        <v>3188</v>
      </c>
      <c r="S12" s="5">
        <f t="shared" si="6"/>
        <v>0.03009392552036626</v>
      </c>
      <c r="T12" s="3">
        <v>45</v>
      </c>
      <c r="U12" s="5">
        <f t="shared" si="7"/>
        <v>0.0002794822746130723</v>
      </c>
    </row>
    <row r="13" spans="1:21" ht="12.75">
      <c r="A13" t="s">
        <v>14</v>
      </c>
      <c r="B13" s="2">
        <v>65492</v>
      </c>
      <c r="C13" s="2">
        <v>44097</v>
      </c>
      <c r="D13" s="5">
        <f t="shared" si="0"/>
        <v>0.6733188786416662</v>
      </c>
      <c r="E13" s="2">
        <v>44012</v>
      </c>
      <c r="F13" s="2">
        <v>42025</v>
      </c>
      <c r="G13" s="5">
        <f t="shared" si="1"/>
        <v>0.9548532218485868</v>
      </c>
      <c r="H13" s="2">
        <v>1987</v>
      </c>
      <c r="I13" s="5">
        <f t="shared" si="2"/>
        <v>0.04514677815141325</v>
      </c>
      <c r="J13" s="2">
        <v>85</v>
      </c>
      <c r="K13" s="5">
        <f t="shared" si="3"/>
        <v>0.001297868441947108</v>
      </c>
      <c r="L13" s="2">
        <v>34402</v>
      </c>
      <c r="M13" s="2">
        <v>20423</v>
      </c>
      <c r="N13" s="5">
        <f t="shared" si="4"/>
        <v>0.5936573455031684</v>
      </c>
      <c r="O13" s="2">
        <v>20408</v>
      </c>
      <c r="P13" s="2">
        <v>19619</v>
      </c>
      <c r="Q13" s="5">
        <f t="shared" si="5"/>
        <v>0.9613386907095257</v>
      </c>
      <c r="R13" s="3">
        <v>789</v>
      </c>
      <c r="S13" s="5">
        <f t="shared" si="6"/>
        <v>0.03866130929047432</v>
      </c>
      <c r="T13" s="3">
        <v>15</v>
      </c>
      <c r="U13" s="5">
        <f t="shared" si="7"/>
        <v>0.0004360211615603744</v>
      </c>
    </row>
    <row r="14" spans="1:21" ht="12.75">
      <c r="A14" t="s">
        <v>15</v>
      </c>
      <c r="B14" s="2">
        <v>78541</v>
      </c>
      <c r="C14" s="2">
        <v>56625</v>
      </c>
      <c r="D14" s="5">
        <f t="shared" si="0"/>
        <v>0.7209610267248953</v>
      </c>
      <c r="E14" s="2">
        <v>56570</v>
      </c>
      <c r="F14" s="2">
        <v>54591</v>
      </c>
      <c r="G14" s="5">
        <f t="shared" si="1"/>
        <v>0.9650167933533675</v>
      </c>
      <c r="H14" s="2">
        <v>1979</v>
      </c>
      <c r="I14" s="5">
        <f t="shared" si="2"/>
        <v>0.03498320664663249</v>
      </c>
      <c r="J14" s="2">
        <v>55</v>
      </c>
      <c r="K14" s="5">
        <f t="shared" si="3"/>
        <v>0.0007002711959358806</v>
      </c>
      <c r="L14" s="2">
        <v>39874</v>
      </c>
      <c r="M14" s="2">
        <v>27179</v>
      </c>
      <c r="N14" s="5">
        <f t="shared" si="4"/>
        <v>0.681622109645383</v>
      </c>
      <c r="O14" s="2">
        <v>27174</v>
      </c>
      <c r="P14" s="2">
        <v>26371</v>
      </c>
      <c r="Q14" s="5">
        <f t="shared" si="5"/>
        <v>0.9704496945609774</v>
      </c>
      <c r="R14" s="3">
        <v>803</v>
      </c>
      <c r="S14" s="5">
        <f t="shared" si="6"/>
        <v>0.029550305439022595</v>
      </c>
      <c r="T14" s="3">
        <v>5</v>
      </c>
      <c r="U14" s="5">
        <f t="shared" si="7"/>
        <v>0.00012539499423183027</v>
      </c>
    </row>
    <row r="15" spans="1:21" ht="12.75">
      <c r="A15" t="s">
        <v>16</v>
      </c>
      <c r="B15" s="2">
        <v>463880</v>
      </c>
      <c r="C15" s="2">
        <v>331788</v>
      </c>
      <c r="D15" s="5">
        <f t="shared" si="0"/>
        <v>0.7152453220660515</v>
      </c>
      <c r="E15" s="2">
        <v>320053</v>
      </c>
      <c r="F15" s="2">
        <v>306751</v>
      </c>
      <c r="G15" s="5">
        <f t="shared" si="1"/>
        <v>0.9584381336841086</v>
      </c>
      <c r="H15" s="2">
        <v>13302</v>
      </c>
      <c r="I15" s="5">
        <f t="shared" si="2"/>
        <v>0.041561866315891434</v>
      </c>
      <c r="J15" s="2">
        <v>11735</v>
      </c>
      <c r="K15" s="5">
        <f t="shared" si="3"/>
        <v>0.0252974907303613</v>
      </c>
      <c r="L15" s="2">
        <v>243154</v>
      </c>
      <c r="M15" s="2">
        <v>156326</v>
      </c>
      <c r="N15" s="5">
        <f t="shared" si="4"/>
        <v>0.6429094318826751</v>
      </c>
      <c r="O15" s="2">
        <v>154712</v>
      </c>
      <c r="P15" s="2">
        <v>148601</v>
      </c>
      <c r="Q15" s="5">
        <f t="shared" si="5"/>
        <v>0.9605008014892187</v>
      </c>
      <c r="R15" s="2">
        <v>6111</v>
      </c>
      <c r="S15" s="5">
        <f t="shared" si="6"/>
        <v>0.03949919851078132</v>
      </c>
      <c r="T15" s="2">
        <v>1614</v>
      </c>
      <c r="U15" s="5">
        <f t="shared" si="7"/>
        <v>0.006637768656900565</v>
      </c>
    </row>
    <row r="16" spans="1:21" ht="12.75">
      <c r="A16" t="s">
        <v>17</v>
      </c>
      <c r="B16" s="2">
        <v>62448</v>
      </c>
      <c r="C16" s="2">
        <v>42391</v>
      </c>
      <c r="D16" s="5">
        <f t="shared" si="0"/>
        <v>0.6788207788880348</v>
      </c>
      <c r="E16" s="2">
        <v>42222</v>
      </c>
      <c r="F16" s="2">
        <v>40343</v>
      </c>
      <c r="G16" s="5">
        <f t="shared" si="1"/>
        <v>0.9554971341954431</v>
      </c>
      <c r="H16" s="2">
        <v>1879</v>
      </c>
      <c r="I16" s="5">
        <f t="shared" si="2"/>
        <v>0.04450286580455687</v>
      </c>
      <c r="J16" s="2">
        <v>169</v>
      </c>
      <c r="K16" s="5">
        <f t="shared" si="3"/>
        <v>0.0027062516013323084</v>
      </c>
      <c r="L16" s="2">
        <v>33071</v>
      </c>
      <c r="M16" s="2">
        <v>20103</v>
      </c>
      <c r="N16" s="5">
        <f t="shared" si="4"/>
        <v>0.6078739681291766</v>
      </c>
      <c r="O16" s="2">
        <v>20066</v>
      </c>
      <c r="P16" s="2">
        <v>19257</v>
      </c>
      <c r="Q16" s="5">
        <f t="shared" si="5"/>
        <v>0.9596830459483704</v>
      </c>
      <c r="R16" s="3">
        <v>809</v>
      </c>
      <c r="S16" s="5">
        <f t="shared" si="6"/>
        <v>0.04031695405162962</v>
      </c>
      <c r="T16" s="3">
        <v>37</v>
      </c>
      <c r="U16" s="5">
        <f t="shared" si="7"/>
        <v>0.0011188049953131142</v>
      </c>
    </row>
    <row r="17" spans="1:21" ht="12.75">
      <c r="A17" t="s">
        <v>18</v>
      </c>
      <c r="B17" s="2">
        <v>85641</v>
      </c>
      <c r="C17" s="2">
        <v>57492</v>
      </c>
      <c r="D17" s="5">
        <f t="shared" si="0"/>
        <v>0.6713139734472975</v>
      </c>
      <c r="E17" s="2">
        <v>57313</v>
      </c>
      <c r="F17" s="2">
        <v>54471</v>
      </c>
      <c r="G17" s="5">
        <f t="shared" si="1"/>
        <v>0.9504126463455063</v>
      </c>
      <c r="H17" s="2">
        <v>2842</v>
      </c>
      <c r="I17" s="5">
        <f t="shared" si="2"/>
        <v>0.049587353654493745</v>
      </c>
      <c r="J17" s="2">
        <v>179</v>
      </c>
      <c r="K17" s="5">
        <f t="shared" si="3"/>
        <v>0.002090120386263589</v>
      </c>
      <c r="L17" s="2">
        <v>45164</v>
      </c>
      <c r="M17" s="2">
        <v>26371</v>
      </c>
      <c r="N17" s="5">
        <f t="shared" si="4"/>
        <v>0.5838942520591621</v>
      </c>
      <c r="O17" s="2">
        <v>26341</v>
      </c>
      <c r="P17" s="2">
        <v>25194</v>
      </c>
      <c r="Q17" s="5">
        <f t="shared" si="5"/>
        <v>0.9564557154246233</v>
      </c>
      <c r="R17" s="2">
        <v>1147</v>
      </c>
      <c r="S17" s="5">
        <f t="shared" si="6"/>
        <v>0.04354428457537679</v>
      </c>
      <c r="T17" s="3">
        <v>30</v>
      </c>
      <c r="U17" s="5">
        <f t="shared" si="7"/>
        <v>0.0006642458595341423</v>
      </c>
    </row>
    <row r="18" spans="1:21" ht="12.75">
      <c r="A18" t="s">
        <v>19</v>
      </c>
      <c r="B18" s="2">
        <v>73546</v>
      </c>
      <c r="C18" s="2">
        <v>48985</v>
      </c>
      <c r="D18" s="5">
        <f t="shared" si="0"/>
        <v>0.6660457400810377</v>
      </c>
      <c r="E18" s="2">
        <v>48825</v>
      </c>
      <c r="F18" s="2">
        <v>46324</v>
      </c>
      <c r="G18" s="5">
        <f t="shared" si="1"/>
        <v>0.9487762416794675</v>
      </c>
      <c r="H18" s="2">
        <v>2501</v>
      </c>
      <c r="I18" s="5">
        <f t="shared" si="2"/>
        <v>0.05122375832053251</v>
      </c>
      <c r="J18" s="2">
        <v>160</v>
      </c>
      <c r="K18" s="5">
        <f t="shared" si="3"/>
        <v>0.002175509205123324</v>
      </c>
      <c r="L18" s="2">
        <v>38932</v>
      </c>
      <c r="M18" s="2">
        <v>22440</v>
      </c>
      <c r="N18" s="5">
        <f t="shared" si="4"/>
        <v>0.5763896023836432</v>
      </c>
      <c r="O18" s="2">
        <v>22416</v>
      </c>
      <c r="P18" s="2">
        <v>21454</v>
      </c>
      <c r="Q18" s="5">
        <f t="shared" si="5"/>
        <v>0.9570842255531763</v>
      </c>
      <c r="R18" s="3">
        <v>962</v>
      </c>
      <c r="S18" s="5">
        <f t="shared" si="6"/>
        <v>0.0429157744468237</v>
      </c>
      <c r="T18" s="3">
        <v>24</v>
      </c>
      <c r="U18" s="5">
        <f t="shared" si="7"/>
        <v>0.0006164594677899928</v>
      </c>
    </row>
    <row r="19" spans="1:21" ht="12.75">
      <c r="A19" t="s">
        <v>20</v>
      </c>
      <c r="B19" s="2">
        <v>113414</v>
      </c>
      <c r="C19" s="2">
        <v>71593</v>
      </c>
      <c r="D19" s="5">
        <f t="shared" si="0"/>
        <v>0.6312536371171108</v>
      </c>
      <c r="E19" s="2">
        <v>71460</v>
      </c>
      <c r="F19" s="2">
        <v>67404</v>
      </c>
      <c r="G19" s="5">
        <f t="shared" si="1"/>
        <v>0.9432409739714526</v>
      </c>
      <c r="H19" s="2">
        <v>4056</v>
      </c>
      <c r="I19" s="5">
        <f t="shared" si="2"/>
        <v>0.05675902602854744</v>
      </c>
      <c r="J19" s="2">
        <v>133</v>
      </c>
      <c r="K19" s="5">
        <f t="shared" si="3"/>
        <v>0.0011726947290457968</v>
      </c>
      <c r="L19" s="2">
        <v>60412</v>
      </c>
      <c r="M19" s="2">
        <v>33603</v>
      </c>
      <c r="N19" s="5">
        <f t="shared" si="4"/>
        <v>0.5562305502218102</v>
      </c>
      <c r="O19" s="2">
        <v>33587</v>
      </c>
      <c r="P19" s="2">
        <v>31707</v>
      </c>
      <c r="Q19" s="5">
        <f t="shared" si="5"/>
        <v>0.9440259624259386</v>
      </c>
      <c r="R19" s="2">
        <v>1880</v>
      </c>
      <c r="S19" s="5">
        <f t="shared" si="6"/>
        <v>0.05597403757406139</v>
      </c>
      <c r="T19" s="3">
        <v>16</v>
      </c>
      <c r="U19" s="5">
        <f t="shared" si="7"/>
        <v>0.00026484804343507914</v>
      </c>
    </row>
    <row r="21" spans="1:23" ht="12.75">
      <c r="A21" s="6" t="s">
        <v>22</v>
      </c>
      <c r="C21" s="6"/>
      <c r="D21" s="7"/>
      <c r="E21" s="6"/>
      <c r="F21" s="7"/>
      <c r="G21" s="6"/>
      <c r="H21" s="7"/>
      <c r="I21" s="6"/>
      <c r="J21" s="7"/>
      <c r="K21" s="8"/>
      <c r="M21" s="9"/>
      <c r="N21" s="8"/>
      <c r="O21" s="8"/>
      <c r="P21" s="8"/>
      <c r="Q21" s="9"/>
      <c r="R21" s="8"/>
      <c r="S21" s="9"/>
      <c r="T21" s="6"/>
      <c r="U21" s="6"/>
      <c r="V21" s="6"/>
      <c r="W21" s="6"/>
    </row>
    <row r="22" spans="1:23" ht="12.75">
      <c r="A22" s="10" t="s">
        <v>24</v>
      </c>
      <c r="C22" s="6"/>
      <c r="D22" s="7"/>
      <c r="E22" s="6"/>
      <c r="F22" s="7"/>
      <c r="G22" s="6"/>
      <c r="H22" s="7"/>
      <c r="I22" s="6"/>
      <c r="J22" s="7"/>
      <c r="K22" s="8"/>
      <c r="M22" s="9"/>
      <c r="N22" s="8"/>
      <c r="O22" s="8"/>
      <c r="P22" s="8"/>
      <c r="Q22" s="9"/>
      <c r="R22" s="8"/>
      <c r="S22" s="9"/>
      <c r="T22" s="6"/>
      <c r="U22" s="6"/>
      <c r="V22" s="6"/>
      <c r="W22" s="6"/>
    </row>
    <row r="23" spans="1:23" ht="12.75">
      <c r="A23" s="6" t="s">
        <v>21</v>
      </c>
      <c r="C23" s="6"/>
      <c r="D23" s="7"/>
      <c r="E23" s="6"/>
      <c r="F23" s="7"/>
      <c r="G23" s="6"/>
      <c r="H23" s="7"/>
      <c r="I23" s="6"/>
      <c r="J23" s="7"/>
      <c r="K23" s="8"/>
      <c r="M23" s="9"/>
      <c r="N23" s="8"/>
      <c r="O23" s="8"/>
      <c r="P23" s="8"/>
      <c r="Q23" s="9"/>
      <c r="R23" s="8"/>
      <c r="S23" s="9"/>
      <c r="T23" s="6"/>
      <c r="U23" s="6"/>
      <c r="V23" s="6"/>
      <c r="W23" s="6"/>
    </row>
    <row r="24" ht="12.75">
      <c r="A24" s="33" t="s">
        <v>25</v>
      </c>
    </row>
  </sheetData>
  <mergeCells count="12">
    <mergeCell ref="T5:U5"/>
    <mergeCell ref="M4:U4"/>
    <mergeCell ref="B3:K3"/>
    <mergeCell ref="C4:K4"/>
    <mergeCell ref="L3:U3"/>
    <mergeCell ref="P6:Q6"/>
    <mergeCell ref="R6:S6"/>
    <mergeCell ref="E5:I5"/>
    <mergeCell ref="J5:K5"/>
    <mergeCell ref="F6:G6"/>
    <mergeCell ref="H6:I6"/>
    <mergeCell ref="O5:S5"/>
  </mergeCells>
  <hyperlinks>
    <hyperlink ref="A24" r:id="rId1" display="www.iowadatacenter.org"/>
  </hyperlinks>
  <printOptions/>
  <pageMargins left="0.5" right="0.5" top="1" bottom="1" header="0.5" footer="0.5"/>
  <pageSetup horizontalDpi="600" verticalDpi="600" orientation="landscape" scale="6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2004-03-17T20:21:27Z</cp:lastPrinted>
  <dcterms:created xsi:type="dcterms:W3CDTF">2002-02-08T15:20:37Z</dcterms:created>
  <dcterms:modified xsi:type="dcterms:W3CDTF">2004-05-19T17:57:20Z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