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80" activeTab="0"/>
  </bookViews>
  <sheets>
    <sheet name="Educational Attainment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<sst xmlns="http://schemas.openxmlformats.org/spreadsheetml/2006/main" count="54" uniqueCount="39">
  <si>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Total</t>
  </si>
  <si>
    <t>Number</t>
  </si>
  <si>
    <t>Percent</t>
  </si>
  <si>
    <t>Less than 9th grade</t>
  </si>
  <si>
    <t>no diploma</t>
  </si>
  <si>
    <t>High school</t>
  </si>
  <si>
    <t>graduate</t>
  </si>
  <si>
    <t>9th to 12th grade,</t>
  </si>
  <si>
    <t>Some college,</t>
  </si>
  <si>
    <t>no degree</t>
  </si>
  <si>
    <t>Bachelor's degree</t>
  </si>
  <si>
    <t>Associate degree</t>
  </si>
  <si>
    <t>Graduate or</t>
  </si>
  <si>
    <t>or higher</t>
  </si>
  <si>
    <t>Area</t>
  </si>
  <si>
    <t>Cedar Rapids, IA MSA</t>
  </si>
  <si>
    <t xml:space="preserve">   Scott county (IA part)</t>
  </si>
  <si>
    <t>Des Moines, IA MSA</t>
  </si>
  <si>
    <t>Dubuque, IA MSA</t>
  </si>
  <si>
    <t>Iowa City, IA MSA</t>
  </si>
  <si>
    <t>Omaha, NE--IA MSA</t>
  </si>
  <si>
    <t xml:space="preserve">   Pottawattamie county (IA part)</t>
  </si>
  <si>
    <t xml:space="preserve">Sioux City, IA--NE MSA </t>
  </si>
  <si>
    <t xml:space="preserve">   Woodbury county (IA part)</t>
  </si>
  <si>
    <t>Waterloo--Cedar Falls, IA MSA</t>
  </si>
  <si>
    <t>State of Iowa</t>
  </si>
  <si>
    <t>2000 Census: SF3, Tables DP2007, 2008, 2009, 2010, 2011, 2012, 2013, 2014, 2015, 2016</t>
  </si>
  <si>
    <t>Population 25 years and over</t>
  </si>
  <si>
    <t xml:space="preserve">Davenport--Moline--Rock Island IA--IL MSA </t>
  </si>
  <si>
    <t xml:space="preserve">Prepared By: State Library of Iowa, State Data Center Program, 800-248-4483, </t>
  </si>
  <si>
    <t xml:space="preserve"> degree</t>
  </si>
  <si>
    <t>Professional</t>
  </si>
  <si>
    <t>Graduate</t>
  </si>
  <si>
    <t xml:space="preserve">High School </t>
  </si>
  <si>
    <t>degree</t>
  </si>
  <si>
    <t xml:space="preserve">Bachelor's </t>
  </si>
  <si>
    <t>Source: U.S. Bureau of the Census, Decennial Census</t>
  </si>
  <si>
    <t>www.iowadatacenter.org</t>
  </si>
  <si>
    <t>Educational Attainment for Iowa's Metropolitan Areas (1999 definition): 2000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</si>
</sst>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6" fillId="0" borderId="0" xfId="20" applyFont="1" applyAlignment="1">
      <alignment horizontal="left" indent="1"/>
    </xf>
    <xf numFmtId="0" fontId="0" fillId="2" borderId="0" xfId="0" applyFill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workbookViewId="0" topLeftCell="A1">
      <selection activeCell="A2" sqref="A2"/>
    </sheetView>
  </sheetViews>
  <sheetFormatPr defaultColWidth="9.140625" defaultRowHeight="12.75"/>
  <cols>
    <col min="1" max="1" width="36.28125" style="0" customWidth="1"/>
    <col min="3" max="3" width="10.00390625" style="0" customWidth="1"/>
    <col min="4" max="4" width="9.00390625" style="0" customWidth="1"/>
    <col min="5" max="5" width="8.8515625" style="0" customWidth="1"/>
    <col min="6" max="6" width="8.00390625" style="0" customWidth="1"/>
    <col min="7" max="7" width="8.140625" style="0" customWidth="1"/>
    <col min="8" max="8" width="8.00390625" style="0" customWidth="1"/>
    <col min="9" max="9" width="8.140625" style="0" customWidth="1"/>
    <col min="10" max="10" width="8.00390625" style="0" customWidth="1"/>
    <col min="11" max="11" width="8.140625" style="0" customWidth="1"/>
    <col min="12" max="12" width="8.00390625" style="0" customWidth="1"/>
    <col min="13" max="13" width="9.28125" style="0" customWidth="1"/>
    <col min="14" max="14" width="8.00390625" style="0" customWidth="1"/>
    <col min="15" max="15" width="8.140625" style="0" customWidth="1"/>
    <col min="16" max="16" width="8.00390625" style="0" customWidth="1"/>
    <col min="17" max="17" width="12.57421875" style="0" customWidth="1"/>
    <col min="18" max="18" width="11.00390625" style="2" customWidth="1"/>
  </cols>
  <sheetData>
    <row r="1" ht="12.75">
      <c r="A1" s="1" t="s">
        <v>38</v>
      </c>
    </row>
    <row r="3" spans="1:18" s="1" customFormat="1" ht="12.75">
      <c r="A3" s="13"/>
      <c r="B3" s="30" t="s">
        <v>27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2"/>
    </row>
    <row r="4" spans="1:18" ht="12.75">
      <c r="A4" s="21"/>
      <c r="B4" s="24"/>
      <c r="C4" s="24"/>
      <c r="D4" s="26"/>
      <c r="E4" s="25"/>
      <c r="F4" s="25"/>
      <c r="G4" s="24"/>
      <c r="H4" s="26"/>
      <c r="I4" s="24"/>
      <c r="J4" s="26"/>
      <c r="K4" s="24"/>
      <c r="L4" s="26"/>
      <c r="M4" s="24"/>
      <c r="N4" s="26"/>
      <c r="O4" s="39" t="s">
        <v>12</v>
      </c>
      <c r="P4" s="40"/>
      <c r="Q4" s="14" t="s">
        <v>33</v>
      </c>
      <c r="R4" s="15" t="s">
        <v>35</v>
      </c>
    </row>
    <row r="5" spans="1:18" s="1" customFormat="1" ht="12.75">
      <c r="A5" s="22"/>
      <c r="B5" s="28"/>
      <c r="C5" s="22"/>
      <c r="D5" s="27"/>
      <c r="E5" s="38" t="s">
        <v>7</v>
      </c>
      <c r="F5" s="38"/>
      <c r="G5" s="33" t="s">
        <v>5</v>
      </c>
      <c r="H5" s="34"/>
      <c r="I5" s="33" t="s">
        <v>8</v>
      </c>
      <c r="J5" s="34"/>
      <c r="K5" s="22"/>
      <c r="L5" s="27"/>
      <c r="M5" s="22"/>
      <c r="N5" s="27"/>
      <c r="O5" s="33" t="s">
        <v>31</v>
      </c>
      <c r="P5" s="34"/>
      <c r="Q5" s="16" t="s">
        <v>32</v>
      </c>
      <c r="R5" s="29" t="s">
        <v>34</v>
      </c>
    </row>
    <row r="6" spans="1:18" s="1" customFormat="1" ht="12.75">
      <c r="A6" s="22"/>
      <c r="B6" s="28"/>
      <c r="C6" s="35" t="s">
        <v>3</v>
      </c>
      <c r="D6" s="36"/>
      <c r="E6" s="37" t="s">
        <v>4</v>
      </c>
      <c r="F6" s="37"/>
      <c r="G6" s="35" t="s">
        <v>6</v>
      </c>
      <c r="H6" s="36"/>
      <c r="I6" s="35" t="s">
        <v>9</v>
      </c>
      <c r="J6" s="36"/>
      <c r="K6" s="35" t="s">
        <v>11</v>
      </c>
      <c r="L6" s="36"/>
      <c r="M6" s="35" t="s">
        <v>10</v>
      </c>
      <c r="N6" s="36"/>
      <c r="O6" s="35" t="s">
        <v>30</v>
      </c>
      <c r="P6" s="36"/>
      <c r="Q6" s="18" t="s">
        <v>13</v>
      </c>
      <c r="R6" s="17" t="s">
        <v>13</v>
      </c>
    </row>
    <row r="7" spans="1:20" s="1" customFormat="1" ht="12.75">
      <c r="A7" s="23" t="s">
        <v>14</v>
      </c>
      <c r="B7" s="18" t="s">
        <v>0</v>
      </c>
      <c r="C7" s="19" t="s">
        <v>1</v>
      </c>
      <c r="D7" s="19" t="s">
        <v>2</v>
      </c>
      <c r="E7" s="19" t="s">
        <v>1</v>
      </c>
      <c r="F7" s="19" t="s">
        <v>2</v>
      </c>
      <c r="G7" s="19" t="s">
        <v>1</v>
      </c>
      <c r="H7" s="19" t="s">
        <v>2</v>
      </c>
      <c r="I7" s="19" t="s">
        <v>1</v>
      </c>
      <c r="J7" s="19" t="s">
        <v>2</v>
      </c>
      <c r="K7" s="19" t="s">
        <v>1</v>
      </c>
      <c r="L7" s="19" t="s">
        <v>2</v>
      </c>
      <c r="M7" s="19" t="s">
        <v>1</v>
      </c>
      <c r="N7" s="19" t="s">
        <v>2</v>
      </c>
      <c r="O7" s="19" t="s">
        <v>1</v>
      </c>
      <c r="P7" s="19" t="s">
        <v>2</v>
      </c>
      <c r="Q7" s="19" t="s">
        <v>2</v>
      </c>
      <c r="R7" s="19" t="s">
        <v>2</v>
      </c>
      <c r="S7" s="3"/>
      <c r="T7" s="3"/>
    </row>
    <row r="8" spans="1:20" s="1" customFormat="1" ht="12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3"/>
      <c r="T8" s="3"/>
    </row>
    <row r="9" spans="1:18" ht="12.75">
      <c r="A9" s="1" t="s">
        <v>25</v>
      </c>
      <c r="B9" s="10">
        <v>1895856</v>
      </c>
      <c r="C9" s="10">
        <v>105424</v>
      </c>
      <c r="D9" s="11">
        <f>C9/B9</f>
        <v>0.05560759888936712</v>
      </c>
      <c r="E9" s="10">
        <v>158012</v>
      </c>
      <c r="F9" s="11">
        <f>E9/B9</f>
        <v>0.08334599252263886</v>
      </c>
      <c r="G9" s="10">
        <v>683942</v>
      </c>
      <c r="H9" s="11">
        <f>G9/B9</f>
        <v>0.36075630216640925</v>
      </c>
      <c r="I9" s="10">
        <v>405748</v>
      </c>
      <c r="J9" s="11">
        <f>I9/B9</f>
        <v>0.21401836426395254</v>
      </c>
      <c r="K9" s="10">
        <v>140640</v>
      </c>
      <c r="L9" s="11">
        <f>K9/B9</f>
        <v>0.07418284933032888</v>
      </c>
      <c r="M9" s="10">
        <v>278350</v>
      </c>
      <c r="N9" s="11">
        <f>M9/B9</f>
        <v>0.1468202226329426</v>
      </c>
      <c r="O9" s="10">
        <v>123740</v>
      </c>
      <c r="P9" s="11">
        <f>O9/B9</f>
        <v>0.06526867019436075</v>
      </c>
      <c r="Q9" s="9">
        <v>86.1</v>
      </c>
      <c r="R9" s="9">
        <v>21.2</v>
      </c>
    </row>
    <row r="10" spans="2:18" ht="12.7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2"/>
      <c r="Q10" s="9"/>
      <c r="R10" s="9"/>
    </row>
    <row r="11" spans="1:18" ht="12.75">
      <c r="A11" t="s">
        <v>15</v>
      </c>
      <c r="B11" s="10">
        <v>123896</v>
      </c>
      <c r="C11" s="10">
        <v>3413</v>
      </c>
      <c r="D11" s="11">
        <f>C11/B11</f>
        <v>0.027547297733583005</v>
      </c>
      <c r="E11" s="10">
        <v>8254</v>
      </c>
      <c r="F11" s="11">
        <f>E11/B11</f>
        <v>0.06662039129592562</v>
      </c>
      <c r="G11" s="10">
        <v>37590</v>
      </c>
      <c r="H11" s="11">
        <f>G11/B11</f>
        <v>0.30339962549234845</v>
      </c>
      <c r="I11" s="10">
        <v>28892</v>
      </c>
      <c r="J11" s="11">
        <f>I11/B11</f>
        <v>0.23319558339252275</v>
      </c>
      <c r="K11" s="10">
        <v>11390</v>
      </c>
      <c r="L11" s="11">
        <f>K11/B11</f>
        <v>0.09193194291986828</v>
      </c>
      <c r="M11" s="10">
        <v>25444</v>
      </c>
      <c r="N11" s="11">
        <f>M11/B11</f>
        <v>0.20536579066313682</v>
      </c>
      <c r="O11" s="10">
        <v>8913</v>
      </c>
      <c r="P11" s="11">
        <f>O11/B11</f>
        <v>0.07193936850261509</v>
      </c>
      <c r="Q11" s="9">
        <v>90.6</v>
      </c>
      <c r="R11" s="9">
        <v>27.7</v>
      </c>
    </row>
    <row r="12" spans="1:18" ht="12.75">
      <c r="A12" t="s">
        <v>28</v>
      </c>
      <c r="B12" s="10">
        <v>235197</v>
      </c>
      <c r="C12" s="10">
        <v>11350</v>
      </c>
      <c r="D12" s="11">
        <f aca="true" t="shared" si="0" ref="D12:D21">C12/B12</f>
        <v>0.048257418249382435</v>
      </c>
      <c r="E12" s="10">
        <v>25173</v>
      </c>
      <c r="F12" s="11">
        <f aca="true" t="shared" si="1" ref="F12:F21">E12/B12</f>
        <v>0.10702942639574485</v>
      </c>
      <c r="G12" s="10">
        <v>77734</v>
      </c>
      <c r="H12" s="11">
        <f aca="true" t="shared" si="2" ref="H12:H21">G12/B12</f>
        <v>0.3305059163169598</v>
      </c>
      <c r="I12" s="10">
        <v>56378</v>
      </c>
      <c r="J12" s="11">
        <f aca="true" t="shared" si="3" ref="J12:J21">I12/B12</f>
        <v>0.23970543841970773</v>
      </c>
      <c r="K12" s="10">
        <v>16907</v>
      </c>
      <c r="L12" s="11">
        <f aca="true" t="shared" si="4" ref="L12:L21">K12/B12</f>
        <v>0.07188442029447654</v>
      </c>
      <c r="M12" s="10">
        <v>32133</v>
      </c>
      <c r="N12" s="11">
        <f aca="true" t="shared" si="5" ref="N12:N21">M12/B12</f>
        <v>0.1366216405821503</v>
      </c>
      <c r="O12" s="10">
        <v>15522</v>
      </c>
      <c r="P12" s="11">
        <f aca="true" t="shared" si="6" ref="P12:P21">O12/B12</f>
        <v>0.06599573974157834</v>
      </c>
      <c r="Q12" s="12">
        <v>84.5</v>
      </c>
      <c r="R12" s="12">
        <v>20.3</v>
      </c>
    </row>
    <row r="13" spans="1:18" ht="12.75">
      <c r="A13" t="s">
        <v>16</v>
      </c>
      <c r="B13" s="10">
        <v>102149</v>
      </c>
      <c r="C13" s="10">
        <v>4440</v>
      </c>
      <c r="D13" s="11">
        <f t="shared" si="0"/>
        <v>0.043465917434336115</v>
      </c>
      <c r="E13" s="10">
        <v>9539</v>
      </c>
      <c r="F13" s="11">
        <f t="shared" si="1"/>
        <v>0.09338319513651626</v>
      </c>
      <c r="G13" s="10">
        <v>31372</v>
      </c>
      <c r="H13" s="11">
        <f t="shared" si="2"/>
        <v>0.30711999138513346</v>
      </c>
      <c r="I13" s="10">
        <v>23780</v>
      </c>
      <c r="J13" s="11">
        <f t="shared" si="3"/>
        <v>0.23279718842083624</v>
      </c>
      <c r="K13" s="10">
        <v>7610</v>
      </c>
      <c r="L13" s="11">
        <f t="shared" si="4"/>
        <v>0.0744990161430851</v>
      </c>
      <c r="M13" s="10">
        <v>17069</v>
      </c>
      <c r="N13" s="11">
        <f t="shared" si="5"/>
        <v>0.1670990415960998</v>
      </c>
      <c r="O13" s="10">
        <v>8339</v>
      </c>
      <c r="P13" s="11">
        <f t="shared" si="6"/>
        <v>0.081635649883993</v>
      </c>
      <c r="Q13" s="12">
        <v>86.3</v>
      </c>
      <c r="R13" s="12">
        <v>24.9</v>
      </c>
    </row>
    <row r="14" spans="1:18" ht="12.75">
      <c r="A14" t="s">
        <v>17</v>
      </c>
      <c r="B14" s="10">
        <v>295697</v>
      </c>
      <c r="C14" s="10">
        <v>10472</v>
      </c>
      <c r="D14" s="11">
        <f t="shared" si="0"/>
        <v>0.035414630517049545</v>
      </c>
      <c r="E14" s="10">
        <v>23269</v>
      </c>
      <c r="F14" s="11">
        <f t="shared" si="1"/>
        <v>0.0786920394863661</v>
      </c>
      <c r="G14" s="10">
        <v>90142</v>
      </c>
      <c r="H14" s="11">
        <f t="shared" si="2"/>
        <v>0.30484583881473265</v>
      </c>
      <c r="I14" s="10">
        <v>65157</v>
      </c>
      <c r="J14" s="11">
        <f t="shared" si="3"/>
        <v>0.2203505615545643</v>
      </c>
      <c r="K14" s="10">
        <v>21739</v>
      </c>
      <c r="L14" s="11">
        <f t="shared" si="4"/>
        <v>0.07351782398874523</v>
      </c>
      <c r="M14" s="10">
        <v>60478</v>
      </c>
      <c r="N14" s="11">
        <f t="shared" si="5"/>
        <v>0.2045269312843891</v>
      </c>
      <c r="O14" s="10">
        <v>24440</v>
      </c>
      <c r="P14" s="11">
        <f t="shared" si="6"/>
        <v>0.08265217435415306</v>
      </c>
      <c r="Q14" s="12">
        <v>88.6</v>
      </c>
      <c r="R14" s="12">
        <v>28.7</v>
      </c>
    </row>
    <row r="15" spans="1:18" ht="12.75">
      <c r="A15" t="s">
        <v>18</v>
      </c>
      <c r="B15" s="10">
        <v>57236</v>
      </c>
      <c r="C15" s="10">
        <v>3986</v>
      </c>
      <c r="D15" s="11">
        <f t="shared" si="0"/>
        <v>0.06964148438045985</v>
      </c>
      <c r="E15" s="10">
        <v>4468</v>
      </c>
      <c r="F15" s="11">
        <f t="shared" si="1"/>
        <v>0.07806275770494095</v>
      </c>
      <c r="G15" s="10">
        <v>22999</v>
      </c>
      <c r="H15" s="11">
        <f t="shared" si="2"/>
        <v>0.40182752114054093</v>
      </c>
      <c r="I15" s="10">
        <v>10401</v>
      </c>
      <c r="J15" s="11">
        <f t="shared" si="3"/>
        <v>0.1817212942903068</v>
      </c>
      <c r="K15" s="10">
        <v>3173</v>
      </c>
      <c r="L15" s="11">
        <f t="shared" si="4"/>
        <v>0.055437137465930535</v>
      </c>
      <c r="M15" s="10">
        <v>8340</v>
      </c>
      <c r="N15" s="11">
        <f t="shared" si="5"/>
        <v>0.14571248864351108</v>
      </c>
      <c r="O15" s="10">
        <v>3869</v>
      </c>
      <c r="P15" s="11">
        <f t="shared" si="6"/>
        <v>0.06759731637430988</v>
      </c>
      <c r="Q15" s="12">
        <v>85.2</v>
      </c>
      <c r="R15" s="12">
        <v>21.3</v>
      </c>
    </row>
    <row r="16" spans="1:18" ht="12.75">
      <c r="A16" t="s">
        <v>19</v>
      </c>
      <c r="B16" s="10">
        <v>62859</v>
      </c>
      <c r="C16" s="10">
        <v>1752</v>
      </c>
      <c r="D16" s="11">
        <f t="shared" si="0"/>
        <v>0.02787190378466091</v>
      </c>
      <c r="E16" s="10">
        <v>2231</v>
      </c>
      <c r="F16" s="11">
        <f t="shared" si="1"/>
        <v>0.03549213318697402</v>
      </c>
      <c r="G16" s="10">
        <v>12449</v>
      </c>
      <c r="H16" s="11">
        <f t="shared" si="2"/>
        <v>0.19804642135573267</v>
      </c>
      <c r="I16" s="10">
        <v>11835</v>
      </c>
      <c r="J16" s="11">
        <f t="shared" si="3"/>
        <v>0.18827852813439602</v>
      </c>
      <c r="K16" s="10">
        <v>4672</v>
      </c>
      <c r="L16" s="11">
        <f t="shared" si="4"/>
        <v>0.07432507675909575</v>
      </c>
      <c r="M16" s="10">
        <v>16437</v>
      </c>
      <c r="N16" s="11">
        <f t="shared" si="5"/>
        <v>0.26149000143177586</v>
      </c>
      <c r="O16" s="10">
        <v>13483</v>
      </c>
      <c r="P16" s="11">
        <f t="shared" si="6"/>
        <v>0.21449593534736475</v>
      </c>
      <c r="Q16" s="12">
        <v>93.7</v>
      </c>
      <c r="R16" s="12">
        <v>47.6</v>
      </c>
    </row>
    <row r="17" spans="1:18" ht="12.75">
      <c r="A17" t="s">
        <v>20</v>
      </c>
      <c r="B17" s="10">
        <v>451736</v>
      </c>
      <c r="C17" s="10">
        <v>17724</v>
      </c>
      <c r="D17" s="11">
        <f t="shared" si="0"/>
        <v>0.03923530557670852</v>
      </c>
      <c r="E17" s="10">
        <v>36467</v>
      </c>
      <c r="F17" s="11">
        <f t="shared" si="1"/>
        <v>0.08072635344537517</v>
      </c>
      <c r="G17" s="10">
        <v>127539</v>
      </c>
      <c r="H17" s="11">
        <f t="shared" si="2"/>
        <v>0.2823308303965148</v>
      </c>
      <c r="I17" s="10">
        <v>113394</v>
      </c>
      <c r="J17" s="11">
        <f t="shared" si="3"/>
        <v>0.25101829387075636</v>
      </c>
      <c r="K17" s="10">
        <v>30323</v>
      </c>
      <c r="L17" s="11">
        <f t="shared" si="4"/>
        <v>0.06712548922379442</v>
      </c>
      <c r="M17" s="10">
        <v>87486</v>
      </c>
      <c r="N17" s="11">
        <f t="shared" si="5"/>
        <v>0.19366621212389537</v>
      </c>
      <c r="O17" s="10">
        <v>38803</v>
      </c>
      <c r="P17" s="11">
        <f t="shared" si="6"/>
        <v>0.08589751536295535</v>
      </c>
      <c r="Q17" s="12">
        <v>88</v>
      </c>
      <c r="R17" s="12">
        <v>28</v>
      </c>
    </row>
    <row r="18" spans="1:18" ht="12.75">
      <c r="A18" t="s">
        <v>21</v>
      </c>
      <c r="B18" s="10">
        <v>57013</v>
      </c>
      <c r="C18" s="10">
        <v>2821</v>
      </c>
      <c r="D18" s="11">
        <f t="shared" si="0"/>
        <v>0.04947994317085577</v>
      </c>
      <c r="E18" s="10">
        <v>6280</v>
      </c>
      <c r="F18" s="11">
        <f t="shared" si="1"/>
        <v>0.11015031659446091</v>
      </c>
      <c r="G18" s="10">
        <v>22431</v>
      </c>
      <c r="H18" s="11">
        <f t="shared" si="2"/>
        <v>0.3934365846385912</v>
      </c>
      <c r="I18" s="10">
        <v>12944</v>
      </c>
      <c r="J18" s="11">
        <f t="shared" si="3"/>
        <v>0.22703593917176784</v>
      </c>
      <c r="K18" s="10">
        <v>3966</v>
      </c>
      <c r="L18" s="11">
        <f t="shared" si="4"/>
        <v>0.06956308210408152</v>
      </c>
      <c r="M18" s="10">
        <v>5974</v>
      </c>
      <c r="N18" s="11">
        <f t="shared" si="5"/>
        <v>0.10478311963938049</v>
      </c>
      <c r="O18" s="10">
        <v>2597</v>
      </c>
      <c r="P18" s="11">
        <f t="shared" si="6"/>
        <v>0.045551014680862256</v>
      </c>
      <c r="Q18" s="12">
        <v>84</v>
      </c>
      <c r="R18" s="12">
        <v>15</v>
      </c>
    </row>
    <row r="19" spans="1:18" ht="12.75">
      <c r="A19" t="s">
        <v>22</v>
      </c>
      <c r="B19" s="10">
        <v>77035</v>
      </c>
      <c r="C19" s="10">
        <v>6197</v>
      </c>
      <c r="D19" s="11">
        <f t="shared" si="0"/>
        <v>0.08044395404686182</v>
      </c>
      <c r="E19" s="10">
        <v>9063</v>
      </c>
      <c r="F19" s="11">
        <f t="shared" si="1"/>
        <v>0.11764782241838126</v>
      </c>
      <c r="G19" s="10">
        <v>27134</v>
      </c>
      <c r="H19" s="11">
        <f t="shared" si="2"/>
        <v>0.3522295060686701</v>
      </c>
      <c r="I19" s="10">
        <v>16321</v>
      </c>
      <c r="J19" s="11">
        <f t="shared" si="3"/>
        <v>0.21186473680794443</v>
      </c>
      <c r="K19" s="10">
        <v>4548</v>
      </c>
      <c r="L19" s="11">
        <f t="shared" si="4"/>
        <v>0.05903809956513273</v>
      </c>
      <c r="M19" s="10">
        <v>9396</v>
      </c>
      <c r="N19" s="11">
        <f t="shared" si="5"/>
        <v>0.12197053287466736</v>
      </c>
      <c r="O19" s="10">
        <v>4376</v>
      </c>
      <c r="P19" s="11">
        <f t="shared" si="6"/>
        <v>0.056805348218342315</v>
      </c>
      <c r="Q19" s="12">
        <v>80.2</v>
      </c>
      <c r="R19" s="12">
        <v>17.9</v>
      </c>
    </row>
    <row r="20" spans="1:18" ht="12.75">
      <c r="A20" t="s">
        <v>23</v>
      </c>
      <c r="B20" s="10">
        <v>64932</v>
      </c>
      <c r="C20" s="10">
        <v>4628</v>
      </c>
      <c r="D20" s="11">
        <f t="shared" si="0"/>
        <v>0.07127456415942833</v>
      </c>
      <c r="E20" s="10">
        <v>7421</v>
      </c>
      <c r="F20" s="11">
        <f t="shared" si="1"/>
        <v>0.11428879443109714</v>
      </c>
      <c r="G20" s="10">
        <v>22747</v>
      </c>
      <c r="H20" s="11">
        <f t="shared" si="2"/>
        <v>0.35032033511981764</v>
      </c>
      <c r="I20" s="10">
        <v>13935</v>
      </c>
      <c r="J20" s="11">
        <f t="shared" si="3"/>
        <v>0.2146091295509148</v>
      </c>
      <c r="K20" s="10">
        <v>3927</v>
      </c>
      <c r="L20" s="11">
        <f t="shared" si="4"/>
        <v>0.06047865459249677</v>
      </c>
      <c r="M20" s="10">
        <v>8374</v>
      </c>
      <c r="N20" s="11">
        <f t="shared" si="5"/>
        <v>0.1289656871804349</v>
      </c>
      <c r="O20" s="10">
        <v>3900</v>
      </c>
      <c r="P20" s="11">
        <f t="shared" si="6"/>
        <v>0.060062834965810386</v>
      </c>
      <c r="Q20" s="12">
        <v>81.4</v>
      </c>
      <c r="R20" s="12">
        <v>18.9</v>
      </c>
    </row>
    <row r="21" spans="1:18" ht="12.75">
      <c r="A21" t="s">
        <v>24</v>
      </c>
      <c r="B21" s="10">
        <v>78401</v>
      </c>
      <c r="C21" s="10">
        <v>3950</v>
      </c>
      <c r="D21" s="11">
        <f t="shared" si="0"/>
        <v>0.05038201043354039</v>
      </c>
      <c r="E21" s="10">
        <v>6671</v>
      </c>
      <c r="F21" s="11">
        <f t="shared" si="1"/>
        <v>0.08508820040560706</v>
      </c>
      <c r="G21" s="10">
        <v>27534</v>
      </c>
      <c r="H21" s="11">
        <f t="shared" si="2"/>
        <v>0.3511945000701522</v>
      </c>
      <c r="I21" s="10">
        <v>16508</v>
      </c>
      <c r="J21" s="11">
        <f t="shared" si="3"/>
        <v>0.21055853879414804</v>
      </c>
      <c r="K21" s="10">
        <v>5720</v>
      </c>
      <c r="L21" s="11">
        <f t="shared" si="4"/>
        <v>0.07295825308350659</v>
      </c>
      <c r="M21" s="10">
        <v>11223</v>
      </c>
      <c r="N21" s="11">
        <f t="shared" si="5"/>
        <v>0.143148684328006</v>
      </c>
      <c r="O21" s="10">
        <v>6795</v>
      </c>
      <c r="P21" s="11">
        <f t="shared" si="6"/>
        <v>0.08666981288503973</v>
      </c>
      <c r="Q21" s="12">
        <v>86.5</v>
      </c>
      <c r="R21" s="12">
        <v>23</v>
      </c>
    </row>
    <row r="23" spans="1:25" ht="12.75">
      <c r="A23" s="4" t="s">
        <v>36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5"/>
      <c r="S23" s="4"/>
      <c r="T23" s="4"/>
      <c r="U23" s="4"/>
      <c r="V23" s="4"/>
      <c r="W23" s="4"/>
      <c r="X23" s="4"/>
      <c r="Y23" s="4"/>
    </row>
    <row r="24" spans="1:25" ht="12.75">
      <c r="A24" s="6" t="s">
        <v>26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5"/>
      <c r="S24" s="4"/>
      <c r="T24" s="4"/>
      <c r="U24" s="4"/>
      <c r="V24" s="4"/>
      <c r="W24" s="4"/>
      <c r="X24" s="4"/>
      <c r="Y24" s="4"/>
    </row>
    <row r="25" spans="1:21" ht="12.75">
      <c r="A25" s="4" t="s">
        <v>29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"/>
      <c r="S25" s="4"/>
      <c r="T25" s="4"/>
      <c r="U25" s="4"/>
    </row>
    <row r="26" ht="12.75">
      <c r="A26" s="20" t="s">
        <v>37</v>
      </c>
    </row>
  </sheetData>
  <mergeCells count="13">
    <mergeCell ref="O4:P4"/>
    <mergeCell ref="K6:L6"/>
    <mergeCell ref="M6:N6"/>
    <mergeCell ref="B3:R3"/>
    <mergeCell ref="O5:P5"/>
    <mergeCell ref="I5:J5"/>
    <mergeCell ref="C6:D6"/>
    <mergeCell ref="E6:F6"/>
    <mergeCell ref="G6:H6"/>
    <mergeCell ref="E5:F5"/>
    <mergeCell ref="G5:H5"/>
    <mergeCell ref="O6:P6"/>
    <mergeCell ref="I6:J6"/>
  </mergeCells>
  <hyperlinks>
    <hyperlink ref="A26" r:id="rId1" display="www.iowadatacenter.org"/>
  </hyperlinks>
  <printOptions/>
  <pageMargins left="0.5" right="0.75" top="1" bottom="1" header="0.5" footer="0.5"/>
  <pageSetup fitToHeight="1" fitToWidth="1" horizontalDpi="600" verticalDpi="600" orientation="landscape" scale="68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2004-03-17T20:27:46Z</cp:lastPrinted>
  <dcterms:created xsi:type="dcterms:W3CDTF">2002-02-06T19:33:14Z</dcterms:created>
  <dcterms:modified xsi:type="dcterms:W3CDTF">2004-05-19T17:48:48Z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