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340" windowHeight="648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<sst xmlns="http://schemas.openxmlformats.org/spreadsheetml/2006/main" count="244" uniqueCount="83">
  <si>
    <t>Count</t>
  </si>
  <si>
    <t>Wright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</si>
  <si>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</si>
  <si>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</si>
  <si>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</si>
  <si>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</si>
  <si>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</si>
  <si>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</si>
  <si>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</si>
  <si>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</si>
  <si>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</si>
  <si>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</si>
  <si>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</si>
  <si>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Wright County: 1990</t>
  </si>
  <si>
    <t>Wright County</t>
  </si>
  <si>
    <t>IA</t>
  </si>
  <si>
    <t>Hamilton County</t>
  </si>
  <si>
    <t>Webster County</t>
  </si>
  <si>
    <t>Hancock County</t>
  </si>
  <si>
    <t>Humboldt County</t>
  </si>
  <si>
    <t>Franklin County</t>
  </si>
  <si>
    <t>Cerro Gordo County</t>
  </si>
  <si>
    <t>Black Hawk County</t>
  </si>
  <si>
    <t>Hardin County</t>
  </si>
  <si>
    <t>Story County</t>
  </si>
  <si>
    <t>Winnebago County</t>
  </si>
  <si>
    <t>Polk County</t>
  </si>
  <si>
    <t>Dallas County</t>
  </si>
  <si>
    <t>Pennington County</t>
  </si>
  <si>
    <t>SD</t>
  </si>
  <si>
    <t>Howard County</t>
  </si>
  <si>
    <t>Scott County</t>
  </si>
  <si>
    <t>Blue Earth County</t>
  </si>
  <si>
    <t>MN</t>
  </si>
  <si>
    <t>Marshall County</t>
  </si>
  <si>
    <t>Keokuk County</t>
  </si>
  <si>
    <t>Marion County</t>
  </si>
  <si>
    <t>Buena Vista County</t>
  </si>
  <si>
    <t>Decatur County</t>
  </si>
  <si>
    <t>Grundy County</t>
  </si>
  <si>
    <t>Pocahontas County</t>
  </si>
  <si>
    <t>Faribault County</t>
  </si>
  <si>
    <t>Hennepin County</t>
  </si>
  <si>
    <t>McLeod County</t>
  </si>
  <si>
    <t>Madison County</t>
  </si>
  <si>
    <t>NE</t>
  </si>
  <si>
    <t>Chester County</t>
  </si>
  <si>
    <t>PA</t>
  </si>
  <si>
    <t>Brown County</t>
  </si>
  <si>
    <t>WI</t>
  </si>
  <si>
    <t>Kossuth County</t>
  </si>
  <si>
    <t>Guthrie County</t>
  </si>
  <si>
    <t>Rock Island County</t>
  </si>
  <si>
    <t>IL</t>
  </si>
  <si>
    <t>Bremer County</t>
  </si>
  <si>
    <t>Worth County</t>
  </si>
  <si>
    <t>Henry County</t>
  </si>
  <si>
    <t>Trumbull County</t>
  </si>
  <si>
    <t>OH</t>
  </si>
  <si>
    <t>Linn County</t>
  </si>
  <si>
    <t>Palo Alto County</t>
  </si>
  <si>
    <t>Louisa County</t>
  </si>
  <si>
    <t>DeKalb County</t>
  </si>
  <si>
    <t>MO</t>
  </si>
  <si>
    <t>Jasper County</t>
  </si>
  <si>
    <t>Cedar County</t>
  </si>
  <si>
    <t>Gage County</t>
  </si>
  <si>
    <t>Allamakee County</t>
  </si>
  <si>
    <t>Carroll County</t>
  </si>
  <si>
    <t>Floyd County</t>
  </si>
  <si>
    <t>O'Brien County</t>
  </si>
  <si>
    <t>Ringgold County</t>
  </si>
  <si>
    <t>Butler County</t>
  </si>
  <si>
    <t>Lyon County</t>
  </si>
  <si>
    <t>Van Buren County</t>
  </si>
  <si>
    <t>Crow Wing County</t>
  </si>
  <si>
    <t>Freeborn County</t>
  </si>
  <si>
    <t>St. Louis County</t>
  </si>
  <si>
    <t>Burt County</t>
  </si>
  <si>
    <t>Jefferson County</t>
  </si>
  <si>
    <t>KS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</si>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</sst>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140625" style="1" customWidth="1"/>
    <col min="3" max="3" width="4.7109375" style="1" customWidth="1"/>
    <col min="4" max="4" width="7.7109375" style="2" customWidth="1"/>
    <col min="5" max="5" width="9.00390625" style="13" customWidth="1"/>
    <col min="6" max="6" width="6.8515625" style="1" customWidth="1"/>
    <col min="7" max="7" width="20.28125" style="1" customWidth="1"/>
    <col min="8" max="8" width="17.8515625" style="1" customWidth="1"/>
    <col min="9" max="9" width="4.00390625" style="1" customWidth="1"/>
    <col min="10" max="10" width="9.140625" style="1" customWidth="1"/>
    <col min="11" max="11" width="9.140625" style="13" customWidth="1"/>
    <col min="12" max="16384" width="9.140625" style="1" customWidth="1"/>
  </cols>
  <sheetData>
    <row r="1" ht="12.75">
      <c r="A1" s="6" t="s">
        <v>13</v>
      </c>
    </row>
    <row r="2" ht="12.75">
      <c r="A2" s="6" t="s">
        <v>9</v>
      </c>
    </row>
    <row r="4" spans="1:11" ht="12.75">
      <c r="A4" s="7" t="s">
        <v>7</v>
      </c>
      <c r="B4" s="27" t="s">
        <v>8</v>
      </c>
      <c r="C4" s="28"/>
      <c r="D4" s="10" t="s">
        <v>3</v>
      </c>
      <c r="E4" s="14"/>
      <c r="G4" s="7" t="s">
        <v>8</v>
      </c>
      <c r="H4" s="27" t="s">
        <v>7</v>
      </c>
      <c r="I4" s="28"/>
      <c r="J4" s="10" t="s">
        <v>3</v>
      </c>
      <c r="K4" s="14"/>
    </row>
    <row r="5" spans="1:11" ht="12.75">
      <c r="A5" s="8" t="s">
        <v>6</v>
      </c>
      <c r="B5" s="25" t="s">
        <v>6</v>
      </c>
      <c r="C5" s="26"/>
      <c r="D5" s="11" t="s">
        <v>4</v>
      </c>
      <c r="E5" s="15"/>
      <c r="G5" s="8" t="s">
        <v>6</v>
      </c>
      <c r="H5" s="25" t="s">
        <v>6</v>
      </c>
      <c r="I5" s="26"/>
      <c r="J5" s="11" t="s">
        <v>4</v>
      </c>
      <c r="K5" s="15"/>
    </row>
    <row r="6" spans="1:11" ht="12.75">
      <c r="A6" s="9" t="s">
        <v>5</v>
      </c>
      <c r="B6" s="23" t="s">
        <v>5</v>
      </c>
      <c r="C6" s="24"/>
      <c r="D6" s="12" t="s">
        <v>0</v>
      </c>
      <c r="E6" s="16" t="s">
        <v>2</v>
      </c>
      <c r="G6" s="9" t="s">
        <v>5</v>
      </c>
      <c r="H6" s="23" t="s">
        <v>5</v>
      </c>
      <c r="I6" s="24"/>
      <c r="J6" s="12" t="s">
        <v>0</v>
      </c>
      <c r="K6" s="16" t="s">
        <v>2</v>
      </c>
    </row>
    <row r="7" spans="1:11" ht="12.75">
      <c r="A7" s="17"/>
      <c r="B7" s="17"/>
      <c r="C7" s="17"/>
      <c r="D7" s="18"/>
      <c r="E7" s="19"/>
      <c r="G7" s="17"/>
      <c r="H7" s="17"/>
      <c r="I7" s="17"/>
      <c r="J7" s="18"/>
      <c r="K7" s="19"/>
    </row>
    <row r="8" spans="1:11" ht="12.75">
      <c r="A8" s="1" t="s">
        <v>1</v>
      </c>
      <c r="B8" t="s">
        <v>14</v>
      </c>
      <c r="C8" t="s">
        <v>15</v>
      </c>
      <c r="D8" s="22">
        <v>5592</v>
      </c>
      <c r="E8" s="13">
        <f aca="true" t="shared" si="0" ref="E8:E37">D8/$D$38</f>
        <v>0.8629629629629629</v>
      </c>
      <c r="F8" s="6"/>
      <c r="G8" s="5" t="s">
        <v>1</v>
      </c>
      <c r="H8" t="s">
        <v>14</v>
      </c>
      <c r="I8" t="s">
        <v>15</v>
      </c>
      <c r="J8" s="22">
        <v>5592</v>
      </c>
      <c r="K8" s="13">
        <f>J8/$J$50</f>
        <v>0.8293044638884769</v>
      </c>
    </row>
    <row r="9" spans="1:11" ht="12.75">
      <c r="A9" s="1" t="s">
        <v>1</v>
      </c>
      <c r="B9" t="s">
        <v>16</v>
      </c>
      <c r="C9" t="s">
        <v>15</v>
      </c>
      <c r="D9" s="22">
        <v>335</v>
      </c>
      <c r="E9" s="13">
        <f t="shared" si="0"/>
        <v>0.05169753086419753</v>
      </c>
      <c r="F9" s="6"/>
      <c r="G9" s="5" t="s">
        <v>1</v>
      </c>
      <c r="H9" t="s">
        <v>20</v>
      </c>
      <c r="I9" t="s">
        <v>15</v>
      </c>
      <c r="J9" s="22">
        <v>255</v>
      </c>
      <c r="K9" s="13">
        <f aca="true" t="shared" si="1" ref="K9:K49">J9/$J$50</f>
        <v>0.037816995402639775</v>
      </c>
    </row>
    <row r="10" spans="1:11" ht="12.75">
      <c r="A10" s="1" t="s">
        <v>1</v>
      </c>
      <c r="B10" t="s">
        <v>17</v>
      </c>
      <c r="C10" t="s">
        <v>15</v>
      </c>
      <c r="D10" s="22">
        <v>149</v>
      </c>
      <c r="E10" s="13">
        <f t="shared" si="0"/>
        <v>0.022993827160493828</v>
      </c>
      <c r="F10" s="6"/>
      <c r="G10" s="5" t="s">
        <v>1</v>
      </c>
      <c r="H10" t="s">
        <v>18</v>
      </c>
      <c r="I10" t="s">
        <v>15</v>
      </c>
      <c r="J10" s="22">
        <v>238</v>
      </c>
      <c r="K10" s="13">
        <f t="shared" si="1"/>
        <v>0.03529586237579712</v>
      </c>
    </row>
    <row r="11" spans="1:11" ht="12.75">
      <c r="A11" s="1" t="s">
        <v>1</v>
      </c>
      <c r="B11" t="s">
        <v>18</v>
      </c>
      <c r="C11" t="s">
        <v>15</v>
      </c>
      <c r="D11" s="22">
        <v>112</v>
      </c>
      <c r="E11" s="13">
        <f t="shared" si="0"/>
        <v>0.01728395061728395</v>
      </c>
      <c r="G11" s="5" t="s">
        <v>1</v>
      </c>
      <c r="H11" t="s">
        <v>19</v>
      </c>
      <c r="I11" t="s">
        <v>15</v>
      </c>
      <c r="J11" s="22">
        <v>163</v>
      </c>
      <c r="K11" s="13">
        <f t="shared" si="1"/>
        <v>0.024173216669138367</v>
      </c>
    </row>
    <row r="12" spans="1:11" ht="12.75">
      <c r="A12" s="1" t="s">
        <v>1</v>
      </c>
      <c r="B12" t="s">
        <v>19</v>
      </c>
      <c r="C12" t="s">
        <v>15</v>
      </c>
      <c r="D12" s="22">
        <v>66</v>
      </c>
      <c r="E12" s="13">
        <f t="shared" si="0"/>
        <v>0.010185185185185186</v>
      </c>
      <c r="G12" s="5" t="s">
        <v>1</v>
      </c>
      <c r="H12" t="s">
        <v>21</v>
      </c>
      <c r="I12" t="s">
        <v>15</v>
      </c>
      <c r="J12" s="22">
        <v>87</v>
      </c>
      <c r="K12" s="13">
        <f t="shared" si="1"/>
        <v>0.012902269019724159</v>
      </c>
    </row>
    <row r="13" spans="1:11" ht="12.75">
      <c r="A13" s="1" t="s">
        <v>1</v>
      </c>
      <c r="B13" t="s">
        <v>20</v>
      </c>
      <c r="C13" t="s">
        <v>15</v>
      </c>
      <c r="D13" s="22">
        <v>35</v>
      </c>
      <c r="E13" s="13">
        <f t="shared" si="0"/>
        <v>0.005401234567901234</v>
      </c>
      <c r="G13" s="5" t="s">
        <v>1</v>
      </c>
      <c r="H13" t="s">
        <v>16</v>
      </c>
      <c r="I13" t="s">
        <v>15</v>
      </c>
      <c r="J13" s="22">
        <v>78</v>
      </c>
      <c r="K13" s="13">
        <f t="shared" si="1"/>
        <v>0.011567551534925108</v>
      </c>
    </row>
    <row r="14" spans="1:11" ht="12.75">
      <c r="A14" s="1" t="s">
        <v>1</v>
      </c>
      <c r="B14" t="s">
        <v>21</v>
      </c>
      <c r="C14" t="s">
        <v>15</v>
      </c>
      <c r="D14" s="22">
        <v>33</v>
      </c>
      <c r="E14" s="13">
        <f t="shared" si="0"/>
        <v>0.005092592592592593</v>
      </c>
      <c r="G14" s="5" t="s">
        <v>1</v>
      </c>
      <c r="H14" t="s">
        <v>17</v>
      </c>
      <c r="I14" t="s">
        <v>15</v>
      </c>
      <c r="J14" s="22">
        <v>68</v>
      </c>
      <c r="K14" s="13">
        <f t="shared" si="1"/>
        <v>0.010084532107370607</v>
      </c>
    </row>
    <row r="15" spans="1:11" ht="12.75">
      <c r="A15" s="1" t="s">
        <v>1</v>
      </c>
      <c r="B15" t="s">
        <v>22</v>
      </c>
      <c r="C15" t="s">
        <v>15</v>
      </c>
      <c r="D15" s="22">
        <v>21</v>
      </c>
      <c r="E15" s="13">
        <f t="shared" si="0"/>
        <v>0.0032407407407407406</v>
      </c>
      <c r="G15" s="5" t="s">
        <v>1</v>
      </c>
      <c r="H15" t="s">
        <v>50</v>
      </c>
      <c r="I15" t="s">
        <v>15</v>
      </c>
      <c r="J15" s="22">
        <v>41</v>
      </c>
      <c r="K15" s="13">
        <f t="shared" si="1"/>
        <v>0.006080379652973454</v>
      </c>
    </row>
    <row r="16" spans="1:11" ht="12.75">
      <c r="A16" s="1" t="s">
        <v>1</v>
      </c>
      <c r="B16" t="s">
        <v>23</v>
      </c>
      <c r="C16" t="s">
        <v>15</v>
      </c>
      <c r="D16" s="22">
        <v>21</v>
      </c>
      <c r="E16" s="13">
        <f t="shared" si="0"/>
        <v>0.0032407407407407406</v>
      </c>
      <c r="G16" s="5" t="s">
        <v>1</v>
      </c>
      <c r="H16" t="s">
        <v>22</v>
      </c>
      <c r="I16" t="s">
        <v>15</v>
      </c>
      <c r="J16" s="22">
        <v>35</v>
      </c>
      <c r="K16" s="13">
        <f t="shared" si="1"/>
        <v>0.005190567996440754</v>
      </c>
    </row>
    <row r="17" spans="1:11" ht="12.75">
      <c r="A17" s="1" t="s">
        <v>1</v>
      </c>
      <c r="B17" t="s">
        <v>24</v>
      </c>
      <c r="C17" t="s">
        <v>15</v>
      </c>
      <c r="D17" s="22">
        <v>21</v>
      </c>
      <c r="E17" s="13">
        <f t="shared" si="0"/>
        <v>0.0032407407407407406</v>
      </c>
      <c r="G17" s="5" t="s">
        <v>1</v>
      </c>
      <c r="H17" t="s">
        <v>51</v>
      </c>
      <c r="I17" t="s">
        <v>15</v>
      </c>
      <c r="J17" s="22">
        <v>19</v>
      </c>
      <c r="K17" s="13">
        <f t="shared" si="1"/>
        <v>0.002817736912353552</v>
      </c>
    </row>
    <row r="18" spans="1:11" ht="12.75">
      <c r="A18" s="1" t="s">
        <v>1</v>
      </c>
      <c r="B18" t="s">
        <v>25</v>
      </c>
      <c r="C18" t="s">
        <v>15</v>
      </c>
      <c r="D18" s="22">
        <v>11</v>
      </c>
      <c r="E18" s="13">
        <f t="shared" si="0"/>
        <v>0.0016975308641975309</v>
      </c>
      <c r="G18" s="5" t="s">
        <v>1</v>
      </c>
      <c r="H18" t="s">
        <v>23</v>
      </c>
      <c r="I18" t="s">
        <v>15</v>
      </c>
      <c r="J18" s="22">
        <v>17</v>
      </c>
      <c r="K18" s="13">
        <f t="shared" si="1"/>
        <v>0.002521133026842652</v>
      </c>
    </row>
    <row r="19" spans="1:11" ht="12.75">
      <c r="A19" s="1" t="s">
        <v>1</v>
      </c>
      <c r="B19" t="s">
        <v>26</v>
      </c>
      <c r="C19" t="s">
        <v>15</v>
      </c>
      <c r="D19" s="22">
        <v>10</v>
      </c>
      <c r="E19" s="13">
        <f t="shared" si="0"/>
        <v>0.0015432098765432098</v>
      </c>
      <c r="G19" s="5" t="s">
        <v>1</v>
      </c>
      <c r="H19" t="s">
        <v>52</v>
      </c>
      <c r="I19" t="s">
        <v>53</v>
      </c>
      <c r="J19" s="22">
        <v>12</v>
      </c>
      <c r="K19" s="13">
        <f t="shared" si="1"/>
        <v>0.0017796233130654012</v>
      </c>
    </row>
    <row r="20" spans="1:11" ht="12.75">
      <c r="A20" s="1" t="s">
        <v>1</v>
      </c>
      <c r="B20" t="s">
        <v>27</v>
      </c>
      <c r="C20" t="s">
        <v>15</v>
      </c>
      <c r="D20" s="22">
        <v>9</v>
      </c>
      <c r="E20" s="13">
        <f t="shared" si="0"/>
        <v>0.001388888888888889</v>
      </c>
      <c r="G20" s="5" t="s">
        <v>1</v>
      </c>
      <c r="H20" t="s">
        <v>54</v>
      </c>
      <c r="I20" t="s">
        <v>15</v>
      </c>
      <c r="J20" s="22">
        <v>11</v>
      </c>
      <c r="K20" s="13">
        <f t="shared" si="1"/>
        <v>0.0016313213703099511</v>
      </c>
    </row>
    <row r="21" spans="1:11" ht="12.75">
      <c r="A21" s="1" t="s">
        <v>1</v>
      </c>
      <c r="B21" t="s">
        <v>28</v>
      </c>
      <c r="C21" t="s">
        <v>29</v>
      </c>
      <c r="D21" s="22">
        <v>8</v>
      </c>
      <c r="E21" s="13">
        <f t="shared" si="0"/>
        <v>0.0012345679012345679</v>
      </c>
      <c r="G21" s="5" t="s">
        <v>1</v>
      </c>
      <c r="H21" t="s">
        <v>31</v>
      </c>
      <c r="I21" t="s">
        <v>15</v>
      </c>
      <c r="J21" s="22">
        <v>11</v>
      </c>
      <c r="K21" s="13">
        <f t="shared" si="1"/>
        <v>0.0016313213703099511</v>
      </c>
    </row>
    <row r="22" spans="1:11" ht="12.75">
      <c r="A22" s="1" t="s">
        <v>1</v>
      </c>
      <c r="B22" t="s">
        <v>30</v>
      </c>
      <c r="C22" t="s">
        <v>15</v>
      </c>
      <c r="D22" s="22">
        <v>7</v>
      </c>
      <c r="E22" s="13">
        <f t="shared" si="0"/>
        <v>0.0010802469135802468</v>
      </c>
      <c r="G22" s="5" t="s">
        <v>1</v>
      </c>
      <c r="H22" t="s">
        <v>24</v>
      </c>
      <c r="I22" t="s">
        <v>15</v>
      </c>
      <c r="J22" s="22">
        <v>8</v>
      </c>
      <c r="K22" s="13">
        <f t="shared" si="1"/>
        <v>0.0011864155420436007</v>
      </c>
    </row>
    <row r="23" spans="1:11" ht="12.75">
      <c r="A23" s="1" t="s">
        <v>1</v>
      </c>
      <c r="B23" t="s">
        <v>31</v>
      </c>
      <c r="C23" t="s">
        <v>15</v>
      </c>
      <c r="D23" s="22">
        <v>7</v>
      </c>
      <c r="E23" s="13">
        <f t="shared" si="0"/>
        <v>0.0010802469135802468</v>
      </c>
      <c r="G23" s="5" t="s">
        <v>1</v>
      </c>
      <c r="H23" t="s">
        <v>55</v>
      </c>
      <c r="I23" t="s">
        <v>15</v>
      </c>
      <c r="J23" s="22">
        <v>8</v>
      </c>
      <c r="K23" s="13">
        <f t="shared" si="1"/>
        <v>0.0011864155420436007</v>
      </c>
    </row>
    <row r="24" spans="1:11" ht="12.75">
      <c r="A24" s="1" t="s">
        <v>1</v>
      </c>
      <c r="B24" t="s">
        <v>32</v>
      </c>
      <c r="C24" t="s">
        <v>33</v>
      </c>
      <c r="D24" s="22">
        <v>7</v>
      </c>
      <c r="E24" s="13">
        <f t="shared" si="0"/>
        <v>0.0010802469135802468</v>
      </c>
      <c r="G24" s="5" t="s">
        <v>1</v>
      </c>
      <c r="H24" t="s">
        <v>56</v>
      </c>
      <c r="I24" t="s">
        <v>53</v>
      </c>
      <c r="J24" s="22">
        <v>8</v>
      </c>
      <c r="K24" s="13">
        <f t="shared" si="1"/>
        <v>0.0011864155420436007</v>
      </c>
    </row>
    <row r="25" spans="1:11" ht="12.75">
      <c r="A25" s="1" t="s">
        <v>1</v>
      </c>
      <c r="B25" t="s">
        <v>34</v>
      </c>
      <c r="C25" t="s">
        <v>15</v>
      </c>
      <c r="D25" s="22">
        <v>6</v>
      </c>
      <c r="E25" s="13">
        <f t="shared" si="0"/>
        <v>0.000925925925925926</v>
      </c>
      <c r="G25" s="5" t="s">
        <v>1</v>
      </c>
      <c r="H25" t="s">
        <v>57</v>
      </c>
      <c r="I25" t="s">
        <v>58</v>
      </c>
      <c r="J25" s="22">
        <v>8</v>
      </c>
      <c r="K25" s="13">
        <f t="shared" si="1"/>
        <v>0.0011864155420436007</v>
      </c>
    </row>
    <row r="26" spans="1:11" ht="12.75">
      <c r="A26" s="1" t="s">
        <v>1</v>
      </c>
      <c r="B26" t="s">
        <v>35</v>
      </c>
      <c r="C26" t="s">
        <v>15</v>
      </c>
      <c r="D26" s="22">
        <v>5</v>
      </c>
      <c r="E26" s="13">
        <f t="shared" si="0"/>
        <v>0.0007716049382716049</v>
      </c>
      <c r="G26" s="5" t="s">
        <v>1</v>
      </c>
      <c r="H26" t="s">
        <v>59</v>
      </c>
      <c r="I26" t="s">
        <v>15</v>
      </c>
      <c r="J26" s="22">
        <v>7</v>
      </c>
      <c r="K26" s="13">
        <f t="shared" si="1"/>
        <v>0.0010381135992881506</v>
      </c>
    </row>
    <row r="27" spans="1:11" ht="12.75">
      <c r="A27" s="1" t="s">
        <v>1</v>
      </c>
      <c r="B27" t="s">
        <v>36</v>
      </c>
      <c r="C27" t="s">
        <v>15</v>
      </c>
      <c r="D27" s="22">
        <v>5</v>
      </c>
      <c r="E27" s="13">
        <f t="shared" si="0"/>
        <v>0.0007716049382716049</v>
      </c>
      <c r="G27" s="5" t="s">
        <v>1</v>
      </c>
      <c r="H27" t="s">
        <v>60</v>
      </c>
      <c r="I27" t="s">
        <v>15</v>
      </c>
      <c r="J27" s="22">
        <v>7</v>
      </c>
      <c r="K27" s="13">
        <f t="shared" si="1"/>
        <v>0.0010381135992881506</v>
      </c>
    </row>
    <row r="28" spans="1:11" ht="12.75">
      <c r="A28" s="1" t="s">
        <v>1</v>
      </c>
      <c r="B28" t="s">
        <v>37</v>
      </c>
      <c r="C28" t="s">
        <v>15</v>
      </c>
      <c r="D28" s="22">
        <v>2</v>
      </c>
      <c r="E28" s="13">
        <f t="shared" si="0"/>
        <v>0.00030864197530864197</v>
      </c>
      <c r="G28" s="5" t="s">
        <v>1</v>
      </c>
      <c r="H28" t="s">
        <v>61</v>
      </c>
      <c r="I28" t="s">
        <v>15</v>
      </c>
      <c r="J28" s="22">
        <v>6</v>
      </c>
      <c r="K28" s="13">
        <f t="shared" si="1"/>
        <v>0.0008898116565327006</v>
      </c>
    </row>
    <row r="29" spans="1:11" ht="12.75">
      <c r="A29" s="1" t="s">
        <v>1</v>
      </c>
      <c r="B29" t="s">
        <v>38</v>
      </c>
      <c r="C29" t="s">
        <v>15</v>
      </c>
      <c r="D29" s="22">
        <v>2</v>
      </c>
      <c r="E29" s="13">
        <f t="shared" si="0"/>
        <v>0.00030864197530864197</v>
      </c>
      <c r="G29" s="5" t="s">
        <v>1</v>
      </c>
      <c r="H29" t="s">
        <v>62</v>
      </c>
      <c r="I29" t="s">
        <v>53</v>
      </c>
      <c r="J29" s="22">
        <v>6</v>
      </c>
      <c r="K29" s="13">
        <f t="shared" si="1"/>
        <v>0.0008898116565327006</v>
      </c>
    </row>
    <row r="30" spans="1:11" ht="12.75">
      <c r="A30" s="1" t="s">
        <v>1</v>
      </c>
      <c r="B30" t="s">
        <v>39</v>
      </c>
      <c r="C30" t="s">
        <v>15</v>
      </c>
      <c r="D30" s="22">
        <v>2</v>
      </c>
      <c r="E30" s="13">
        <f t="shared" si="0"/>
        <v>0.00030864197530864197</v>
      </c>
      <c r="G30" s="5" t="s">
        <v>1</v>
      </c>
      <c r="H30" t="s">
        <v>20</v>
      </c>
      <c r="I30" t="s">
        <v>63</v>
      </c>
      <c r="J30" s="22">
        <v>6</v>
      </c>
      <c r="K30" s="13">
        <f t="shared" si="1"/>
        <v>0.0008898116565327006</v>
      </c>
    </row>
    <row r="31" spans="1:11" ht="12.75">
      <c r="A31" s="1" t="s">
        <v>1</v>
      </c>
      <c r="B31" t="s">
        <v>40</v>
      </c>
      <c r="C31" t="s">
        <v>15</v>
      </c>
      <c r="D31" s="22">
        <v>2</v>
      </c>
      <c r="E31" s="13">
        <f t="shared" si="0"/>
        <v>0.00030864197530864197</v>
      </c>
      <c r="G31" s="5" t="s">
        <v>1</v>
      </c>
      <c r="H31" t="s">
        <v>64</v>
      </c>
      <c r="I31" t="s">
        <v>63</v>
      </c>
      <c r="J31" s="22">
        <v>6</v>
      </c>
      <c r="K31" s="13">
        <f t="shared" si="1"/>
        <v>0.0008898116565327006</v>
      </c>
    </row>
    <row r="32" spans="1:11" ht="12.75">
      <c r="A32" s="1" t="s">
        <v>1</v>
      </c>
      <c r="B32" t="s">
        <v>41</v>
      </c>
      <c r="C32" t="s">
        <v>33</v>
      </c>
      <c r="D32" s="22">
        <v>2</v>
      </c>
      <c r="E32" s="13">
        <f t="shared" si="0"/>
        <v>0.00030864197530864197</v>
      </c>
      <c r="G32" s="5" t="s">
        <v>1</v>
      </c>
      <c r="H32" t="s">
        <v>65</v>
      </c>
      <c r="I32" t="s">
        <v>15</v>
      </c>
      <c r="J32" s="22">
        <v>4</v>
      </c>
      <c r="K32" s="13">
        <f t="shared" si="1"/>
        <v>0.0005932077710218003</v>
      </c>
    </row>
    <row r="33" spans="1:11" ht="12.75">
      <c r="A33" s="1" t="s">
        <v>1</v>
      </c>
      <c r="B33" t="s">
        <v>42</v>
      </c>
      <c r="C33" t="s">
        <v>33</v>
      </c>
      <c r="D33" s="22">
        <v>2</v>
      </c>
      <c r="E33" s="13">
        <f t="shared" si="0"/>
        <v>0.00030864197530864197</v>
      </c>
      <c r="G33" s="5" t="s">
        <v>1</v>
      </c>
      <c r="H33" t="s">
        <v>40</v>
      </c>
      <c r="I33" t="s">
        <v>15</v>
      </c>
      <c r="J33" s="22">
        <v>4</v>
      </c>
      <c r="K33" s="13">
        <f t="shared" si="1"/>
        <v>0.0005932077710218003</v>
      </c>
    </row>
    <row r="34" spans="1:11" ht="12.75">
      <c r="A34" s="1" t="s">
        <v>1</v>
      </c>
      <c r="B34" t="s">
        <v>43</v>
      </c>
      <c r="C34" t="s">
        <v>33</v>
      </c>
      <c r="D34" s="22">
        <v>2</v>
      </c>
      <c r="E34" s="13">
        <f t="shared" si="0"/>
        <v>0.00030864197530864197</v>
      </c>
      <c r="G34" s="5" t="s">
        <v>1</v>
      </c>
      <c r="H34" t="s">
        <v>66</v>
      </c>
      <c r="I34" t="s">
        <v>45</v>
      </c>
      <c r="J34" s="22">
        <v>4</v>
      </c>
      <c r="K34" s="13">
        <f t="shared" si="1"/>
        <v>0.0005932077710218003</v>
      </c>
    </row>
    <row r="35" spans="1:11" ht="12.75">
      <c r="A35" s="1" t="s">
        <v>1</v>
      </c>
      <c r="B35" t="s">
        <v>44</v>
      </c>
      <c r="C35" t="s">
        <v>45</v>
      </c>
      <c r="D35" s="22">
        <v>2</v>
      </c>
      <c r="E35" s="13">
        <f t="shared" si="0"/>
        <v>0.00030864197530864197</v>
      </c>
      <c r="G35" s="5" t="s">
        <v>1</v>
      </c>
      <c r="H35" t="s">
        <v>67</v>
      </c>
      <c r="I35" t="s">
        <v>15</v>
      </c>
      <c r="J35" s="22">
        <v>3</v>
      </c>
      <c r="K35" s="13">
        <f t="shared" si="1"/>
        <v>0.0004449058282663503</v>
      </c>
    </row>
    <row r="36" spans="1:11" ht="12.75">
      <c r="A36" s="1" t="s">
        <v>1</v>
      </c>
      <c r="B36" t="s">
        <v>46</v>
      </c>
      <c r="C36" t="s">
        <v>47</v>
      </c>
      <c r="D36" s="22">
        <v>2</v>
      </c>
      <c r="E36" s="13">
        <f t="shared" si="0"/>
        <v>0.00030864197530864197</v>
      </c>
      <c r="G36" s="5" t="s">
        <v>1</v>
      </c>
      <c r="H36" t="s">
        <v>68</v>
      </c>
      <c r="I36" t="s">
        <v>15</v>
      </c>
      <c r="J36" s="22">
        <v>3</v>
      </c>
      <c r="K36" s="13">
        <f t="shared" si="1"/>
        <v>0.0004449058282663503</v>
      </c>
    </row>
    <row r="37" spans="1:11" ht="12.75">
      <c r="A37" s="1" t="s">
        <v>1</v>
      </c>
      <c r="B37" t="s">
        <v>48</v>
      </c>
      <c r="C37" t="s">
        <v>49</v>
      </c>
      <c r="D37" s="22">
        <v>2</v>
      </c>
      <c r="E37" s="13">
        <f t="shared" si="0"/>
        <v>0.00030864197530864197</v>
      </c>
      <c r="G37" s="5" t="s">
        <v>1</v>
      </c>
      <c r="H37" t="s">
        <v>69</v>
      </c>
      <c r="I37" t="s">
        <v>15</v>
      </c>
      <c r="J37" s="22">
        <v>3</v>
      </c>
      <c r="K37" s="13">
        <f t="shared" si="1"/>
        <v>0.0004449058282663503</v>
      </c>
    </row>
    <row r="38" spans="2:11" ht="12.75">
      <c r="B38" s="5" t="s">
        <v>10</v>
      </c>
      <c r="C38" s="5"/>
      <c r="D38" s="3">
        <f>SUM(D8:D37)</f>
        <v>6480</v>
      </c>
      <c r="G38" s="5" t="s">
        <v>1</v>
      </c>
      <c r="H38" t="s">
        <v>70</v>
      </c>
      <c r="I38" t="s">
        <v>15</v>
      </c>
      <c r="J38" s="22">
        <v>3</v>
      </c>
      <c r="K38" s="13">
        <f t="shared" si="1"/>
        <v>0.0004449058282663503</v>
      </c>
    </row>
    <row r="39" spans="4:11" ht="12.75">
      <c r="D39" s="3"/>
      <c r="G39" s="5" t="s">
        <v>1</v>
      </c>
      <c r="H39" t="s">
        <v>71</v>
      </c>
      <c r="I39" t="s">
        <v>15</v>
      </c>
      <c r="J39" s="22">
        <v>3</v>
      </c>
      <c r="K39" s="13">
        <f t="shared" si="1"/>
        <v>0.0004449058282663503</v>
      </c>
    </row>
    <row r="40" spans="4:11" ht="12.75">
      <c r="D40" s="3"/>
      <c r="G40" s="5" t="s">
        <v>1</v>
      </c>
      <c r="H40" t="s">
        <v>72</v>
      </c>
      <c r="I40" t="s">
        <v>15</v>
      </c>
      <c r="J40" s="22">
        <v>2</v>
      </c>
      <c r="K40" s="13">
        <f t="shared" si="1"/>
        <v>0.00029660388551090017</v>
      </c>
    </row>
    <row r="41" spans="1:11" ht="12.75">
      <c r="A41" s="4"/>
      <c r="B41" s="4"/>
      <c r="C41" s="4"/>
      <c r="D41" s="4"/>
      <c r="G41" s="5" t="s">
        <v>1</v>
      </c>
      <c r="H41" t="s">
        <v>27</v>
      </c>
      <c r="I41" t="s">
        <v>15</v>
      </c>
      <c r="J41" s="22">
        <v>2</v>
      </c>
      <c r="K41" s="13">
        <f t="shared" si="1"/>
        <v>0.00029660388551090017</v>
      </c>
    </row>
    <row r="42" spans="1:11" ht="12.75">
      <c r="A42" s="4"/>
      <c r="B42" s="4"/>
      <c r="C42" s="4"/>
      <c r="D42" s="4"/>
      <c r="G42" s="5" t="s">
        <v>1</v>
      </c>
      <c r="H42" t="s">
        <v>73</v>
      </c>
      <c r="I42" t="s">
        <v>15</v>
      </c>
      <c r="J42" s="22">
        <v>2</v>
      </c>
      <c r="K42" s="13">
        <f t="shared" si="1"/>
        <v>0.00029660388551090017</v>
      </c>
    </row>
    <row r="43" spans="4:11" ht="12.75">
      <c r="D43" s="3"/>
      <c r="G43" s="5" t="s">
        <v>1</v>
      </c>
      <c r="H43" t="s">
        <v>44</v>
      </c>
      <c r="I43" t="s">
        <v>15</v>
      </c>
      <c r="J43" s="22">
        <v>2</v>
      </c>
      <c r="K43" s="13">
        <f t="shared" si="1"/>
        <v>0.00029660388551090017</v>
      </c>
    </row>
    <row r="44" spans="1:11" ht="12.75">
      <c r="A44" s="4"/>
      <c r="B44" s="4"/>
      <c r="C44" s="4"/>
      <c r="D44" s="4"/>
      <c r="G44" s="5" t="s">
        <v>1</v>
      </c>
      <c r="H44" t="s">
        <v>74</v>
      </c>
      <c r="I44" t="s">
        <v>15</v>
      </c>
      <c r="J44" s="22">
        <v>2</v>
      </c>
      <c r="K44" s="13">
        <f t="shared" si="1"/>
        <v>0.00029660388551090017</v>
      </c>
    </row>
    <row r="45" spans="1:11" ht="12.75">
      <c r="A45" s="4"/>
      <c r="B45" s="4"/>
      <c r="C45" s="4"/>
      <c r="D45" s="4"/>
      <c r="G45" s="5" t="s">
        <v>1</v>
      </c>
      <c r="H45" t="s">
        <v>75</v>
      </c>
      <c r="I45" t="s">
        <v>33</v>
      </c>
      <c r="J45" s="22">
        <v>2</v>
      </c>
      <c r="K45" s="13">
        <f t="shared" si="1"/>
        <v>0.00029660388551090017</v>
      </c>
    </row>
    <row r="46" spans="1:11" ht="12.75">
      <c r="A46" s="4"/>
      <c r="B46" s="4"/>
      <c r="C46" s="4"/>
      <c r="D46" s="4"/>
      <c r="G46" s="5" t="s">
        <v>1</v>
      </c>
      <c r="H46" t="s">
        <v>76</v>
      </c>
      <c r="I46" t="s">
        <v>33</v>
      </c>
      <c r="J46" s="22">
        <v>2</v>
      </c>
      <c r="K46" s="13">
        <f t="shared" si="1"/>
        <v>0.00029660388551090017</v>
      </c>
    </row>
    <row r="47" spans="1:11" ht="12.75">
      <c r="A47" s="4"/>
      <c r="B47" s="4"/>
      <c r="C47" s="4"/>
      <c r="D47" s="4"/>
      <c r="G47" s="5" t="s">
        <v>1</v>
      </c>
      <c r="H47" t="s">
        <v>77</v>
      </c>
      <c r="I47" t="s">
        <v>33</v>
      </c>
      <c r="J47" s="22">
        <v>2</v>
      </c>
      <c r="K47" s="13">
        <f t="shared" si="1"/>
        <v>0.00029660388551090017</v>
      </c>
    </row>
    <row r="48" spans="4:11" ht="12.75">
      <c r="D48" s="3"/>
      <c r="G48" s="5" t="s">
        <v>1</v>
      </c>
      <c r="H48" t="s">
        <v>78</v>
      </c>
      <c r="I48" t="s">
        <v>45</v>
      </c>
      <c r="J48" s="22">
        <v>2</v>
      </c>
      <c r="K48" s="13">
        <f t="shared" si="1"/>
        <v>0.00029660388551090017</v>
      </c>
    </row>
    <row r="49" spans="1:11" ht="12.75">
      <c r="A49" s="20"/>
      <c r="G49" s="5" t="s">
        <v>1</v>
      </c>
      <c r="H49" t="s">
        <v>79</v>
      </c>
      <c r="I49" t="s">
        <v>80</v>
      </c>
      <c r="J49" s="22">
        <v>1</v>
      </c>
      <c r="K49" s="13">
        <f t="shared" si="1"/>
        <v>0.00014830194275545008</v>
      </c>
    </row>
    <row r="50" spans="1:10" ht="12.75">
      <c r="A50" s="21"/>
      <c r="H50" s="1" t="s">
        <v>10</v>
      </c>
      <c r="J50" s="2">
        <f>SUM(J8:J49)</f>
        <v>6743</v>
      </c>
    </row>
    <row r="51" ht="12.75">
      <c r="A51" s="20"/>
    </row>
    <row r="52" ht="12.75">
      <c r="A52" s="20" t="s">
        <v>81</v>
      </c>
    </row>
    <row r="53" ht="12.75">
      <c r="A53" s="21" t="s">
        <v>82</v>
      </c>
    </row>
    <row r="54" ht="12.75">
      <c r="A54" s="20" t="s">
        <v>11</v>
      </c>
    </row>
    <row r="55" ht="12.75">
      <c r="A55" s="21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2003-06-10T16:30:43Z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