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12525" windowHeight="12150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definedNames>
    <definedName name="_xlnm.Print_Titles" localSheetId="6">'2003'!$1:$4</definedName>
    <definedName name="_xlnm.Print_Titles" localSheetId="5">'2004'!$1:$4</definedName>
    <definedName name="_xlnm.Print_Titles" localSheetId="4">'2005'!$1:$5</definedName>
    <definedName name="_xlnm.Print_Titles" localSheetId="3">'2006'!$1:$5</definedName>
    <definedName name="_xlnm.Print_Titles" localSheetId="2">'2007'!$1:$6</definedName>
    <definedName name="_xlnm.Print_Titles" localSheetId="1">'2008'!$1:$6</definedName>
    <definedName name="_xlnm.Print_Titles" localSheetId="0">'2009'!$1:$6</definedName>
  </definedNames>
  <calcPr fullCalcOnLoad="1"/>
</workbook>
</file>

<file path=xl/sharedStrings.xml><?xml version="1.0" encoding="utf-8"?>
<sst xmlns="http://schemas.openxmlformats.org/spreadsheetml/2006/main" count="761" uniqueCount="214">
  <si>
    <t>CONSOLIDATED FEDERAL FUNDS REPORT: Fiscal Year 2003</t>
  </si>
  <si>
    <t>Detailed Federal Expenditure Data: Iowa - WORTH COUNTY</t>
  </si>
  <si>
    <t>TOTAL DIRECT EXPENDITURES OR OBLIGATIONS</t>
  </si>
  <si>
    <t>17.FEC</t>
  </si>
  <si>
    <t>FEDERAL EMPLOYEES COMPENSATION</t>
  </si>
  <si>
    <t>SOCIAL INSURANCE FOR RAILROAD WORKERS</t>
  </si>
  <si>
    <t>57.AAA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</si>
  <si>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</si>
  <si>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</si>
  <si>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</si>
  <si>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</si>
  <si>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</si>
  <si>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</si>
  <si>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</si>
  <si>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</si>
  <si>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</si>
  <si>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</si>
  <si>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DR.100</t>
  </si>
  <si>
    <t>FEDERAL RETIREMENT AND DISABILITY PAYMENTS--MILITARY</t>
  </si>
  <si>
    <t>DR.200</t>
  </si>
  <si>
    <t>FEDERAL RETIREMENT AND DISABILITY PAYMENTS--CIVILIAN</t>
  </si>
  <si>
    <t>RURAL RENTAL ASSISTANCE PAYMENTS</t>
  </si>
  <si>
    <t>FOOD STAMPS</t>
  </si>
  <si>
    <t>ENVIRONMENTAL QUALITY INCENTIVES PROGRAM</t>
  </si>
  <si>
    <t>VOCATIONAL REHABILITATION FOR DISABLED VETERANS</t>
  </si>
  <si>
    <t>SURVIVORS AND DEPENDENTS EDUCATIONAL ASSISTANCE</t>
  </si>
  <si>
    <t>ALL VOLUNTEER FORCE EDUCATIONAL ASSISTANCE</t>
  </si>
  <si>
    <t>MEDICARE-HOSPITAL INSURANCE</t>
  </si>
  <si>
    <t>MEDICARE-SUPPLEMENTARY MEDICAL INSURANCE</t>
  </si>
  <si>
    <t>COMMODITY LOANS AND LOAN DEFICIENCY PAYMENTS</t>
  </si>
  <si>
    <t>DAIRY INDEMNITY PROGRAMS</t>
  </si>
  <si>
    <t>PRODUCTION FLEXIBILITY PAYMENTS FOR CONTRACT COMMODITIES</t>
  </si>
  <si>
    <t>CONSERVATION RESERVE PROGRAM</t>
  </si>
  <si>
    <t>WETLANDS RESERVE PROGRAM</t>
  </si>
  <si>
    <t>CROP INSURANCE</t>
  </si>
  <si>
    <t>10.LMA</t>
  </si>
  <si>
    <t>LAMB MEAT ADJUSTMENT ASSISTANCE PROGRAM</t>
  </si>
  <si>
    <t>DX.100</t>
  </si>
  <si>
    <t>U.S. POSTAL SERVICE--OTHER EXPENDITURES (NON-SALARY/NON-PROCUREMENT)</t>
  </si>
  <si>
    <t>CROP DISASTER PROGRAM</t>
  </si>
  <si>
    <t>VERY LOW-INCOME HOUSING REPAIR LOANS AND GRANTS</t>
  </si>
  <si>
    <t>NATIONAL SCHOOL LUNCH PROGRAM</t>
  </si>
  <si>
    <t>SPECIAL SUPPLEMENTAL FOOD PROGRAM FOR WOMEN, INFANTS, AND  CHILDREN</t>
  </si>
  <si>
    <t>COMMUNITY FACILITIES LOANS AND GRANTS</t>
  </si>
  <si>
    <t>HIGHWAY PLANNING AND CONSTRUCTION</t>
  </si>
  <si>
    <t>TITLE I GRANTS TO LOCAL EDUCATION AGENCIES</t>
  </si>
  <si>
    <t>REHABILITATION SERVICES-VOCATIONAL REHABILITATION GRANTS TO STATES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</si>
  <si>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</si>
  <si>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</si>
  <si>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</si>
  <si>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</si>
  <si>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</si>
  <si>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STATE SURVEY AND CERTIFICATION OF HEALTH CARE PROVIDERS AND SUPPLIERS</t>
  </si>
  <si>
    <t>MEDICAL ASSISTANCE PROGRAM</t>
  </si>
  <si>
    <t>BLOCK GRANTS FOR PREVENTION AND TREATMENT OF SUBSTANCE ABUSE</t>
  </si>
  <si>
    <t>ASSISTANCE TO FIREFIGHTERS GRANT</t>
  </si>
  <si>
    <t>PC.300</t>
  </si>
  <si>
    <t>PROCUREMENT CONTRACTS--U.S. POSTAL SERVICE</t>
  </si>
  <si>
    <t>SW.500</t>
  </si>
  <si>
    <t>SALARIES AND WAGES--ALL FED GOVT CIVILIAN EMP EXCEPT DEFENSE &amp; USPS</t>
  </si>
  <si>
    <t>SW.600</t>
  </si>
  <si>
    <t>SALARIES AND WAGES--U.S. POSTAL SERVICE</t>
  </si>
  <si>
    <t>FARM STORAGE FACILITY LOANS</t>
  </si>
  <si>
    <t>FARM OPERATING LOANS</t>
  </si>
  <si>
    <t>VERY LOW TO MODERATE INCOME HOUSING LOANS</t>
  </si>
  <si>
    <t>FARM OWNERSHIP LOANS</t>
  </si>
  <si>
    <t>MORTGAGE INSURANCE HOMES</t>
  </si>
  <si>
    <t>SMALL BUSINESS LOANS</t>
  </si>
  <si>
    <t>VETERANS HOUSING GUARANTEED AND INSURED LOANS</t>
  </si>
  <si>
    <t>FLOOD INSURANCE</t>
  </si>
  <si>
    <t>Retirement &amp; Disability Payments for Individuals (DR)</t>
  </si>
  <si>
    <t>Program</t>
  </si>
  <si>
    <t>Program name</t>
  </si>
  <si>
    <t>Fiscal year</t>
  </si>
  <si>
    <t>amount</t>
  </si>
  <si>
    <t xml:space="preserve">Retirement &amp; Disability Payments for Individuals Total: </t>
  </si>
  <si>
    <t>Other Direct Payments for Individuals (DO)</t>
  </si>
  <si>
    <t xml:space="preserve">Other Direct Payments for Individuals Total: </t>
  </si>
  <si>
    <t>Direct Payments Other than for Individuals (DX)</t>
  </si>
  <si>
    <t>Direct Payments Other than for Individuals Total:</t>
  </si>
  <si>
    <t xml:space="preserve">Grants (Block, Formula, Project, and Cooperative Agreements) (GG) </t>
  </si>
  <si>
    <t>Grants (Block, Formula, Project, and Cooperative Agreements) Total:</t>
  </si>
  <si>
    <t xml:space="preserve">Procurement Contracts (PC) </t>
  </si>
  <si>
    <t xml:space="preserve">Procurement Contracts Total: </t>
  </si>
  <si>
    <t xml:space="preserve">Salaries and Wages (SW) </t>
  </si>
  <si>
    <t>Salaries and Wages Total:</t>
  </si>
  <si>
    <t xml:space="preserve">Direct Loans (DL) </t>
  </si>
  <si>
    <t>Direct Loans Total:  </t>
  </si>
  <si>
    <t xml:space="preserve">Guaranteed/Insured Loans (GL) </t>
  </si>
  <si>
    <t xml:space="preserve">Guaranteed/Insured Loans Total: </t>
  </si>
  <si>
    <t xml:space="preserve">Insurance (II) </t>
  </si>
  <si>
    <t>Insurance Total:</t>
  </si>
  <si>
    <t xml:space="preserve">Source: U.S. Bureau of the Census, Governments Division; "Consolidated Federal Funds Report" </t>
  </si>
  <si>
    <t>published yearly, http://www.census.gov/govs/www/cffr.html</t>
  </si>
  <si>
    <t xml:space="preserve">Prepared By: State Library of Iowa, State Data Center Program, 800-248-4483, </t>
  </si>
  <si>
    <t>http://www.iowadatacenter.org</t>
  </si>
  <si>
    <t>CONSOLIDATED FEDERAL FUNDS REPORT: Fiscal Year 2004</t>
  </si>
  <si>
    <t>BIOENERGY PROGRAM</t>
  </si>
  <si>
    <t>POST-VIETNAM ERA VETERANS' EDUCATIONAL ASSISTANCE</t>
  </si>
  <si>
    <t>MILK INCOME LOSS CONTRACT PROGRAM</t>
  </si>
  <si>
    <t>RURAL COOPERATIVE DEVELOPMENT GRANTS</t>
  </si>
  <si>
    <t>BULLETPROOF VEST PARTNERSHIP PROGRAM</t>
  </si>
  <si>
    <t>PHYSICAL DISASTER LOANS</t>
  </si>
  <si>
    <t>PROPERTY IMPROVEMENT LOAN INSURANCE FOR IMPROVING EXISTING STRUCTURE</t>
  </si>
  <si>
    <t>PROCUREMENT CONTRACTS--ALL FED GOVT AGENCIES OTHER THAN DEFENSE &amp; USPS</t>
  </si>
  <si>
    <t>PC.200</t>
  </si>
  <si>
    <t>DRUG-FREE COMMUNITIES SUPPORT PROGRAM GRANTS</t>
  </si>
  <si>
    <t>PUBLIC SAFETY PARTNERSHIP AND COMMUNITY POLICING GRANTS</t>
  </si>
  <si>
    <t>EMERGENCY CONSERVATION PROGRAM</t>
  </si>
  <si>
    <t xml:space="preserve"> FY AMOUNT</t>
  </si>
  <si>
    <t>PROGRAM NAME</t>
  </si>
  <si>
    <t>PROGRAM</t>
  </si>
  <si>
    <t>CONSOLIDATED FEDERAL FUNDS REPORT: Fiscal Year 2005</t>
  </si>
  <si>
    <t>Prepared By: State Library of Iowa, State Data Center Program, 800-248-4483, 10/19/2007</t>
  </si>
  <si>
    <t>TOTAL:</t>
  </si>
  <si>
    <t>RENEWABLE ENEGY SYSTEMS AND ENERGY EFFICIENCY IMPROVEMENT PROGRAM</t>
  </si>
  <si>
    <t>GRANTS TO STATES FOR OPERATION OF QUALIFIED HIGH-RISK POOLS</t>
  </si>
  <si>
    <t>HURRICANE KATRINA RELIEF</t>
  </si>
  <si>
    <t>MEDICAID INFRASTR GRANTS TO SUPPORT THE COMPETIT EMPLOY OF PEOPLE W/ DISA</t>
  </si>
  <si>
    <t>RURAL PACE (PROGRAM OF ALL-INCLUSIVE CARE FOR THE ELDERLY) PROVIDER GRANT</t>
  </si>
  <si>
    <t>INDEPENDENT LIVING</t>
  </si>
  <si>
    <t>ADOPTION ASSISTANCE</t>
  </si>
  <si>
    <t>FOSTER CARE TITLE IV E</t>
  </si>
  <si>
    <t>CHILD WELFARE SERVICES STATE GRANTS</t>
  </si>
  <si>
    <t>DEVELOPMENTAL DISABILITIES BASIC SUPPORT AND ADVOCACY GRANTS</t>
  </si>
  <si>
    <t>CHILD CARE MANDATORY &amp; MATCHING FUNDS OF THE CHILD CARE &amp; DEV. FUND</t>
  </si>
  <si>
    <t>CHILD CARE AND DEVELOPMENT BLOCK GRANT</t>
  </si>
  <si>
    <t>ABSTINENCE EDUCATION</t>
  </si>
  <si>
    <t>REFUGEE AND ENTRANT ASSISTANCE-STATE ADMINISTERED PROGRAM</t>
  </si>
  <si>
    <t>CONSOLIDATED FEDERAL FUNDS REPORT: Fiscal Year 2006</t>
  </si>
  <si>
    <t>Prepared By: State Library of Iowa, State Data Center Program, 800-248-4483, 5/7/08</t>
  </si>
  <si>
    <t>LIFE INSURANCE FOR VETERANS</t>
  </si>
  <si>
    <t>CONSOLIDATED FEDERAL FUNDS REPORT: Fiscal Year 2007</t>
  </si>
  <si>
    <t>Prepared By: State Library of Iowa, State Data Center Program, 800-248-4483, 10/23/08</t>
  </si>
  <si>
    <t>SEED GRANTS TO STATES FOR QUALIFIED HIGH-RISK POOLS</t>
  </si>
  <si>
    <t>DEMONSTRATION TO MAINTAIN INDEPENDENCE AND EMPLOYMENT</t>
  </si>
  <si>
    <t>BURIAL EXPENSES ALLOWANCE FOR VETERANS</t>
  </si>
  <si>
    <t>CONSOLIDATED FEDERAL FUNDS REPORT: Fiscal Year 2008</t>
  </si>
  <si>
    <t>published yearly, http://www.census.gov/govs/cffr/</t>
  </si>
  <si>
    <t>Prepared By: State Library of Iowa, State Data Center Program, 800-248-4483, 9/15/09</t>
  </si>
  <si>
    <t>TOTAL</t>
  </si>
  <si>
    <t>II</t>
  </si>
  <si>
    <t>GL</t>
  </si>
  <si>
    <t>DL</t>
  </si>
  <si>
    <t>SW</t>
  </si>
  <si>
    <t>PC</t>
  </si>
  <si>
    <t>GG</t>
  </si>
  <si>
    <t>DX</t>
  </si>
  <si>
    <t>DO</t>
  </si>
  <si>
    <t>DR</t>
  </si>
  <si>
    <t>FUND TYPE</t>
  </si>
  <si>
    <t>CONSOLIDATED FEDERAL FUNDS REPORT: Fiscal Year 2009</t>
  </si>
  <si>
    <t>Total Direct Expenditures Or Obligations</t>
  </si>
  <si>
    <t>Federal Employees Compensation</t>
  </si>
  <si>
    <t>Social Insurance For Railroad Workers</t>
  </si>
  <si>
    <t>Economic Recovery Payments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</si>
  <si>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</si>
  <si>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</si>
  <si>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</si>
  <si>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</si>
  <si>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</si>
  <si>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</si>
  <si>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</si>
  <si>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</si>
  <si>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</si>
  <si>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</si>
  <si>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Federal Retirement And Disability Payments--Military</t>
  </si>
  <si>
    <t>Federal Retirement And Disability Payments--Civilian</t>
  </si>
  <si>
    <t>Supplemental Nutrition Assistance Program</t>
  </si>
  <si>
    <t>Environmental Quality Incentives Program</t>
  </si>
  <si>
    <t>Vocational Rehabilitation For Disabled Veterans</t>
  </si>
  <si>
    <t>Survivors And Dependents Educational Assistance</t>
  </si>
  <si>
    <t>All Volunteer Force Educational Assistance</t>
  </si>
  <si>
    <t>Medicare-Hospital Insurance</t>
  </si>
  <si>
    <t>Medicare-Supplementary Medical Insurance</t>
  </si>
  <si>
    <t>Commodity Loans And Loan Deficiency Payments</t>
  </si>
  <si>
    <t>Production Flexibility Payments For Contract Commodities</t>
  </si>
  <si>
    <t>Conservation Reserve Program</t>
  </si>
  <si>
    <t>Crop Insurance</t>
  </si>
  <si>
    <t>Life Insurance For Veterans</t>
  </si>
  <si>
    <t>Reserve Education Assistance Program</t>
  </si>
  <si>
    <t>U.S. Postal Service--Other Expenditures (Non-Salary/Non-Procurement)</t>
  </si>
  <si>
    <t>Crop Disaster Program</t>
  </si>
  <si>
    <t>Very Low-Income Housing Repair Loans And Grants</t>
  </si>
  <si>
    <t>National School Lunch Program</t>
  </si>
  <si>
    <t>Special Supplemental Food Program For Women, Infants, And  Children</t>
  </si>
  <si>
    <t>Renewable Enegy Systems And Energy Efficiency Improvement Program</t>
  </si>
  <si>
    <t>Rural Energy For America Program  Recovery</t>
  </si>
  <si>
    <t>Public Safety Partnership And Community Policing Grants</t>
  </si>
  <si>
    <t>Highway Planning And Construction</t>
  </si>
  <si>
    <t>Title I Grants To Local Education Agencies</t>
  </si>
  <si>
    <t>Rehabilitation Services-Vocational Rehabilitation Grants To States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</si>
  <si>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</si>
  <si>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</si>
  <si>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</si>
  <si>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</si>
  <si>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</si>
  <si>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Medicaid Infrastr Grants To Support The Competit Employ Of People W/ Disa</t>
  </si>
  <si>
    <t>State Survey And Certification Of Health Care Providers And Suppliers</t>
  </si>
  <si>
    <t>Medical Assistance Program</t>
  </si>
  <si>
    <t>Seed Grants To States For Qualified High-Risk Pools</t>
  </si>
  <si>
    <t>Block Grants For Prevention And Treatment Of Substance Abuse</t>
  </si>
  <si>
    <t>Assistance To Firefighters Grant</t>
  </si>
  <si>
    <t>Procurement Contracts--U.S. Postal Service</t>
  </si>
  <si>
    <t>Salaries And Wages--All Fed Govt Civilian Emp Except Defense &amp; Usps</t>
  </si>
  <si>
    <t>Salaries And Wages--U.S. Postal Service</t>
  </si>
  <si>
    <t>Farm Storage Facility Loans</t>
  </si>
  <si>
    <t>Direct Housing-Natural Disaster</t>
  </si>
  <si>
    <t>Very Low To Moderate Income Housing Loans - Guaranteed</t>
  </si>
  <si>
    <t>Mortgage Insurance Homes</t>
  </si>
  <si>
    <t>Property Improvement Loan Insurance For Improving Existing Structure</t>
  </si>
  <si>
    <t>Small Business Loans</t>
  </si>
  <si>
    <t>Flood Insurance</t>
  </si>
  <si>
    <t>Prepared By: State Library of Iowa, State Data Center Program, 800-248-4483, 10/11/10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</si>
</sst>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8" fontId="0" fillId="0" borderId="0" xfId="70" applyFont="1" applyAlignment="1">
      <alignment/>
    </xf>
    <xf numFmtId="164" fontId="0" fillId="0" borderId="0" xfId="66" applyNumberFormat="1" applyFont="1">
      <alignment horizontal="left"/>
    </xf>
    <xf numFmtId="0" fontId="2" fillId="0" borderId="0" xfId="65" applyFill="1">
      <alignment horizontal="center"/>
    </xf>
    <xf numFmtId="0" fontId="2" fillId="0" borderId="0" xfId="63" applyFill="1">
      <alignment horizontal="left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2" fillId="0" borderId="0" xfId="65" applyFont="1" applyFill="1">
      <alignment horizontal="center"/>
    </xf>
    <xf numFmtId="38" fontId="4" fillId="0" borderId="0" xfId="70" applyFont="1" applyAlignment="1">
      <alignment/>
    </xf>
    <xf numFmtId="164" fontId="4" fillId="0" borderId="0" xfId="66" applyNumberFormat="1" applyFont="1">
      <alignment horizontal="left"/>
    </xf>
    <xf numFmtId="164" fontId="0" fillId="0" borderId="0" xfId="66" applyNumberFormat="1" applyFont="1">
      <alignment horizontal="left"/>
    </xf>
    <xf numFmtId="0" fontId="0" fillId="0" borderId="0" xfId="0" applyFill="1" applyAlignment="1">
      <alignment/>
    </xf>
    <xf numFmtId="38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6" fillId="0" borderId="0" xfId="53" applyFont="1" applyFill="1" applyAlignment="1" applyProtection="1">
      <alignment horizontal="left" indent="1"/>
      <protection/>
    </xf>
    <xf numFmtId="0" fontId="9" fillId="33" borderId="11" xfId="62" applyFont="1" applyFill="1" applyBorder="1">
      <alignment horizontal="left"/>
    </xf>
    <xf numFmtId="0" fontId="0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0" fillId="33" borderId="14" xfId="64" applyFont="1" applyFill="1" applyBorder="1">
      <alignment horizontal="left"/>
    </xf>
    <xf numFmtId="0" fontId="0" fillId="33" borderId="15" xfId="0" applyFont="1" applyFill="1" applyBorder="1" applyAlignment="1">
      <alignment/>
    </xf>
    <xf numFmtId="0" fontId="4" fillId="33" borderId="16" xfId="65" applyFont="1" applyFill="1" applyBorder="1" applyAlignment="1">
      <alignment/>
    </xf>
    <xf numFmtId="0" fontId="4" fillId="33" borderId="17" xfId="63" applyFont="1" applyFill="1" applyBorder="1">
      <alignment horizontal="left"/>
    </xf>
    <xf numFmtId="0" fontId="4" fillId="33" borderId="18" xfId="65" applyFont="1" applyFill="1" applyBorder="1">
      <alignment horizontal="center"/>
    </xf>
    <xf numFmtId="164" fontId="0" fillId="0" borderId="0" xfId="66" applyNumberFormat="1" applyFont="1">
      <alignment horizontal="left"/>
    </xf>
    <xf numFmtId="38" fontId="0" fillId="0" borderId="0" xfId="70" applyFont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2" fillId="33" borderId="0" xfId="63" applyFill="1">
      <alignment horizontal="left"/>
    </xf>
    <xf numFmtId="0" fontId="2" fillId="33" borderId="0" xfId="65" applyFill="1">
      <alignment horizontal="center"/>
    </xf>
    <xf numFmtId="0" fontId="0" fillId="33" borderId="0" xfId="0" applyFill="1" applyAlignment="1">
      <alignment/>
    </xf>
    <xf numFmtId="0" fontId="3" fillId="33" borderId="0" xfId="64" applyFill="1">
      <alignment horizontal="left"/>
    </xf>
    <xf numFmtId="0" fontId="1" fillId="33" borderId="0" xfId="62" applyFill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46" fillId="0" borderId="0" xfId="0" applyFont="1" applyAlignment="1">
      <alignment horizontal="left" indent="1"/>
    </xf>
    <xf numFmtId="164" fontId="4" fillId="0" borderId="0" xfId="0" applyNumberFormat="1" applyFont="1" applyAlignment="1">
      <alignment horizontal="left"/>
    </xf>
    <xf numFmtId="0" fontId="2" fillId="0" borderId="0" xfId="63" applyFont="1" applyFill="1">
      <alignment horizontal="left"/>
    </xf>
    <xf numFmtId="0" fontId="2" fillId="0" borderId="0" xfId="65" applyFont="1" applyFill="1">
      <alignment horizontal="center"/>
    </xf>
    <xf numFmtId="38" fontId="4" fillId="0" borderId="0" xfId="0" applyNumberFormat="1" applyFont="1" applyAlignment="1">
      <alignment/>
    </xf>
    <xf numFmtId="0" fontId="0" fillId="0" borderId="0" xfId="68" applyFont="1">
      <alignment horizontal="center"/>
    </xf>
    <xf numFmtId="0" fontId="2" fillId="33" borderId="16" xfId="65" applyFill="1" applyBorder="1">
      <alignment horizontal="center"/>
    </xf>
    <xf numFmtId="0" fontId="2" fillId="33" borderId="16" xfId="63" applyFill="1" applyBorder="1">
      <alignment horizontal="left"/>
    </xf>
    <xf numFmtId="0" fontId="1" fillId="33" borderId="11" xfId="62" applyFill="1" applyBorder="1">
      <alignment horizontal="left"/>
    </xf>
    <xf numFmtId="0" fontId="1" fillId="33" borderId="19" xfId="62" applyFill="1" applyBorder="1">
      <alignment horizontal="left"/>
    </xf>
    <xf numFmtId="0" fontId="0" fillId="33" borderId="12" xfId="0" applyFill="1" applyBorder="1" applyAlignment="1">
      <alignment/>
    </xf>
    <xf numFmtId="0" fontId="3" fillId="33" borderId="21" xfId="64" applyFill="1" applyBorder="1">
      <alignment horizontal="left"/>
    </xf>
    <xf numFmtId="0" fontId="3" fillId="33" borderId="0" xfId="64" applyFill="1" applyBorder="1">
      <alignment horizontal="left"/>
    </xf>
    <xf numFmtId="0" fontId="0" fillId="33" borderId="22" xfId="0" applyFill="1" applyBorder="1" applyAlignment="1">
      <alignment/>
    </xf>
    <xf numFmtId="0" fontId="2" fillId="33" borderId="14" xfId="63" applyFill="1" applyBorder="1">
      <alignment horizontal="left"/>
    </xf>
    <xf numFmtId="0" fontId="0" fillId="33" borderId="20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4" xfId="64" applyFill="1" applyBorder="1">
      <alignment horizontal="left"/>
    </xf>
    <xf numFmtId="0" fontId="3" fillId="33" borderId="20" xfId="64" applyFill="1" applyBorder="1">
      <alignment horizontal="left"/>
    </xf>
    <xf numFmtId="0" fontId="4" fillId="0" borderId="0" xfId="69" applyFont="1">
      <alignment horizontal="center"/>
    </xf>
    <xf numFmtId="164" fontId="4" fillId="0" borderId="0" xfId="67" applyNumberFormat="1" applyFont="1">
      <alignment horizontal="left"/>
    </xf>
    <xf numFmtId="38" fontId="4" fillId="0" borderId="0" xfId="71" applyFont="1" applyAlignment="1">
      <alignment/>
    </xf>
    <xf numFmtId="0" fontId="0" fillId="0" borderId="0" xfId="57">
      <alignment/>
      <protection/>
    </xf>
    <xf numFmtId="0" fontId="5" fillId="0" borderId="0" xfId="0" applyFont="1" applyFill="1" applyBorder="1" applyAlignment="1">
      <alignment horizontal="left" vertical="top" indent="1"/>
    </xf>
    <xf numFmtId="0" fontId="4" fillId="0" borderId="0" xfId="68" applyFont="1">
      <alignment horizontal="center"/>
    </xf>
    <xf numFmtId="38" fontId="0" fillId="0" borderId="0" xfId="71" applyFont="1" applyAlignment="1">
      <alignment/>
    </xf>
    <xf numFmtId="164" fontId="0" fillId="0" borderId="0" xfId="67" applyNumberFormat="1" applyFont="1">
      <alignment horizontal="left"/>
    </xf>
    <xf numFmtId="0" fontId="0" fillId="0" borderId="0" xfId="69" applyFont="1">
      <alignment horizontal="center"/>
    </xf>
    <xf numFmtId="0" fontId="0" fillId="0" borderId="0" xfId="57" applyFill="1">
      <alignment/>
      <protection/>
    </xf>
    <xf numFmtId="0" fontId="4" fillId="0" borderId="0" xfId="57" applyFont="1">
      <alignment/>
      <protection/>
    </xf>
    <xf numFmtId="0" fontId="0" fillId="33" borderId="19" xfId="57" applyFill="1" applyBorder="1">
      <alignment/>
      <protection/>
    </xf>
    <xf numFmtId="0" fontId="0" fillId="33" borderId="12" xfId="57" applyFill="1" applyBorder="1">
      <alignment/>
      <protection/>
    </xf>
    <xf numFmtId="0" fontId="0" fillId="33" borderId="20" xfId="57" applyFill="1" applyBorder="1">
      <alignment/>
      <protection/>
    </xf>
    <xf numFmtId="0" fontId="0" fillId="33" borderId="15" xfId="57" applyFill="1" applyBorder="1">
      <alignment/>
      <protection/>
    </xf>
    <xf numFmtId="0" fontId="0" fillId="0" borderId="0" xfId="58" applyFill="1">
      <alignment/>
      <protection/>
    </xf>
    <xf numFmtId="0" fontId="2" fillId="0" borderId="0" xfId="63" applyFont="1" applyFill="1">
      <alignment horizontal="left"/>
    </xf>
    <xf numFmtId="38" fontId="4" fillId="0" borderId="0" xfId="57" applyNumberFormat="1" applyFont="1">
      <alignment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21" xfId="62"/>
    <cellStyle name="Style 22" xfId="63"/>
    <cellStyle name="Style 23" xfId="64"/>
    <cellStyle name="Style 24" xfId="65"/>
    <cellStyle name="Style 25" xfId="66"/>
    <cellStyle name="Style 25 2" xfId="67"/>
    <cellStyle name="Style 26" xfId="68"/>
    <cellStyle name="Style 26 2" xfId="69"/>
    <cellStyle name="Style 27" xfId="70"/>
    <cellStyle name="Style 27 2" xfId="71"/>
    <cellStyle name="Style 28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2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00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0.8515625" style="60" customWidth="1"/>
    <col min="2" max="2" width="10.140625" style="60" bestFit="1" customWidth="1"/>
    <col min="3" max="3" width="66.57421875" style="60" bestFit="1" customWidth="1"/>
    <col min="4" max="4" width="11.8515625" style="60" bestFit="1" customWidth="1"/>
    <col min="5" max="16384" width="9.140625" style="60" customWidth="1"/>
  </cols>
  <sheetData>
    <row r="1" spans="1:4" ht="15" customHeight="1">
      <c r="A1" s="46" t="s">
        <v>151</v>
      </c>
      <c r="B1" s="47"/>
      <c r="C1" s="68"/>
      <c r="D1" s="69"/>
    </row>
    <row r="2" spans="1:4" ht="19.5" customHeight="1">
      <c r="A2" s="55" t="s">
        <v>1</v>
      </c>
      <c r="B2" s="56"/>
      <c r="C2" s="70"/>
      <c r="D2" s="71"/>
    </row>
    <row r="3" spans="1:4" ht="12.75">
      <c r="A3" s="44" t="s">
        <v>150</v>
      </c>
      <c r="B3" s="44" t="s">
        <v>111</v>
      </c>
      <c r="C3" s="45" t="s">
        <v>110</v>
      </c>
      <c r="D3" s="44" t="s">
        <v>109</v>
      </c>
    </row>
    <row r="4" spans="1:4" s="66" customFormat="1" ht="12.75">
      <c r="A4" s="3"/>
      <c r="B4" s="3"/>
      <c r="C4" s="4"/>
      <c r="D4" s="3"/>
    </row>
    <row r="5" spans="3:4" ht="12.75">
      <c r="C5" s="67" t="s">
        <v>152</v>
      </c>
      <c r="D5" s="59">
        <v>71672277</v>
      </c>
    </row>
    <row r="7" ht="12.75" customHeight="1">
      <c r="A7" s="5" t="s">
        <v>70</v>
      </c>
    </row>
    <row r="8" spans="1:4" ht="12.75">
      <c r="A8" s="65" t="s">
        <v>149</v>
      </c>
      <c r="B8" s="64" t="s">
        <v>3</v>
      </c>
      <c r="C8" s="60" t="s">
        <v>153</v>
      </c>
      <c r="D8" s="63">
        <v>1424</v>
      </c>
    </row>
    <row r="9" spans="1:4" ht="12.75">
      <c r="A9" s="65" t="s">
        <v>149</v>
      </c>
      <c r="B9" s="64">
        <v>57.001</v>
      </c>
      <c r="C9" s="60" t="s">
        <v>154</v>
      </c>
      <c r="D9" s="63">
        <v>1201226</v>
      </c>
    </row>
    <row r="10" spans="1:4" ht="12.75">
      <c r="A10" s="65" t="s">
        <v>149</v>
      </c>
      <c r="B10" s="64">
        <v>57.005</v>
      </c>
      <c r="C10" s="60" t="s">
        <v>155</v>
      </c>
      <c r="D10" s="63">
        <v>16250</v>
      </c>
    </row>
    <row r="11" spans="1:4" ht="12.75">
      <c r="A11" s="65" t="s">
        <v>149</v>
      </c>
      <c r="B11" s="64" t="s">
        <v>6</v>
      </c>
      <c r="C11" s="60" t="s">
        <v>156</v>
      </c>
      <c r="D11" s="63">
        <v>18723</v>
      </c>
    </row>
    <row r="12" spans="1:4" ht="12.75">
      <c r="A12" s="65" t="s">
        <v>149</v>
      </c>
      <c r="B12" s="64">
        <v>64.104</v>
      </c>
      <c r="C12" s="60" t="s">
        <v>157</v>
      </c>
      <c r="D12" s="63">
        <v>87712</v>
      </c>
    </row>
    <row r="13" spans="1:4" ht="12.75">
      <c r="A13" s="65" t="s">
        <v>149</v>
      </c>
      <c r="B13" s="64">
        <v>64.105</v>
      </c>
      <c r="C13" s="60" t="s">
        <v>158</v>
      </c>
      <c r="D13" s="63">
        <v>67481</v>
      </c>
    </row>
    <row r="14" spans="1:4" ht="12.75">
      <c r="A14" s="65" t="s">
        <v>149</v>
      </c>
      <c r="B14" s="64">
        <v>64.109</v>
      </c>
      <c r="C14" s="60" t="s">
        <v>159</v>
      </c>
      <c r="D14" s="63">
        <v>845283</v>
      </c>
    </row>
    <row r="15" spans="1:4" ht="12.75">
      <c r="A15" s="65" t="s">
        <v>149</v>
      </c>
      <c r="B15" s="64">
        <v>64.11</v>
      </c>
      <c r="C15" s="60" t="s">
        <v>160</v>
      </c>
      <c r="D15" s="63">
        <v>32635</v>
      </c>
    </row>
    <row r="16" spans="1:4" ht="12.75">
      <c r="A16" s="65" t="s">
        <v>149</v>
      </c>
      <c r="B16" s="64">
        <v>86.001</v>
      </c>
      <c r="C16" s="60" t="s">
        <v>161</v>
      </c>
      <c r="D16" s="63">
        <v>54586</v>
      </c>
    </row>
    <row r="17" spans="1:4" ht="12.75">
      <c r="A17" s="65" t="s">
        <v>149</v>
      </c>
      <c r="B17" s="64">
        <v>96.001</v>
      </c>
      <c r="C17" s="60" t="s">
        <v>162</v>
      </c>
      <c r="D17" s="63">
        <v>2046624</v>
      </c>
    </row>
    <row r="18" spans="1:4" ht="12.75">
      <c r="A18" s="65" t="s">
        <v>149</v>
      </c>
      <c r="B18" s="64">
        <v>96.002</v>
      </c>
      <c r="C18" s="60" t="s">
        <v>163</v>
      </c>
      <c r="D18" s="63">
        <v>13140002</v>
      </c>
    </row>
    <row r="19" spans="1:4" ht="12.75">
      <c r="A19" s="65" t="s">
        <v>149</v>
      </c>
      <c r="B19" s="64">
        <v>96.004</v>
      </c>
      <c r="C19" s="60" t="s">
        <v>164</v>
      </c>
      <c r="D19" s="63">
        <v>3868971</v>
      </c>
    </row>
    <row r="20" spans="1:4" ht="12.75">
      <c r="A20" s="65" t="s">
        <v>149</v>
      </c>
      <c r="B20" s="64">
        <v>96.006</v>
      </c>
      <c r="C20" s="60" t="s">
        <v>165</v>
      </c>
      <c r="D20" s="63">
        <v>519592</v>
      </c>
    </row>
    <row r="21" spans="1:4" ht="12.75">
      <c r="A21" s="65" t="s">
        <v>149</v>
      </c>
      <c r="B21" s="64" t="s">
        <v>17</v>
      </c>
      <c r="C21" s="60" t="s">
        <v>166</v>
      </c>
      <c r="D21" s="63">
        <v>395000</v>
      </c>
    </row>
    <row r="22" spans="1:4" ht="12.75">
      <c r="A22" s="65" t="s">
        <v>149</v>
      </c>
      <c r="B22" s="64" t="s">
        <v>19</v>
      </c>
      <c r="C22" s="60" t="s">
        <v>167</v>
      </c>
      <c r="D22" s="63">
        <v>1186788</v>
      </c>
    </row>
    <row r="23" spans="1:4" ht="12.75">
      <c r="A23" s="65"/>
      <c r="B23" s="64"/>
      <c r="C23" s="67" t="s">
        <v>114</v>
      </c>
      <c r="D23" s="59">
        <f>SUM(D8:D22)</f>
        <v>23482297</v>
      </c>
    </row>
    <row r="24" spans="1:4" ht="12.75">
      <c r="A24" s="65"/>
      <c r="B24" s="64"/>
      <c r="D24" s="63"/>
    </row>
    <row r="25" spans="1:3" ht="12.75" customHeight="1">
      <c r="A25" s="39" t="s">
        <v>76</v>
      </c>
      <c r="C25" s="1"/>
    </row>
    <row r="26" spans="1:4" ht="12.75">
      <c r="A26" s="65" t="s">
        <v>148</v>
      </c>
      <c r="B26" s="64">
        <v>10.551</v>
      </c>
      <c r="C26" s="60" t="s">
        <v>168</v>
      </c>
      <c r="D26" s="63">
        <v>678541</v>
      </c>
    </row>
    <row r="27" spans="1:4" ht="12.75">
      <c r="A27" s="65" t="s">
        <v>148</v>
      </c>
      <c r="B27" s="64">
        <v>10.912</v>
      </c>
      <c r="C27" s="60" t="s">
        <v>169</v>
      </c>
      <c r="D27" s="63">
        <v>55989</v>
      </c>
    </row>
    <row r="28" spans="1:4" ht="12.75">
      <c r="A28" s="65" t="s">
        <v>148</v>
      </c>
      <c r="B28" s="64">
        <v>64.116</v>
      </c>
      <c r="C28" s="60" t="s">
        <v>170</v>
      </c>
      <c r="D28" s="63">
        <v>64</v>
      </c>
    </row>
    <row r="29" spans="1:4" ht="12.75">
      <c r="A29" s="65" t="s">
        <v>148</v>
      </c>
      <c r="B29" s="64">
        <v>64.117</v>
      </c>
      <c r="C29" s="60" t="s">
        <v>171</v>
      </c>
      <c r="D29" s="63">
        <v>30965</v>
      </c>
    </row>
    <row r="30" spans="1:4" ht="12.75">
      <c r="A30" s="65" t="s">
        <v>148</v>
      </c>
      <c r="B30" s="64">
        <v>64.124</v>
      </c>
      <c r="C30" s="60" t="s">
        <v>172</v>
      </c>
      <c r="D30" s="63">
        <v>39166</v>
      </c>
    </row>
    <row r="31" spans="1:4" ht="12.75">
      <c r="A31" s="65" t="s">
        <v>148</v>
      </c>
      <c r="B31" s="64">
        <v>93.773</v>
      </c>
      <c r="C31" s="60" t="s">
        <v>173</v>
      </c>
      <c r="D31" s="63">
        <v>6975112</v>
      </c>
    </row>
    <row r="32" spans="1:4" ht="12.75">
      <c r="A32" s="65" t="s">
        <v>148</v>
      </c>
      <c r="B32" s="64">
        <v>93.774</v>
      </c>
      <c r="C32" s="60" t="s">
        <v>174</v>
      </c>
      <c r="D32" s="63">
        <v>5923350</v>
      </c>
    </row>
    <row r="33" spans="1:4" ht="12.75">
      <c r="A33" s="65"/>
      <c r="B33" s="64"/>
      <c r="C33" s="67" t="s">
        <v>114</v>
      </c>
      <c r="D33" s="59">
        <f>SUM(D26:D32)</f>
        <v>13703187</v>
      </c>
    </row>
    <row r="34" spans="1:4" ht="12.75">
      <c r="A34" s="65"/>
      <c r="B34" s="64"/>
      <c r="D34" s="63"/>
    </row>
    <row r="35" spans="1:3" ht="12.75" customHeight="1">
      <c r="A35" s="39" t="s">
        <v>78</v>
      </c>
      <c r="C35" s="1"/>
    </row>
    <row r="36" spans="1:4" ht="12.75">
      <c r="A36" s="65" t="s">
        <v>147</v>
      </c>
      <c r="B36" s="64">
        <v>10.051</v>
      </c>
      <c r="C36" s="60" t="s">
        <v>175</v>
      </c>
      <c r="D36" s="63">
        <v>326</v>
      </c>
    </row>
    <row r="37" spans="1:4" ht="12.75">
      <c r="A37" s="65" t="s">
        <v>147</v>
      </c>
      <c r="B37" s="64">
        <v>10.055</v>
      </c>
      <c r="C37" s="60" t="s">
        <v>176</v>
      </c>
      <c r="D37" s="63">
        <v>4087937</v>
      </c>
    </row>
    <row r="38" spans="1:4" ht="12.75">
      <c r="A38" s="65" t="s">
        <v>147</v>
      </c>
      <c r="B38" s="64">
        <v>10.069</v>
      </c>
      <c r="C38" s="60" t="s">
        <v>177</v>
      </c>
      <c r="D38" s="63">
        <v>1380645</v>
      </c>
    </row>
    <row r="39" spans="1:4" ht="12.75">
      <c r="A39" s="65" t="s">
        <v>147</v>
      </c>
      <c r="B39" s="64">
        <v>10.45</v>
      </c>
      <c r="C39" s="60" t="s">
        <v>178</v>
      </c>
      <c r="D39" s="63">
        <v>12396638</v>
      </c>
    </row>
    <row r="40" spans="1:4" ht="12.75">
      <c r="A40" s="65" t="s">
        <v>147</v>
      </c>
      <c r="B40" s="64">
        <v>64.103</v>
      </c>
      <c r="C40" s="60" t="s">
        <v>179</v>
      </c>
      <c r="D40" s="63">
        <v>132557</v>
      </c>
    </row>
    <row r="41" spans="1:4" ht="12.75">
      <c r="A41" s="65" t="s">
        <v>147</v>
      </c>
      <c r="B41" s="64">
        <v>64.999</v>
      </c>
      <c r="C41" s="60" t="s">
        <v>180</v>
      </c>
      <c r="D41" s="63">
        <v>11165</v>
      </c>
    </row>
    <row r="42" spans="1:4" ht="12.75">
      <c r="A42" s="65" t="s">
        <v>147</v>
      </c>
      <c r="B42" s="64" t="s">
        <v>37</v>
      </c>
      <c r="C42" s="60" t="s">
        <v>181</v>
      </c>
      <c r="D42" s="63">
        <v>2998</v>
      </c>
    </row>
    <row r="43" spans="1:4" ht="12.75">
      <c r="A43" s="65"/>
      <c r="B43" s="64"/>
      <c r="C43" s="67" t="s">
        <v>114</v>
      </c>
      <c r="D43" s="59">
        <f>SUM(D36:D42)</f>
        <v>18012266</v>
      </c>
    </row>
    <row r="44" spans="1:4" ht="12.75">
      <c r="A44" s="65"/>
      <c r="B44" s="64"/>
      <c r="D44" s="63"/>
    </row>
    <row r="45" spans="1:3" ht="12.75" customHeight="1">
      <c r="A45" s="5" t="s">
        <v>80</v>
      </c>
      <c r="C45" s="1"/>
    </row>
    <row r="46" spans="1:4" ht="12.75">
      <c r="A46" s="65" t="s">
        <v>146</v>
      </c>
      <c r="B46" s="64">
        <v>10.073</v>
      </c>
      <c r="C46" s="60" t="s">
        <v>182</v>
      </c>
      <c r="D46" s="63">
        <v>23151</v>
      </c>
    </row>
    <row r="47" spans="1:4" ht="12.75">
      <c r="A47" s="65" t="s">
        <v>146</v>
      </c>
      <c r="B47" s="64">
        <v>10.417</v>
      </c>
      <c r="C47" s="60" t="s">
        <v>183</v>
      </c>
      <c r="D47" s="63">
        <v>735</v>
      </c>
    </row>
    <row r="48" spans="1:4" ht="12.75">
      <c r="A48" s="65" t="s">
        <v>146</v>
      </c>
      <c r="B48" s="64">
        <v>10.555</v>
      </c>
      <c r="C48" s="60" t="s">
        <v>184</v>
      </c>
      <c r="D48" s="63">
        <v>267545</v>
      </c>
    </row>
    <row r="49" spans="1:4" ht="12.75">
      <c r="A49" s="65" t="s">
        <v>146</v>
      </c>
      <c r="B49" s="64">
        <v>10.557</v>
      </c>
      <c r="C49" s="60" t="s">
        <v>185</v>
      </c>
      <c r="D49" s="63">
        <v>54863</v>
      </c>
    </row>
    <row r="50" spans="1:4" ht="12.75">
      <c r="A50" s="65" t="s">
        <v>146</v>
      </c>
      <c r="B50" s="64">
        <v>10.775</v>
      </c>
      <c r="C50" s="60" t="s">
        <v>186</v>
      </c>
      <c r="D50" s="63">
        <v>19847</v>
      </c>
    </row>
    <row r="51" spans="1:4" ht="12.75">
      <c r="A51" s="65" t="s">
        <v>146</v>
      </c>
      <c r="B51" s="64">
        <v>10.868</v>
      </c>
      <c r="C51" s="60" t="s">
        <v>187</v>
      </c>
      <c r="D51" s="63">
        <v>114243</v>
      </c>
    </row>
    <row r="52" spans="1:4" ht="12.75">
      <c r="A52" s="65" t="s">
        <v>146</v>
      </c>
      <c r="B52" s="64">
        <v>16.71</v>
      </c>
      <c r="C52" s="60" t="s">
        <v>188</v>
      </c>
      <c r="D52" s="63">
        <v>35355</v>
      </c>
    </row>
    <row r="53" spans="1:4" ht="12.75">
      <c r="A53" s="65" t="s">
        <v>146</v>
      </c>
      <c r="B53" s="64">
        <v>20.205</v>
      </c>
      <c r="C53" s="60" t="s">
        <v>189</v>
      </c>
      <c r="D53" s="63">
        <v>5850593</v>
      </c>
    </row>
    <row r="54" spans="1:4" ht="12.75">
      <c r="A54" s="65" t="s">
        <v>146</v>
      </c>
      <c r="B54" s="64">
        <v>84.01</v>
      </c>
      <c r="C54" s="60" t="s">
        <v>190</v>
      </c>
      <c r="D54" s="63">
        <v>74305</v>
      </c>
    </row>
    <row r="55" spans="1:4" ht="12.75">
      <c r="A55" s="65" t="s">
        <v>146</v>
      </c>
      <c r="B55" s="64">
        <v>84.126</v>
      </c>
      <c r="C55" s="60" t="s">
        <v>191</v>
      </c>
      <c r="D55" s="63">
        <v>136968</v>
      </c>
    </row>
    <row r="56" spans="1:4" ht="12.75">
      <c r="A56" s="65" t="s">
        <v>146</v>
      </c>
      <c r="B56" s="64">
        <v>84.358</v>
      </c>
      <c r="C56" s="60" t="s">
        <v>192</v>
      </c>
      <c r="D56" s="63">
        <v>82208</v>
      </c>
    </row>
    <row r="57" spans="1:4" ht="12.75">
      <c r="A57" s="65" t="s">
        <v>146</v>
      </c>
      <c r="B57" s="64">
        <v>93.558</v>
      </c>
      <c r="C57" s="60" t="s">
        <v>193</v>
      </c>
      <c r="D57" s="63">
        <v>354137</v>
      </c>
    </row>
    <row r="58" spans="1:4" ht="12.75">
      <c r="A58" s="65" t="s">
        <v>146</v>
      </c>
      <c r="B58" s="64">
        <v>93.563</v>
      </c>
      <c r="C58" s="60" t="s">
        <v>194</v>
      </c>
      <c r="D58" s="63">
        <v>57513</v>
      </c>
    </row>
    <row r="59" spans="1:4" ht="12.75">
      <c r="A59" s="65" t="s">
        <v>146</v>
      </c>
      <c r="B59" s="64">
        <v>93.568</v>
      </c>
      <c r="C59" s="60" t="s">
        <v>195</v>
      </c>
      <c r="D59" s="63">
        <v>168943</v>
      </c>
    </row>
    <row r="60" spans="1:4" ht="12.75">
      <c r="A60" s="65" t="s">
        <v>146</v>
      </c>
      <c r="B60" s="64">
        <v>93.767</v>
      </c>
      <c r="C60" s="60" t="s">
        <v>196</v>
      </c>
      <c r="D60" s="63">
        <v>154818</v>
      </c>
    </row>
    <row r="61" spans="1:4" ht="12.75">
      <c r="A61" s="65" t="s">
        <v>146</v>
      </c>
      <c r="B61" s="64">
        <v>93.768</v>
      </c>
      <c r="C61" s="60" t="s">
        <v>197</v>
      </c>
      <c r="D61" s="63">
        <v>1765</v>
      </c>
    </row>
    <row r="62" spans="1:4" ht="12.75">
      <c r="A62" s="65" t="s">
        <v>146</v>
      </c>
      <c r="B62" s="64">
        <v>93.777</v>
      </c>
      <c r="C62" s="60" t="s">
        <v>198</v>
      </c>
      <c r="D62" s="63">
        <v>14915</v>
      </c>
    </row>
    <row r="63" spans="1:4" ht="12.75">
      <c r="A63" s="65" t="s">
        <v>146</v>
      </c>
      <c r="B63" s="64">
        <v>93.778</v>
      </c>
      <c r="C63" s="60" t="s">
        <v>199</v>
      </c>
      <c r="D63" s="63">
        <v>6260013</v>
      </c>
    </row>
    <row r="64" spans="1:4" ht="12.75">
      <c r="A64" s="65" t="s">
        <v>146</v>
      </c>
      <c r="B64" s="64">
        <v>93.781</v>
      </c>
      <c r="C64" s="60" t="s">
        <v>200</v>
      </c>
      <c r="D64" s="63">
        <v>2862</v>
      </c>
    </row>
    <row r="65" spans="1:4" ht="12.75">
      <c r="A65" s="65" t="s">
        <v>146</v>
      </c>
      <c r="B65" s="64">
        <v>93.959</v>
      </c>
      <c r="C65" s="60" t="s">
        <v>201</v>
      </c>
      <c r="D65" s="63">
        <v>36497</v>
      </c>
    </row>
    <row r="66" spans="1:4" ht="12.75">
      <c r="A66" s="65" t="s">
        <v>146</v>
      </c>
      <c r="B66" s="64">
        <v>97.044</v>
      </c>
      <c r="C66" s="60" t="s">
        <v>202</v>
      </c>
      <c r="D66" s="63">
        <v>6650</v>
      </c>
    </row>
    <row r="67" spans="1:4" ht="12.75">
      <c r="A67" s="65"/>
      <c r="B67" s="64"/>
      <c r="C67" s="67" t="s">
        <v>114</v>
      </c>
      <c r="D67" s="59">
        <f>SUM(D46:D66)</f>
        <v>13717926</v>
      </c>
    </row>
    <row r="68" spans="1:4" ht="12.75">
      <c r="A68" s="65"/>
      <c r="B68" s="64"/>
      <c r="D68" s="63"/>
    </row>
    <row r="69" spans="1:3" ht="12.75" customHeight="1">
      <c r="A69" s="5" t="s">
        <v>82</v>
      </c>
      <c r="C69" s="1"/>
    </row>
    <row r="70" spans="1:4" ht="12.75">
      <c r="A70" s="65" t="s">
        <v>145</v>
      </c>
      <c r="B70" s="64" t="s">
        <v>56</v>
      </c>
      <c r="C70" s="60" t="s">
        <v>203</v>
      </c>
      <c r="D70" s="63">
        <v>572170</v>
      </c>
    </row>
    <row r="71" spans="1:4" ht="12.75">
      <c r="A71" s="65"/>
      <c r="B71" s="64"/>
      <c r="C71" s="67" t="s">
        <v>114</v>
      </c>
      <c r="D71" s="59">
        <f>SUM(D70)</f>
        <v>572170</v>
      </c>
    </row>
    <row r="72" spans="1:4" ht="12.75">
      <c r="A72" s="65"/>
      <c r="B72" s="64"/>
      <c r="D72" s="63"/>
    </row>
    <row r="73" spans="1:3" ht="12.75" customHeight="1">
      <c r="A73" s="5" t="s">
        <v>84</v>
      </c>
      <c r="C73" s="1"/>
    </row>
    <row r="74" spans="1:4" ht="12.75">
      <c r="A74" s="65" t="s">
        <v>144</v>
      </c>
      <c r="B74" s="64" t="s">
        <v>58</v>
      </c>
      <c r="C74" s="60" t="s">
        <v>204</v>
      </c>
      <c r="D74" s="63">
        <v>68000</v>
      </c>
    </row>
    <row r="75" spans="1:4" ht="12.75">
      <c r="A75" s="65" t="s">
        <v>144</v>
      </c>
      <c r="B75" s="64" t="s">
        <v>60</v>
      </c>
      <c r="C75" s="60" t="s">
        <v>205</v>
      </c>
      <c r="D75" s="63">
        <v>2116431</v>
      </c>
    </row>
    <row r="76" spans="1:4" ht="12.75">
      <c r="A76" s="65"/>
      <c r="B76" s="64"/>
      <c r="C76" s="67" t="s">
        <v>114</v>
      </c>
      <c r="D76" s="59">
        <f>SUM(D74:D75)</f>
        <v>2184431</v>
      </c>
    </row>
    <row r="77" spans="1:4" ht="12.75">
      <c r="A77" s="65"/>
      <c r="B77" s="64"/>
      <c r="D77" s="63"/>
    </row>
    <row r="78" spans="1:3" ht="12.75" customHeight="1">
      <c r="A78" s="5" t="s">
        <v>86</v>
      </c>
      <c r="C78" s="1"/>
    </row>
    <row r="79" spans="1:4" ht="12.75">
      <c r="A79" s="65" t="s">
        <v>143</v>
      </c>
      <c r="B79" s="64">
        <v>10.051</v>
      </c>
      <c r="C79" s="60" t="s">
        <v>175</v>
      </c>
      <c r="D79" s="63">
        <v>4190633</v>
      </c>
    </row>
    <row r="80" spans="1:4" ht="12.75">
      <c r="A80" s="65" t="s">
        <v>143</v>
      </c>
      <c r="B80" s="64">
        <v>10.056</v>
      </c>
      <c r="C80" s="60" t="s">
        <v>206</v>
      </c>
      <c r="D80" s="63">
        <v>150000</v>
      </c>
    </row>
    <row r="81" spans="1:4" ht="12.75">
      <c r="A81" s="65" t="s">
        <v>143</v>
      </c>
      <c r="B81" s="64">
        <v>10.445</v>
      </c>
      <c r="C81" s="60" t="s">
        <v>207</v>
      </c>
      <c r="D81" s="63">
        <v>529230</v>
      </c>
    </row>
    <row r="82" spans="1:4" ht="12.75">
      <c r="A82" s="65"/>
      <c r="B82" s="64"/>
      <c r="C82" s="67" t="s">
        <v>114</v>
      </c>
      <c r="D82" s="59">
        <f>SUM(D79:D81)</f>
        <v>4869863</v>
      </c>
    </row>
    <row r="83" spans="1:4" ht="12.75">
      <c r="A83" s="65"/>
      <c r="B83" s="64"/>
      <c r="D83" s="63"/>
    </row>
    <row r="84" spans="1:3" ht="12.75" customHeight="1">
      <c r="A84" s="5" t="s">
        <v>88</v>
      </c>
      <c r="C84" s="1"/>
    </row>
    <row r="85" spans="1:4" ht="12.75">
      <c r="A85" s="65" t="s">
        <v>142</v>
      </c>
      <c r="B85" s="64">
        <v>10.789</v>
      </c>
      <c r="C85" s="60" t="s">
        <v>208</v>
      </c>
      <c r="D85" s="63">
        <v>83640</v>
      </c>
    </row>
    <row r="86" spans="1:4" ht="12.75">
      <c r="A86" s="65" t="s">
        <v>142</v>
      </c>
      <c r="B86" s="64">
        <v>10.868</v>
      </c>
      <c r="C86" s="60" t="s">
        <v>187</v>
      </c>
      <c r="D86" s="63">
        <v>35808</v>
      </c>
    </row>
    <row r="87" spans="1:4" ht="12.75">
      <c r="A87" s="65" t="s">
        <v>142</v>
      </c>
      <c r="B87" s="64">
        <v>14.117</v>
      </c>
      <c r="C87" s="60" t="s">
        <v>209</v>
      </c>
      <c r="D87" s="63">
        <v>2493093</v>
      </c>
    </row>
    <row r="88" spans="1:4" ht="12.75">
      <c r="A88" s="65" t="s">
        <v>142</v>
      </c>
      <c r="B88" s="64">
        <v>14.142</v>
      </c>
      <c r="C88" s="60" t="s">
        <v>210</v>
      </c>
      <c r="D88" s="63">
        <v>48989</v>
      </c>
    </row>
    <row r="89" spans="1:4" ht="12.75">
      <c r="A89" s="65" t="s">
        <v>142</v>
      </c>
      <c r="B89" s="64">
        <v>59.012</v>
      </c>
      <c r="C89" s="60" t="s">
        <v>211</v>
      </c>
      <c r="D89" s="63">
        <v>89550</v>
      </c>
    </row>
    <row r="90" spans="1:4" ht="12.75">
      <c r="A90" s="65"/>
      <c r="B90" s="64"/>
      <c r="C90" s="67" t="s">
        <v>114</v>
      </c>
      <c r="D90" s="59">
        <f>SUM(D85:D89)</f>
        <v>2751080</v>
      </c>
    </row>
    <row r="91" spans="1:4" ht="12.75">
      <c r="A91" s="65"/>
      <c r="B91" s="64"/>
      <c r="D91" s="63"/>
    </row>
    <row r="92" spans="1:3" ht="12.75" customHeight="1">
      <c r="A92" s="5" t="s">
        <v>90</v>
      </c>
      <c r="C92" s="1"/>
    </row>
    <row r="93" spans="1:4" ht="12.75">
      <c r="A93" s="65" t="s">
        <v>141</v>
      </c>
      <c r="B93" s="64">
        <v>10.45</v>
      </c>
      <c r="C93" s="60" t="s">
        <v>178</v>
      </c>
      <c r="D93" s="63">
        <v>83060584</v>
      </c>
    </row>
    <row r="94" spans="1:4" ht="12.75">
      <c r="A94" s="65" t="s">
        <v>141</v>
      </c>
      <c r="B94" s="64">
        <v>97.022</v>
      </c>
      <c r="C94" s="60" t="s">
        <v>212</v>
      </c>
      <c r="D94" s="63">
        <v>778800</v>
      </c>
    </row>
    <row r="95" spans="3:4" ht="12.75" customHeight="1">
      <c r="C95" s="67" t="s">
        <v>114</v>
      </c>
      <c r="D95" s="74">
        <f>SUM(D93:D94)</f>
        <v>83839384</v>
      </c>
    </row>
    <row r="96" spans="1:4" s="66" customFormat="1" ht="12.75">
      <c r="A96" s="72"/>
      <c r="B96" s="73"/>
      <c r="C96" s="73"/>
      <c r="D96" s="73"/>
    </row>
    <row r="97" ht="12.75" customHeight="1">
      <c r="A97" s="13" t="s">
        <v>92</v>
      </c>
    </row>
    <row r="98" ht="12.75" customHeight="1">
      <c r="A98" s="61" t="s">
        <v>138</v>
      </c>
    </row>
    <row r="99" ht="12.75" customHeight="1">
      <c r="A99" s="13" t="s">
        <v>213</v>
      </c>
    </row>
    <row r="100" ht="12.75" customHeight="1">
      <c r="A100" s="15" t="s">
        <v>95</v>
      </c>
    </row>
    <row r="101" ht="12.75" customHeight="1"/>
  </sheetData>
  <sheetProtection/>
  <hyperlinks>
    <hyperlink ref="A100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94" r:id="rId2"/>
  <headerFooter alignWithMargins="0">
    <oddHeader>&amp;L&amp;C&amp;R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9"/>
  <sheetViews>
    <sheetView zoomScalePageLayoutView="0" workbookViewId="0" topLeftCell="A5">
      <selection activeCell="A7" sqref="A7:IV7"/>
    </sheetView>
  </sheetViews>
  <sheetFormatPr defaultColWidth="9.140625" defaultRowHeight="12.75" customHeight="1"/>
  <cols>
    <col min="1" max="1" width="12.7109375" style="0" customWidth="1"/>
    <col min="2" max="2" width="84.140625" style="0" bestFit="1" customWidth="1"/>
    <col min="3" max="3" width="11.8515625" style="0" bestFit="1" customWidth="1"/>
    <col min="4" max="4" width="20.7109375" style="0" customWidth="1"/>
  </cols>
  <sheetData>
    <row r="1" spans="1:3" ht="15" customHeight="1">
      <c r="A1" s="46" t="s">
        <v>137</v>
      </c>
      <c r="B1" s="47"/>
      <c r="C1" s="48"/>
    </row>
    <row r="2" spans="1:3" ht="19.5" customHeight="1">
      <c r="A2" s="55" t="s">
        <v>1</v>
      </c>
      <c r="B2" s="56"/>
      <c r="C2" s="54"/>
    </row>
    <row r="3" spans="1:3" ht="12.75">
      <c r="A3" s="44" t="s">
        <v>111</v>
      </c>
      <c r="B3" s="45" t="s">
        <v>110</v>
      </c>
      <c r="C3" s="44" t="s">
        <v>109</v>
      </c>
    </row>
    <row r="4" spans="1:3" s="11" customFormat="1" ht="12.75">
      <c r="A4" s="3"/>
      <c r="B4" s="4"/>
      <c r="C4" s="3"/>
    </row>
    <row r="5" spans="2:3" s="5" customFormat="1" ht="12.75">
      <c r="B5" s="5" t="s">
        <v>2</v>
      </c>
      <c r="C5" s="8">
        <v>54564570</v>
      </c>
    </row>
    <row r="7" ht="12.75" customHeight="1">
      <c r="A7" s="5" t="s">
        <v>70</v>
      </c>
    </row>
    <row r="8" spans="1:3" ht="12.75">
      <c r="A8" s="2" t="s">
        <v>3</v>
      </c>
      <c r="B8" t="s">
        <v>4</v>
      </c>
      <c r="C8" s="1">
        <v>1497</v>
      </c>
    </row>
    <row r="9" spans="1:3" ht="12.75">
      <c r="A9" s="2">
        <v>57.001</v>
      </c>
      <c r="B9" t="s">
        <v>5</v>
      </c>
      <c r="C9" s="1">
        <v>1094015</v>
      </c>
    </row>
    <row r="10" spans="1:3" ht="12.75">
      <c r="A10" s="2" t="s">
        <v>6</v>
      </c>
      <c r="B10" t="s">
        <v>7</v>
      </c>
      <c r="C10" s="1">
        <v>6667</v>
      </c>
    </row>
    <row r="11" spans="1:3" ht="12.75">
      <c r="A11" s="2">
        <v>64.104</v>
      </c>
      <c r="B11" t="s">
        <v>8</v>
      </c>
      <c r="C11" s="1">
        <v>66347</v>
      </c>
    </row>
    <row r="12" spans="1:3" ht="12.75">
      <c r="A12" s="2">
        <v>64.105</v>
      </c>
      <c r="B12" t="s">
        <v>9</v>
      </c>
      <c r="C12" s="1">
        <v>32166</v>
      </c>
    </row>
    <row r="13" spans="1:3" ht="12.75">
      <c r="A13" s="2">
        <v>64.109</v>
      </c>
      <c r="B13" t="s">
        <v>10</v>
      </c>
      <c r="C13" s="1">
        <v>828186</v>
      </c>
    </row>
    <row r="14" spans="1:3" ht="12.75">
      <c r="A14" s="2">
        <v>64.11</v>
      </c>
      <c r="B14" t="s">
        <v>11</v>
      </c>
      <c r="C14" s="1">
        <v>43111</v>
      </c>
    </row>
    <row r="15" spans="1:3" ht="12.75">
      <c r="A15" s="2">
        <v>86.001</v>
      </c>
      <c r="B15" t="s">
        <v>12</v>
      </c>
      <c r="C15" s="1">
        <v>45929</v>
      </c>
    </row>
    <row r="16" spans="1:3" ht="12.75">
      <c r="A16" s="2">
        <v>96.001</v>
      </c>
      <c r="B16" t="s">
        <v>13</v>
      </c>
      <c r="C16" s="1">
        <v>1718952</v>
      </c>
    </row>
    <row r="17" spans="1:3" ht="12.75">
      <c r="A17" s="2">
        <v>96.002</v>
      </c>
      <c r="B17" t="s">
        <v>14</v>
      </c>
      <c r="C17" s="1">
        <v>12504979</v>
      </c>
    </row>
    <row r="18" spans="1:3" ht="12.75">
      <c r="A18" s="2">
        <v>96.004</v>
      </c>
      <c r="B18" t="s">
        <v>15</v>
      </c>
      <c r="C18" s="1">
        <v>4039930</v>
      </c>
    </row>
    <row r="19" spans="1:3" ht="12.75">
      <c r="A19" s="2">
        <v>96.006</v>
      </c>
      <c r="B19" t="s">
        <v>16</v>
      </c>
      <c r="C19" s="1">
        <v>244464</v>
      </c>
    </row>
    <row r="20" spans="1:3" ht="12.75">
      <c r="A20" s="2" t="s">
        <v>17</v>
      </c>
      <c r="B20" t="s">
        <v>18</v>
      </c>
      <c r="C20" s="1">
        <v>187000</v>
      </c>
    </row>
    <row r="21" spans="1:3" ht="12.75">
      <c r="A21" s="2" t="s">
        <v>19</v>
      </c>
      <c r="B21" t="s">
        <v>20</v>
      </c>
      <c r="C21" s="1">
        <v>1098506</v>
      </c>
    </row>
    <row r="22" spans="1:4" s="5" customFormat="1" ht="12.75">
      <c r="A22" s="62"/>
      <c r="B22" s="9" t="s">
        <v>140</v>
      </c>
      <c r="C22" s="42">
        <f>SUM(C8:C21)</f>
        <v>21911749</v>
      </c>
      <c r="D22" s="8"/>
    </row>
    <row r="23" spans="1:4" ht="12.75">
      <c r="A23" s="43"/>
      <c r="B23" s="2"/>
      <c r="D23" s="1"/>
    </row>
    <row r="24" spans="1:3" ht="12.75" customHeight="1">
      <c r="A24" s="39" t="s">
        <v>76</v>
      </c>
      <c r="C24" s="1"/>
    </row>
    <row r="25" spans="1:3" ht="12.75">
      <c r="A25" s="2">
        <v>10.427</v>
      </c>
      <c r="B25" t="s">
        <v>21</v>
      </c>
      <c r="C25" s="1">
        <v>77568</v>
      </c>
    </row>
    <row r="26" spans="1:3" ht="12.75">
      <c r="A26" s="2">
        <v>10.551</v>
      </c>
      <c r="B26" t="s">
        <v>22</v>
      </c>
      <c r="C26" s="1">
        <v>493977</v>
      </c>
    </row>
    <row r="27" spans="1:3" ht="12.75">
      <c r="A27" s="2">
        <v>10.912</v>
      </c>
      <c r="B27" t="s">
        <v>23</v>
      </c>
      <c r="C27" s="1">
        <v>116204</v>
      </c>
    </row>
    <row r="28" spans="1:3" ht="12.75">
      <c r="A28" s="2">
        <v>64.101</v>
      </c>
      <c r="B28" t="s">
        <v>136</v>
      </c>
      <c r="C28" s="1">
        <v>581</v>
      </c>
    </row>
    <row r="29" spans="1:3" ht="12.75">
      <c r="A29" s="2">
        <v>64.117</v>
      </c>
      <c r="B29" t="s">
        <v>25</v>
      </c>
      <c r="C29" s="1">
        <v>10480</v>
      </c>
    </row>
    <row r="30" spans="1:3" ht="12.75">
      <c r="A30" s="2">
        <v>64.124</v>
      </c>
      <c r="B30" t="s">
        <v>26</v>
      </c>
      <c r="C30" s="1">
        <v>45958</v>
      </c>
    </row>
    <row r="31" spans="1:3" ht="12.75">
      <c r="A31" s="2">
        <v>93.773</v>
      </c>
      <c r="B31" t="s">
        <v>27</v>
      </c>
      <c r="C31" s="1">
        <v>6431252</v>
      </c>
    </row>
    <row r="32" spans="1:3" ht="12.75">
      <c r="A32" s="2">
        <v>93.774</v>
      </c>
      <c r="B32" t="s">
        <v>28</v>
      </c>
      <c r="C32" s="1">
        <v>5424920</v>
      </c>
    </row>
    <row r="33" spans="1:4" s="5" customFormat="1" ht="12.75">
      <c r="A33" s="62"/>
      <c r="B33" s="9" t="s">
        <v>140</v>
      </c>
      <c r="C33" s="42">
        <f>SUM(C25:C32)</f>
        <v>12600940</v>
      </c>
      <c r="D33" s="8"/>
    </row>
    <row r="34" spans="1:4" ht="12.75">
      <c r="A34" s="43"/>
      <c r="B34" s="2"/>
      <c r="D34" s="1"/>
    </row>
    <row r="35" spans="1:3" ht="12.75" customHeight="1">
      <c r="A35" s="39" t="s">
        <v>78</v>
      </c>
      <c r="C35" s="1"/>
    </row>
    <row r="36" spans="1:3" ht="12.75">
      <c r="A36" s="2">
        <v>10.051</v>
      </c>
      <c r="B36" t="s">
        <v>29</v>
      </c>
      <c r="C36" s="1">
        <v>388</v>
      </c>
    </row>
    <row r="37" spans="1:3" ht="12.75">
      <c r="A37" s="2">
        <v>10.055</v>
      </c>
      <c r="B37" t="s">
        <v>31</v>
      </c>
      <c r="C37" s="1">
        <v>4360502</v>
      </c>
    </row>
    <row r="38" spans="1:3" ht="12.75">
      <c r="A38" s="2">
        <v>10.069</v>
      </c>
      <c r="B38" t="s">
        <v>32</v>
      </c>
      <c r="C38" s="1">
        <v>1412533</v>
      </c>
    </row>
    <row r="39" spans="1:3" ht="12.75">
      <c r="A39" s="2">
        <v>10.072</v>
      </c>
      <c r="B39" t="s">
        <v>33</v>
      </c>
      <c r="C39" s="1">
        <v>11220</v>
      </c>
    </row>
    <row r="40" spans="1:3" ht="12.75">
      <c r="A40" s="2">
        <v>10.45</v>
      </c>
      <c r="B40" t="s">
        <v>34</v>
      </c>
      <c r="C40" s="1">
        <v>4889628</v>
      </c>
    </row>
    <row r="41" spans="1:3" ht="12.75">
      <c r="A41" s="2">
        <v>64.103</v>
      </c>
      <c r="B41" t="s">
        <v>131</v>
      </c>
      <c r="C41" s="1">
        <v>107094</v>
      </c>
    </row>
    <row r="42" spans="1:3" ht="12.75">
      <c r="A42" s="2" t="s">
        <v>37</v>
      </c>
      <c r="B42" t="s">
        <v>38</v>
      </c>
      <c r="C42" s="1">
        <v>361</v>
      </c>
    </row>
    <row r="43" spans="1:4" s="5" customFormat="1" ht="12.75">
      <c r="A43" s="62"/>
      <c r="B43" s="9" t="s">
        <v>140</v>
      </c>
      <c r="C43" s="42">
        <f>SUM(C36:C42)</f>
        <v>10781726</v>
      </c>
      <c r="D43" s="8"/>
    </row>
    <row r="44" spans="1:4" ht="12.75">
      <c r="A44" s="43"/>
      <c r="B44" s="2"/>
      <c r="D44" s="1"/>
    </row>
    <row r="45" spans="1:3" ht="12.75" customHeight="1">
      <c r="A45" s="5" t="s">
        <v>80</v>
      </c>
      <c r="C45" s="1"/>
    </row>
    <row r="46" spans="1:3" ht="12.75">
      <c r="A46" s="2">
        <v>10.073</v>
      </c>
      <c r="B46" t="s">
        <v>39</v>
      </c>
      <c r="C46" s="1">
        <v>139938</v>
      </c>
    </row>
    <row r="47" spans="1:3" ht="12.75">
      <c r="A47" s="2">
        <v>10.555</v>
      </c>
      <c r="B47" t="s">
        <v>41</v>
      </c>
      <c r="C47" s="1">
        <v>254650</v>
      </c>
    </row>
    <row r="48" spans="1:3" ht="12.75">
      <c r="A48" s="2">
        <v>10.557</v>
      </c>
      <c r="B48" t="s">
        <v>42</v>
      </c>
      <c r="C48" s="1">
        <v>51640</v>
      </c>
    </row>
    <row r="49" spans="1:3" ht="12.75">
      <c r="A49" s="2">
        <v>10.775</v>
      </c>
      <c r="B49" t="s">
        <v>115</v>
      </c>
      <c r="C49" s="1">
        <v>415819</v>
      </c>
    </row>
    <row r="50" spans="1:3" ht="12.75">
      <c r="A50" s="2">
        <v>20.205</v>
      </c>
      <c r="B50" t="s">
        <v>44</v>
      </c>
      <c r="C50" s="1">
        <v>211724</v>
      </c>
    </row>
    <row r="51" spans="1:3" ht="12.75">
      <c r="A51" s="2">
        <v>84.01</v>
      </c>
      <c r="B51" t="s">
        <v>45</v>
      </c>
      <c r="C51" s="1">
        <v>69585</v>
      </c>
    </row>
    <row r="52" spans="1:3" ht="12.75">
      <c r="A52" s="2">
        <v>84.126</v>
      </c>
      <c r="B52" t="s">
        <v>46</v>
      </c>
      <c r="C52" s="1">
        <v>130999</v>
      </c>
    </row>
    <row r="53" spans="1:3" ht="12.75">
      <c r="A53" s="2">
        <v>84.358</v>
      </c>
      <c r="B53" t="s">
        <v>47</v>
      </c>
      <c r="C53" s="1">
        <v>78953</v>
      </c>
    </row>
    <row r="54" spans="1:3" ht="12.75">
      <c r="A54" s="2">
        <v>93.558</v>
      </c>
      <c r="B54" t="s">
        <v>48</v>
      </c>
      <c r="C54" s="1">
        <v>354038</v>
      </c>
    </row>
    <row r="55" spans="1:3" ht="12.75">
      <c r="A55" s="2">
        <v>93.563</v>
      </c>
      <c r="B55" t="s">
        <v>49</v>
      </c>
      <c r="C55" s="1">
        <v>66257</v>
      </c>
    </row>
    <row r="56" spans="1:3" ht="12.75">
      <c r="A56" s="2">
        <v>93.568</v>
      </c>
      <c r="B56" t="s">
        <v>50</v>
      </c>
      <c r="C56" s="1">
        <v>104581</v>
      </c>
    </row>
    <row r="57" spans="1:3" ht="12.75">
      <c r="A57" s="2">
        <v>93.76</v>
      </c>
      <c r="B57" t="s">
        <v>119</v>
      </c>
      <c r="C57" s="1">
        <v>1448</v>
      </c>
    </row>
    <row r="58" spans="1:3" ht="12.75">
      <c r="A58" s="2">
        <v>93.767</v>
      </c>
      <c r="B58" t="s">
        <v>51</v>
      </c>
      <c r="C58" s="1">
        <v>147982</v>
      </c>
    </row>
    <row r="59" spans="1:3" ht="12.75">
      <c r="A59" s="2">
        <v>93.768</v>
      </c>
      <c r="B59" t="s">
        <v>118</v>
      </c>
      <c r="C59" s="1">
        <v>1714</v>
      </c>
    </row>
    <row r="60" spans="1:3" ht="12.75">
      <c r="A60" s="2">
        <v>93.769</v>
      </c>
      <c r="B60" t="s">
        <v>135</v>
      </c>
      <c r="C60" s="1">
        <v>1186</v>
      </c>
    </row>
    <row r="61" spans="1:3" ht="12.75">
      <c r="A61" s="2">
        <v>93.777</v>
      </c>
      <c r="B61" t="s">
        <v>52</v>
      </c>
      <c r="C61" s="1">
        <v>15415</v>
      </c>
    </row>
    <row r="62" spans="1:3" ht="12.75">
      <c r="A62" s="2">
        <v>93.778</v>
      </c>
      <c r="B62" t="s">
        <v>53</v>
      </c>
      <c r="C62" s="1">
        <v>4203204</v>
      </c>
    </row>
    <row r="63" spans="1:3" ht="12.75">
      <c r="A63" s="2">
        <v>93.781</v>
      </c>
      <c r="B63" t="s">
        <v>134</v>
      </c>
      <c r="C63" s="1">
        <v>1928</v>
      </c>
    </row>
    <row r="64" spans="1:3" ht="12.75">
      <c r="A64" s="2">
        <v>93.959</v>
      </c>
      <c r="B64" t="s">
        <v>54</v>
      </c>
      <c r="C64" s="1">
        <v>36371</v>
      </c>
    </row>
    <row r="65" spans="1:3" ht="12.75">
      <c r="A65" s="2">
        <v>97.044</v>
      </c>
      <c r="B65" t="s">
        <v>55</v>
      </c>
      <c r="C65" s="1">
        <v>-258</v>
      </c>
    </row>
    <row r="66" spans="1:4" s="5" customFormat="1" ht="12.75">
      <c r="A66" s="62"/>
      <c r="B66" s="9" t="s">
        <v>140</v>
      </c>
      <c r="C66" s="42">
        <f>SUM(C46:C65)</f>
        <v>6287174</v>
      </c>
      <c r="D66" s="8"/>
    </row>
    <row r="67" spans="1:4" ht="12.75">
      <c r="A67" s="43"/>
      <c r="B67" s="2"/>
      <c r="D67" s="1"/>
    </row>
    <row r="68" spans="1:3" ht="12.75" customHeight="1">
      <c r="A68" s="5" t="s">
        <v>82</v>
      </c>
      <c r="C68" s="1"/>
    </row>
    <row r="69" spans="1:3" ht="12.75">
      <c r="A69" s="2" t="s">
        <v>56</v>
      </c>
      <c r="B69" t="s">
        <v>57</v>
      </c>
      <c r="C69" s="1">
        <v>571681</v>
      </c>
    </row>
    <row r="70" spans="1:4" s="5" customFormat="1" ht="12.75">
      <c r="A70" s="62"/>
      <c r="B70" s="9" t="s">
        <v>140</v>
      </c>
      <c r="C70" s="42">
        <f>SUM(C69)</f>
        <v>571681</v>
      </c>
      <c r="D70" s="8"/>
    </row>
    <row r="71" spans="1:4" ht="12.75">
      <c r="A71" s="43"/>
      <c r="B71" s="2"/>
      <c r="D71" s="1"/>
    </row>
    <row r="72" spans="1:3" ht="12.75" customHeight="1">
      <c r="A72" s="5" t="s">
        <v>84</v>
      </c>
      <c r="C72" s="1"/>
    </row>
    <row r="73" spans="1:3" ht="12.75">
      <c r="A73" s="2" t="s">
        <v>58</v>
      </c>
      <c r="B73" t="s">
        <v>59</v>
      </c>
      <c r="C73" s="1">
        <v>91000</v>
      </c>
    </row>
    <row r="74" spans="1:3" ht="12.75">
      <c r="A74" s="2" t="s">
        <v>60</v>
      </c>
      <c r="B74" t="s">
        <v>61</v>
      </c>
      <c r="C74" s="1">
        <v>2320300</v>
      </c>
    </row>
    <row r="75" spans="1:4" s="5" customFormat="1" ht="12.75">
      <c r="A75" s="62"/>
      <c r="B75" s="9" t="s">
        <v>140</v>
      </c>
      <c r="C75" s="42">
        <f>SUM(C73:C74)</f>
        <v>2411300</v>
      </c>
      <c r="D75" s="8"/>
    </row>
    <row r="76" spans="1:4" ht="12.75">
      <c r="A76" s="43"/>
      <c r="B76" s="2"/>
      <c r="D76" s="1"/>
    </row>
    <row r="77" spans="1:3" ht="12.75" customHeight="1">
      <c r="A77" s="5" t="s">
        <v>86</v>
      </c>
      <c r="C77" s="1"/>
    </row>
    <row r="78" spans="1:3" ht="12.75">
      <c r="A78" s="2">
        <v>10.056</v>
      </c>
      <c r="B78" t="s">
        <v>62</v>
      </c>
      <c r="C78" s="1">
        <v>403686</v>
      </c>
    </row>
    <row r="79" spans="1:3" ht="12.75">
      <c r="A79" s="2">
        <v>10.417</v>
      </c>
      <c r="B79" t="s">
        <v>40</v>
      </c>
      <c r="C79" s="1">
        <v>200</v>
      </c>
    </row>
    <row r="80" spans="1:3" ht="12.75">
      <c r="A80" s="2">
        <v>59.008</v>
      </c>
      <c r="B80" t="s">
        <v>102</v>
      </c>
      <c r="C80" s="1">
        <v>95700</v>
      </c>
    </row>
    <row r="81" spans="1:4" s="5" customFormat="1" ht="12.75">
      <c r="A81" s="62"/>
      <c r="B81" s="9" t="s">
        <v>140</v>
      </c>
      <c r="C81" s="42">
        <f>SUM(C78:C80)</f>
        <v>499586</v>
      </c>
      <c r="D81" s="8"/>
    </row>
    <row r="82" spans="1:4" ht="12.75">
      <c r="A82" s="43"/>
      <c r="B82" s="2"/>
      <c r="D82" s="1"/>
    </row>
    <row r="83" spans="1:3" ht="12.75" customHeight="1">
      <c r="A83" s="5" t="s">
        <v>88</v>
      </c>
      <c r="C83" s="1"/>
    </row>
    <row r="84" spans="1:3" ht="12.75">
      <c r="A84" s="2">
        <v>10.41</v>
      </c>
      <c r="B84" t="s">
        <v>64</v>
      </c>
      <c r="C84" s="1">
        <v>294925</v>
      </c>
    </row>
    <row r="85" spans="1:3" ht="12.75">
      <c r="A85" s="2">
        <v>10.775</v>
      </c>
      <c r="B85" t="s">
        <v>115</v>
      </c>
      <c r="C85" s="1">
        <v>455819</v>
      </c>
    </row>
    <row r="86" spans="1:3" ht="12.75">
      <c r="A86" s="2">
        <v>14.117</v>
      </c>
      <c r="B86" t="s">
        <v>66</v>
      </c>
      <c r="C86" s="1">
        <v>1263752</v>
      </c>
    </row>
    <row r="87" spans="1:3" ht="12.75">
      <c r="A87" s="2">
        <v>59.012</v>
      </c>
      <c r="B87" t="s">
        <v>67</v>
      </c>
      <c r="C87" s="1">
        <v>100000</v>
      </c>
    </row>
    <row r="88" spans="1:3" ht="12.75">
      <c r="A88" s="2">
        <v>64.114</v>
      </c>
      <c r="B88" t="s">
        <v>68</v>
      </c>
      <c r="C88" s="1">
        <v>191929</v>
      </c>
    </row>
    <row r="89" spans="1:4" s="5" customFormat="1" ht="12.75">
      <c r="A89" s="62"/>
      <c r="B89" s="9" t="s">
        <v>140</v>
      </c>
      <c r="C89" s="42">
        <f>SUM(C84:C88)</f>
        <v>2306425</v>
      </c>
      <c r="D89" s="8"/>
    </row>
    <row r="90" spans="1:4" ht="12.75">
      <c r="A90" s="43"/>
      <c r="B90" s="2"/>
      <c r="D90" s="1"/>
    </row>
    <row r="91" spans="1:3" ht="12.75" customHeight="1">
      <c r="A91" s="5" t="s">
        <v>90</v>
      </c>
      <c r="C91" s="1"/>
    </row>
    <row r="92" spans="1:3" ht="12.75">
      <c r="A92" s="2">
        <v>10.45</v>
      </c>
      <c r="B92" t="s">
        <v>34</v>
      </c>
      <c r="C92" s="1">
        <v>108582715</v>
      </c>
    </row>
    <row r="93" spans="1:3" ht="12.75">
      <c r="A93" s="2">
        <v>97.022</v>
      </c>
      <c r="B93" t="s">
        <v>69</v>
      </c>
      <c r="C93" s="1">
        <v>400100</v>
      </c>
    </row>
    <row r="94" spans="1:4" s="5" customFormat="1" ht="12.75">
      <c r="A94" s="62"/>
      <c r="B94" s="9" t="s">
        <v>140</v>
      </c>
      <c r="C94" s="42">
        <f>SUM(C92:C93)</f>
        <v>108982815</v>
      </c>
      <c r="D94" s="8"/>
    </row>
    <row r="95" spans="1:4" s="5" customFormat="1" ht="12.75">
      <c r="A95" s="57"/>
      <c r="B95" s="58"/>
      <c r="D95" s="59"/>
    </row>
    <row r="96" s="60" customFormat="1" ht="12.75" customHeight="1">
      <c r="A96" s="13" t="s">
        <v>92</v>
      </c>
    </row>
    <row r="97" s="60" customFormat="1" ht="12.75" customHeight="1">
      <c r="A97" s="61" t="s">
        <v>138</v>
      </c>
    </row>
    <row r="98" s="60" customFormat="1" ht="12.75" customHeight="1">
      <c r="A98" s="13" t="s">
        <v>139</v>
      </c>
    </row>
    <row r="99" s="60" customFormat="1" ht="12.75" customHeight="1">
      <c r="A99" s="15" t="s">
        <v>95</v>
      </c>
    </row>
  </sheetData>
  <sheetProtection/>
  <hyperlinks>
    <hyperlink ref="A99" r:id="rId1" display="http://www.iowadatacenter.org"/>
  </hyperlinks>
  <printOptions/>
  <pageMargins left="0.75" right="0.75" top="0.75" bottom="0.75" header="0.5" footer="0.5"/>
  <pageSetup fitToHeight="0" fitToWidth="1" horizontalDpi="600" verticalDpi="600" orientation="portrait" scale="83" r:id="rId2"/>
  <headerFooter alignWithMargins="0">
    <oddHeader>&amp;L&amp;C&amp;R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7"/>
  <sheetViews>
    <sheetView zoomScalePageLayoutView="0" workbookViewId="0" topLeftCell="A57">
      <selection activeCell="A88" sqref="A88:IV88"/>
    </sheetView>
  </sheetViews>
  <sheetFormatPr defaultColWidth="9.140625" defaultRowHeight="12.75" customHeight="1"/>
  <cols>
    <col min="1" max="1" width="12.7109375" style="0" customWidth="1"/>
    <col min="2" max="2" width="82.140625" style="0" customWidth="1"/>
    <col min="3" max="3" width="11.8515625" style="0" customWidth="1"/>
    <col min="4" max="4" width="20.7109375" style="0" customWidth="1"/>
  </cols>
  <sheetData>
    <row r="1" spans="1:4" ht="15" customHeight="1">
      <c r="A1" s="46" t="s">
        <v>132</v>
      </c>
      <c r="B1" s="47"/>
      <c r="C1" s="48"/>
      <c r="D1" s="11"/>
    </row>
    <row r="2" spans="1:4" ht="19.5" customHeight="1">
      <c r="A2" s="55" t="s">
        <v>1</v>
      </c>
      <c r="B2" s="56"/>
      <c r="C2" s="54"/>
      <c r="D2" s="11"/>
    </row>
    <row r="3" spans="1:4" ht="12.75" customHeight="1">
      <c r="A3" s="44" t="s">
        <v>111</v>
      </c>
      <c r="B3" s="45" t="s">
        <v>110</v>
      </c>
      <c r="C3" s="44" t="s">
        <v>109</v>
      </c>
      <c r="D3" s="11"/>
    </row>
    <row r="4" spans="1:3" s="11" customFormat="1" ht="12.75" customHeight="1">
      <c r="A4" s="3"/>
      <c r="B4" s="4"/>
      <c r="C4" s="3"/>
    </row>
    <row r="5" spans="2:3" s="5" customFormat="1" ht="12.75" customHeight="1">
      <c r="B5" s="5" t="s">
        <v>2</v>
      </c>
      <c r="C5" s="8">
        <v>52466931</v>
      </c>
    </row>
    <row r="7" ht="12.75" customHeight="1">
      <c r="A7" s="5" t="s">
        <v>70</v>
      </c>
    </row>
    <row r="8" spans="1:3" ht="12.75" customHeight="1">
      <c r="A8" s="2">
        <v>57.001</v>
      </c>
      <c r="B8" t="s">
        <v>5</v>
      </c>
      <c r="C8" s="1">
        <v>1034771</v>
      </c>
    </row>
    <row r="9" spans="1:3" ht="12.75" customHeight="1">
      <c r="A9" s="2" t="s">
        <v>6</v>
      </c>
      <c r="B9" t="s">
        <v>7</v>
      </c>
      <c r="C9" s="1">
        <v>10360</v>
      </c>
    </row>
    <row r="10" spans="1:3" ht="12.75" customHeight="1">
      <c r="A10" s="2">
        <v>64.104</v>
      </c>
      <c r="B10" t="s">
        <v>8</v>
      </c>
      <c r="C10" s="1">
        <v>114694</v>
      </c>
    </row>
    <row r="11" spans="1:3" ht="12.75" customHeight="1">
      <c r="A11" s="2">
        <v>64.105</v>
      </c>
      <c r="B11" t="s">
        <v>9</v>
      </c>
      <c r="C11" s="1">
        <v>32793</v>
      </c>
    </row>
    <row r="12" spans="1:3" ht="12.75" customHeight="1">
      <c r="A12" s="2">
        <v>64.109</v>
      </c>
      <c r="B12" t="s">
        <v>10</v>
      </c>
      <c r="C12" s="1">
        <v>818110</v>
      </c>
    </row>
    <row r="13" spans="1:3" ht="12.75" customHeight="1">
      <c r="A13" s="2">
        <v>64.11</v>
      </c>
      <c r="B13" t="s">
        <v>11</v>
      </c>
      <c r="C13" s="1">
        <v>53836</v>
      </c>
    </row>
    <row r="14" spans="1:3" ht="12.75" customHeight="1">
      <c r="A14" s="2">
        <v>86.001</v>
      </c>
      <c r="B14" t="s">
        <v>12</v>
      </c>
      <c r="C14" s="1">
        <v>43158</v>
      </c>
    </row>
    <row r="15" spans="1:3" ht="12.75" customHeight="1">
      <c r="A15" s="2">
        <v>96.001</v>
      </c>
      <c r="B15" t="s">
        <v>13</v>
      </c>
      <c r="C15" s="1">
        <v>1826291</v>
      </c>
    </row>
    <row r="16" spans="1:3" ht="12.75" customHeight="1">
      <c r="A16" s="2">
        <v>96.002</v>
      </c>
      <c r="B16" t="s">
        <v>14</v>
      </c>
      <c r="C16" s="1">
        <v>12115162</v>
      </c>
    </row>
    <row r="17" spans="1:3" ht="12.75" customHeight="1">
      <c r="A17" s="2">
        <v>96.004</v>
      </c>
      <c r="B17" t="s">
        <v>15</v>
      </c>
      <c r="C17" s="1">
        <v>3725139</v>
      </c>
    </row>
    <row r="18" spans="1:3" ht="12.75" customHeight="1">
      <c r="A18" s="2">
        <v>96.006</v>
      </c>
      <c r="B18" t="s">
        <v>16</v>
      </c>
      <c r="C18" s="1">
        <v>466734</v>
      </c>
    </row>
    <row r="19" spans="1:3" ht="12.75" customHeight="1">
      <c r="A19" s="2" t="s">
        <v>17</v>
      </c>
      <c r="B19" t="s">
        <v>18</v>
      </c>
      <c r="C19" s="1">
        <v>398000</v>
      </c>
    </row>
    <row r="20" spans="1:3" ht="12.75" customHeight="1">
      <c r="A20" s="2" t="s">
        <v>19</v>
      </c>
      <c r="B20" t="s">
        <v>20</v>
      </c>
      <c r="C20" s="1">
        <v>999526</v>
      </c>
    </row>
    <row r="21" spans="1:3" s="5" customFormat="1" ht="12.75" customHeight="1">
      <c r="A21" s="9"/>
      <c r="B21" s="5" t="s">
        <v>114</v>
      </c>
      <c r="C21" s="8">
        <f>SUM(C8:C20)</f>
        <v>21638574</v>
      </c>
    </row>
    <row r="22" spans="1:2" ht="12.75" customHeight="1">
      <c r="A22" s="43"/>
      <c r="B22" s="2"/>
    </row>
    <row r="23" spans="1:3" ht="12.75" customHeight="1">
      <c r="A23" s="39" t="s">
        <v>76</v>
      </c>
      <c r="C23" s="1"/>
    </row>
    <row r="24" spans="1:3" ht="12.75" customHeight="1">
      <c r="A24" s="2">
        <v>10.078</v>
      </c>
      <c r="B24" t="s">
        <v>97</v>
      </c>
      <c r="C24" s="1">
        <v>23259</v>
      </c>
    </row>
    <row r="25" spans="1:3" ht="12.75" customHeight="1">
      <c r="A25" s="2">
        <v>10.427</v>
      </c>
      <c r="B25" t="s">
        <v>21</v>
      </c>
      <c r="C25" s="1">
        <v>103984</v>
      </c>
    </row>
    <row r="26" spans="1:3" ht="12.75" customHeight="1">
      <c r="A26" s="2">
        <v>10.551</v>
      </c>
      <c r="B26" t="s">
        <v>22</v>
      </c>
      <c r="C26" s="1">
        <v>429001</v>
      </c>
    </row>
    <row r="27" spans="1:3" ht="12.75" customHeight="1">
      <c r="A27" s="2">
        <v>64.117</v>
      </c>
      <c r="B27" t="s">
        <v>25</v>
      </c>
      <c r="C27" s="1">
        <v>2402</v>
      </c>
    </row>
    <row r="28" spans="1:3" ht="12.75" customHeight="1">
      <c r="A28" s="2">
        <v>64.124</v>
      </c>
      <c r="B28" t="s">
        <v>26</v>
      </c>
      <c r="C28" s="1">
        <v>22543</v>
      </c>
    </row>
    <row r="29" spans="1:3" ht="12.75" customHeight="1">
      <c r="A29" s="2">
        <v>93.773</v>
      </c>
      <c r="B29" t="s">
        <v>27</v>
      </c>
      <c r="C29" s="1">
        <v>5561730</v>
      </c>
    </row>
    <row r="30" spans="1:3" ht="12.75" customHeight="1">
      <c r="A30" s="2">
        <v>93.774</v>
      </c>
      <c r="B30" t="s">
        <v>28</v>
      </c>
      <c r="C30" s="1">
        <v>4771441</v>
      </c>
    </row>
    <row r="31" spans="1:3" s="5" customFormat="1" ht="12.75" customHeight="1">
      <c r="A31" s="9"/>
      <c r="B31" s="5" t="s">
        <v>114</v>
      </c>
      <c r="C31" s="8">
        <f>SUM(C24:C30)</f>
        <v>10914360</v>
      </c>
    </row>
    <row r="32" spans="1:2" ht="12.75" customHeight="1">
      <c r="A32" s="43"/>
      <c r="B32" s="2"/>
    </row>
    <row r="33" spans="1:3" ht="12.75" customHeight="1">
      <c r="A33" s="39" t="s">
        <v>78</v>
      </c>
      <c r="C33" s="1"/>
    </row>
    <row r="34" spans="1:3" ht="12.75" customHeight="1">
      <c r="A34" s="2">
        <v>10.051</v>
      </c>
      <c r="B34" t="s">
        <v>29</v>
      </c>
      <c r="C34" s="1">
        <v>107513</v>
      </c>
    </row>
    <row r="35" spans="1:3" ht="12.75" customHeight="1">
      <c r="A35" s="2">
        <v>10.055</v>
      </c>
      <c r="B35" t="s">
        <v>31</v>
      </c>
      <c r="C35" s="1">
        <v>5180931</v>
      </c>
    </row>
    <row r="36" spans="1:3" ht="12.75" customHeight="1">
      <c r="A36" s="2">
        <v>10.069</v>
      </c>
      <c r="B36" t="s">
        <v>32</v>
      </c>
      <c r="C36" s="1">
        <v>1482162</v>
      </c>
    </row>
    <row r="37" spans="1:3" ht="12.75" customHeight="1">
      <c r="A37" s="2">
        <v>10.08</v>
      </c>
      <c r="B37" t="s">
        <v>99</v>
      </c>
      <c r="C37" s="1">
        <v>13232</v>
      </c>
    </row>
    <row r="38" spans="1:3" ht="12.75" customHeight="1">
      <c r="A38" s="2">
        <v>10.45</v>
      </c>
      <c r="B38" t="s">
        <v>34</v>
      </c>
      <c r="C38" s="1">
        <v>3579743</v>
      </c>
    </row>
    <row r="39" spans="1:3" ht="12.75" customHeight="1">
      <c r="A39" s="2" t="s">
        <v>37</v>
      </c>
      <c r="B39" t="s">
        <v>38</v>
      </c>
      <c r="C39" s="1">
        <v>347</v>
      </c>
    </row>
    <row r="40" spans="1:3" s="5" customFormat="1" ht="12.75" customHeight="1">
      <c r="A40" s="9"/>
      <c r="B40" s="5" t="s">
        <v>114</v>
      </c>
      <c r="C40" s="8">
        <f>SUM(C34:C39)</f>
        <v>10363928</v>
      </c>
    </row>
    <row r="41" spans="1:2" ht="12.75" customHeight="1">
      <c r="A41" s="43"/>
      <c r="B41" s="2"/>
    </row>
    <row r="42" spans="1:3" ht="12.75" customHeight="1">
      <c r="A42" s="5" t="s">
        <v>80</v>
      </c>
      <c r="C42" s="1"/>
    </row>
    <row r="43" spans="1:3" ht="12.75" customHeight="1">
      <c r="A43" s="2">
        <v>10.417</v>
      </c>
      <c r="B43" t="s">
        <v>40</v>
      </c>
      <c r="C43" s="1">
        <v>2400</v>
      </c>
    </row>
    <row r="44" spans="1:3" ht="12.75" customHeight="1">
      <c r="A44" s="2">
        <v>10.555</v>
      </c>
      <c r="B44" t="s">
        <v>41</v>
      </c>
      <c r="C44" s="1">
        <v>245318</v>
      </c>
    </row>
    <row r="45" spans="1:3" ht="12.75" customHeight="1">
      <c r="A45" s="2">
        <v>10.557</v>
      </c>
      <c r="B45" t="s">
        <v>42</v>
      </c>
      <c r="C45" s="1">
        <v>41033</v>
      </c>
    </row>
    <row r="46" spans="1:3" ht="12.75" customHeight="1">
      <c r="A46" s="2">
        <v>10.775</v>
      </c>
      <c r="B46" t="s">
        <v>115</v>
      </c>
      <c r="C46" s="1">
        <v>66873</v>
      </c>
    </row>
    <row r="47" spans="1:3" ht="12.75" customHeight="1">
      <c r="A47" s="2">
        <v>20.205</v>
      </c>
      <c r="B47" t="s">
        <v>44</v>
      </c>
      <c r="C47" s="1">
        <v>341604</v>
      </c>
    </row>
    <row r="48" spans="1:3" ht="12.75" customHeight="1">
      <c r="A48" s="2">
        <v>84.01</v>
      </c>
      <c r="B48" t="s">
        <v>45</v>
      </c>
      <c r="C48" s="1">
        <v>89576</v>
      </c>
    </row>
    <row r="49" spans="1:3" ht="12.75" customHeight="1">
      <c r="A49" s="2">
        <v>84.126</v>
      </c>
      <c r="B49" t="s">
        <v>46</v>
      </c>
      <c r="C49" s="1">
        <v>113862</v>
      </c>
    </row>
    <row r="50" spans="1:3" ht="12.75" customHeight="1">
      <c r="A50" s="2">
        <v>84.358</v>
      </c>
      <c r="B50" t="s">
        <v>47</v>
      </c>
      <c r="C50" s="1">
        <v>76973</v>
      </c>
    </row>
    <row r="51" spans="1:3" ht="12.75" customHeight="1">
      <c r="A51" s="2">
        <v>93.558</v>
      </c>
      <c r="B51" t="s">
        <v>48</v>
      </c>
      <c r="C51" s="1">
        <v>354038</v>
      </c>
    </row>
    <row r="52" spans="1:3" ht="12.75" customHeight="1">
      <c r="A52" s="2">
        <v>93.563</v>
      </c>
      <c r="B52" t="s">
        <v>49</v>
      </c>
      <c r="C52" s="1">
        <v>65659</v>
      </c>
    </row>
    <row r="53" spans="1:3" ht="12.75" customHeight="1">
      <c r="A53" s="2">
        <v>93.568</v>
      </c>
      <c r="B53" t="s">
        <v>50</v>
      </c>
      <c r="C53" s="1">
        <v>84549</v>
      </c>
    </row>
    <row r="54" spans="1:3" ht="12.75" customHeight="1">
      <c r="A54" s="2">
        <v>93.767</v>
      </c>
      <c r="B54" t="s">
        <v>51</v>
      </c>
      <c r="C54" s="1">
        <v>135760</v>
      </c>
    </row>
    <row r="55" spans="1:3" ht="12.75" customHeight="1">
      <c r="A55" s="2">
        <v>93.776</v>
      </c>
      <c r="B55" t="s">
        <v>117</v>
      </c>
      <c r="C55" s="1">
        <v>157</v>
      </c>
    </row>
    <row r="56" spans="1:3" ht="12.75" customHeight="1">
      <c r="A56" s="2">
        <v>93.777</v>
      </c>
      <c r="B56" t="s">
        <v>52</v>
      </c>
      <c r="C56" s="1">
        <v>11776</v>
      </c>
    </row>
    <row r="57" spans="1:3" ht="12.75" customHeight="1">
      <c r="A57" s="2">
        <v>93.778</v>
      </c>
      <c r="B57" t="s">
        <v>53</v>
      </c>
      <c r="C57" s="1">
        <v>4615332</v>
      </c>
    </row>
    <row r="58" spans="1:3" ht="12.75" customHeight="1">
      <c r="A58" s="2">
        <v>93.959</v>
      </c>
      <c r="B58" t="s">
        <v>54</v>
      </c>
      <c r="C58" s="1">
        <v>36370</v>
      </c>
    </row>
    <row r="59" spans="1:3" ht="12.75" customHeight="1">
      <c r="A59" s="2">
        <v>97.044</v>
      </c>
      <c r="B59" t="s">
        <v>55</v>
      </c>
      <c r="C59" s="1">
        <v>279311</v>
      </c>
    </row>
    <row r="60" spans="1:3" s="5" customFormat="1" ht="12.75" customHeight="1">
      <c r="A60" s="9"/>
      <c r="B60" s="5" t="s">
        <v>114</v>
      </c>
      <c r="C60" s="8">
        <f>SUM(C43:C59)</f>
        <v>6560591</v>
      </c>
    </row>
    <row r="61" spans="1:2" ht="12.75" customHeight="1">
      <c r="A61" s="43"/>
      <c r="B61" s="2"/>
    </row>
    <row r="62" spans="1:3" ht="12.75" customHeight="1">
      <c r="A62" s="5" t="s">
        <v>82</v>
      </c>
      <c r="C62" s="1"/>
    </row>
    <row r="63" spans="1:3" ht="12.75" customHeight="1">
      <c r="A63" s="2" t="s">
        <v>56</v>
      </c>
      <c r="B63" t="s">
        <v>57</v>
      </c>
      <c r="C63" s="1">
        <v>549837</v>
      </c>
    </row>
    <row r="64" spans="1:3" s="5" customFormat="1" ht="12.75" customHeight="1">
      <c r="A64" s="9"/>
      <c r="B64" s="5" t="s">
        <v>114</v>
      </c>
      <c r="C64" s="8">
        <f>SUM(C63)</f>
        <v>549837</v>
      </c>
    </row>
    <row r="65" spans="1:2" ht="12.75" customHeight="1">
      <c r="A65" s="43"/>
      <c r="B65" s="2"/>
    </row>
    <row r="66" spans="1:3" ht="12.75" customHeight="1">
      <c r="A66" s="5" t="s">
        <v>84</v>
      </c>
      <c r="C66" s="1"/>
    </row>
    <row r="67" spans="1:3" ht="12.75" customHeight="1">
      <c r="A67" s="2" t="s">
        <v>58</v>
      </c>
      <c r="B67" t="s">
        <v>59</v>
      </c>
      <c r="C67" s="1">
        <v>208000</v>
      </c>
    </row>
    <row r="68" spans="1:3" ht="12.75" customHeight="1">
      <c r="A68" s="2" t="s">
        <v>60</v>
      </c>
      <c r="B68" t="s">
        <v>61</v>
      </c>
      <c r="C68" s="1">
        <v>2231641</v>
      </c>
    </row>
    <row r="69" spans="1:3" s="5" customFormat="1" ht="12.75" customHeight="1">
      <c r="A69" s="9"/>
      <c r="B69" s="5" t="s">
        <v>114</v>
      </c>
      <c r="C69" s="8">
        <f>SUM(C67:C68)</f>
        <v>2439641</v>
      </c>
    </row>
    <row r="70" spans="1:2" ht="12.75" customHeight="1">
      <c r="A70" s="43"/>
      <c r="B70" s="2"/>
    </row>
    <row r="71" spans="1:3" ht="12.75" customHeight="1">
      <c r="A71" s="5" t="s">
        <v>86</v>
      </c>
      <c r="C71" s="1"/>
    </row>
    <row r="72" spans="1:3" ht="12.75" customHeight="1">
      <c r="A72" s="2">
        <v>10.056</v>
      </c>
      <c r="B72" t="s">
        <v>62</v>
      </c>
      <c r="C72" s="1">
        <v>218783</v>
      </c>
    </row>
    <row r="73" spans="1:3" ht="12.75" customHeight="1">
      <c r="A73" s="2">
        <v>10.406</v>
      </c>
      <c r="B73" t="s">
        <v>63</v>
      </c>
      <c r="C73" s="1">
        <v>90000</v>
      </c>
    </row>
    <row r="74" spans="1:3" ht="12.75" customHeight="1">
      <c r="A74" s="2">
        <v>10.407</v>
      </c>
      <c r="B74" t="s">
        <v>65</v>
      </c>
      <c r="C74" s="1">
        <v>99986</v>
      </c>
    </row>
    <row r="75" spans="1:3" ht="12.75" customHeight="1">
      <c r="A75" s="2">
        <v>10.417</v>
      </c>
      <c r="B75" t="s">
        <v>40</v>
      </c>
      <c r="C75" s="1">
        <v>14345</v>
      </c>
    </row>
    <row r="76" spans="1:3" s="5" customFormat="1" ht="12.75" customHeight="1">
      <c r="A76" s="9"/>
      <c r="B76" s="5" t="s">
        <v>114</v>
      </c>
      <c r="C76" s="8">
        <f>SUM(C72:C75)</f>
        <v>423114</v>
      </c>
    </row>
    <row r="77" spans="1:2" ht="12.75" customHeight="1">
      <c r="A77" s="43"/>
      <c r="B77" s="2"/>
    </row>
    <row r="78" spans="1:3" ht="12.75" customHeight="1">
      <c r="A78" s="5" t="s">
        <v>88</v>
      </c>
      <c r="C78" s="1"/>
    </row>
    <row r="79" spans="1:3" ht="12.75" customHeight="1">
      <c r="A79" s="2">
        <v>10.406</v>
      </c>
      <c r="B79" t="s">
        <v>63</v>
      </c>
      <c r="C79" s="1">
        <v>147758</v>
      </c>
    </row>
    <row r="80" spans="1:3" ht="12.75" customHeight="1">
      <c r="A80" s="2">
        <v>10.407</v>
      </c>
      <c r="B80" t="s">
        <v>65</v>
      </c>
      <c r="C80" s="1">
        <v>99984</v>
      </c>
    </row>
    <row r="81" spans="1:3" ht="12.75" customHeight="1">
      <c r="A81" s="2">
        <v>10.41</v>
      </c>
      <c r="B81" t="s">
        <v>64</v>
      </c>
      <c r="C81" s="1">
        <v>129540</v>
      </c>
    </row>
    <row r="82" spans="1:3" ht="12.75" customHeight="1">
      <c r="A82" s="2">
        <v>10.775</v>
      </c>
      <c r="B82" t="s">
        <v>115</v>
      </c>
      <c r="C82" s="1">
        <v>55531</v>
      </c>
    </row>
    <row r="83" spans="1:3" ht="12.75" customHeight="1">
      <c r="A83" s="2">
        <v>14.117</v>
      </c>
      <c r="B83" t="s">
        <v>66</v>
      </c>
      <c r="C83" s="1">
        <v>1128367</v>
      </c>
    </row>
    <row r="84" spans="1:3" ht="12.75" customHeight="1">
      <c r="A84" s="2">
        <v>59.012</v>
      </c>
      <c r="B84" t="s">
        <v>67</v>
      </c>
      <c r="C84" s="1">
        <v>103700</v>
      </c>
    </row>
    <row r="85" spans="1:3" ht="12.75" customHeight="1">
      <c r="A85" s="2">
        <v>64.114</v>
      </c>
      <c r="B85" t="s">
        <v>68</v>
      </c>
      <c r="C85" s="1">
        <v>128808</v>
      </c>
    </row>
    <row r="86" spans="1:3" s="5" customFormat="1" ht="12.75" customHeight="1">
      <c r="A86" s="9"/>
      <c r="B86" s="5" t="s">
        <v>114</v>
      </c>
      <c r="C86" s="8">
        <f>SUM(C79:C85)</f>
        <v>1793688</v>
      </c>
    </row>
    <row r="87" spans="1:2" ht="12.75" customHeight="1">
      <c r="A87" s="43"/>
      <c r="B87" s="2"/>
    </row>
    <row r="88" spans="1:3" ht="12.75" customHeight="1">
      <c r="A88" s="5" t="s">
        <v>90</v>
      </c>
      <c r="C88" s="1"/>
    </row>
    <row r="89" spans="1:3" ht="12.75" customHeight="1">
      <c r="A89" s="2">
        <v>10.45</v>
      </c>
      <c r="B89" t="s">
        <v>34</v>
      </c>
      <c r="C89" s="1">
        <v>78729541</v>
      </c>
    </row>
    <row r="90" spans="1:3" ht="12.75" customHeight="1">
      <c r="A90" s="2">
        <v>64.103</v>
      </c>
      <c r="B90" t="s">
        <v>131</v>
      </c>
      <c r="C90" s="1">
        <v>82299</v>
      </c>
    </row>
    <row r="91" spans="1:3" ht="12.75" customHeight="1">
      <c r="A91" s="2">
        <v>97.022</v>
      </c>
      <c r="B91" t="s">
        <v>69</v>
      </c>
      <c r="C91" s="1">
        <v>447100</v>
      </c>
    </row>
    <row r="92" spans="2:3" s="5" customFormat="1" ht="12.75" customHeight="1">
      <c r="B92" s="5" t="s">
        <v>114</v>
      </c>
      <c r="C92" s="42">
        <f>SUM(C89:C91)</f>
        <v>79258940</v>
      </c>
    </row>
    <row r="93" spans="1:3" ht="12.75" customHeight="1">
      <c r="A93" s="34"/>
      <c r="B93" s="35"/>
      <c r="C93" s="35"/>
    </row>
    <row r="94" spans="1:3" ht="12.75" customHeight="1">
      <c r="A94" s="36" t="s">
        <v>92</v>
      </c>
      <c r="B94" s="36"/>
      <c r="C94" s="35"/>
    </row>
    <row r="95" spans="1:3" ht="12.75" customHeight="1">
      <c r="A95" s="37" t="s">
        <v>93</v>
      </c>
      <c r="B95" s="37"/>
      <c r="C95" s="35"/>
    </row>
    <row r="96" spans="1:3" ht="12.75" customHeight="1">
      <c r="A96" s="36" t="s">
        <v>133</v>
      </c>
      <c r="B96" s="36"/>
      <c r="C96" s="35"/>
    </row>
    <row r="97" spans="1:3" ht="12.75" customHeight="1">
      <c r="A97" s="38" t="s">
        <v>95</v>
      </c>
      <c r="B97" s="38"/>
      <c r="C97" s="35"/>
    </row>
  </sheetData>
  <sheetProtection/>
  <printOptions/>
  <pageMargins left="0.5" right="0.75" top="0.75" bottom="0.75" header="0.5" footer="0.5"/>
  <pageSetup fitToHeight="0" fitToWidth="1" horizontalDpi="600" verticalDpi="600" orientation="portrait" scale="86" r:id="rId1"/>
  <headerFooter alignWithMargins="0">
    <oddHeader>&amp;L&amp;C&amp;R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08"/>
  <sheetViews>
    <sheetView zoomScalePageLayoutView="0" workbookViewId="0" topLeftCell="A68">
      <selection activeCell="A103" sqref="A103:IV108"/>
    </sheetView>
  </sheetViews>
  <sheetFormatPr defaultColWidth="9.140625" defaultRowHeight="12.75" customHeight="1"/>
  <cols>
    <col min="1" max="1" width="12.7109375" style="0" customWidth="1"/>
    <col min="2" max="2" width="84.140625" style="0" customWidth="1"/>
    <col min="3" max="3" width="11.421875" style="0" customWidth="1"/>
  </cols>
  <sheetData>
    <row r="1" spans="1:3" ht="15" customHeight="1">
      <c r="A1" s="46" t="s">
        <v>129</v>
      </c>
      <c r="B1" s="47"/>
      <c r="C1" s="48"/>
    </row>
    <row r="2" spans="1:3" ht="19.5" customHeight="1">
      <c r="A2" s="49" t="s">
        <v>1</v>
      </c>
      <c r="B2" s="50"/>
      <c r="C2" s="51"/>
    </row>
    <row r="3" spans="1:3" ht="12.75" customHeight="1">
      <c r="A3" s="52"/>
      <c r="B3" s="53"/>
      <c r="C3" s="54"/>
    </row>
    <row r="4" spans="1:3" ht="12.75" customHeight="1">
      <c r="A4" s="44" t="s">
        <v>111</v>
      </c>
      <c r="B4" s="45" t="s">
        <v>110</v>
      </c>
      <c r="C4" s="44" t="s">
        <v>109</v>
      </c>
    </row>
    <row r="5" spans="1:3" s="11" customFormat="1" ht="12.75" customHeight="1">
      <c r="A5" s="3"/>
      <c r="B5" s="4"/>
      <c r="C5" s="3"/>
    </row>
    <row r="6" spans="2:3" s="5" customFormat="1" ht="12.75" customHeight="1">
      <c r="B6" s="5" t="s">
        <v>2</v>
      </c>
      <c r="C6" s="8">
        <v>58606465</v>
      </c>
    </row>
    <row r="8" ht="12.75" customHeight="1">
      <c r="A8" s="5" t="s">
        <v>70</v>
      </c>
    </row>
    <row r="9" spans="1:3" ht="12.75" customHeight="1">
      <c r="A9" s="2" t="s">
        <v>3</v>
      </c>
      <c r="B9" t="s">
        <v>4</v>
      </c>
      <c r="C9" s="1">
        <v>1555</v>
      </c>
    </row>
    <row r="10" spans="1:3" ht="12.75" customHeight="1">
      <c r="A10" s="2">
        <v>57.001</v>
      </c>
      <c r="B10" t="s">
        <v>5</v>
      </c>
      <c r="C10" s="1">
        <v>993316</v>
      </c>
    </row>
    <row r="11" spans="1:3" ht="12.75" customHeight="1">
      <c r="A11" s="2" t="s">
        <v>6</v>
      </c>
      <c r="B11" t="s">
        <v>7</v>
      </c>
      <c r="C11" s="1">
        <v>11360</v>
      </c>
    </row>
    <row r="12" spans="1:3" ht="12.75" customHeight="1">
      <c r="A12" s="2">
        <v>64.104</v>
      </c>
      <c r="B12" t="s">
        <v>8</v>
      </c>
      <c r="C12" s="1">
        <v>104855</v>
      </c>
    </row>
    <row r="13" spans="1:3" ht="12.75" customHeight="1">
      <c r="A13" s="2">
        <v>64.105</v>
      </c>
      <c r="B13" t="s">
        <v>9</v>
      </c>
      <c r="C13" s="1">
        <v>13827</v>
      </c>
    </row>
    <row r="14" spans="1:3" ht="12.75" customHeight="1">
      <c r="A14" s="2">
        <v>64.109</v>
      </c>
      <c r="B14" t="s">
        <v>10</v>
      </c>
      <c r="C14" s="1">
        <v>558901</v>
      </c>
    </row>
    <row r="15" spans="1:3" ht="12.75" customHeight="1">
      <c r="A15" s="2">
        <v>64.11</v>
      </c>
      <c r="B15" t="s">
        <v>11</v>
      </c>
      <c r="C15" s="1">
        <v>43855</v>
      </c>
    </row>
    <row r="16" spans="1:3" ht="12.75" customHeight="1">
      <c r="A16" s="2">
        <v>86.001</v>
      </c>
      <c r="B16" t="s">
        <v>12</v>
      </c>
      <c r="C16" s="1">
        <v>46536</v>
      </c>
    </row>
    <row r="17" spans="1:3" ht="12.75" customHeight="1">
      <c r="A17" s="2">
        <v>96.001</v>
      </c>
      <c r="B17" t="s">
        <v>13</v>
      </c>
      <c r="C17" s="1">
        <v>1844481</v>
      </c>
    </row>
    <row r="18" spans="1:3" ht="12.75" customHeight="1">
      <c r="A18" s="2">
        <v>96.002</v>
      </c>
      <c r="B18" t="s">
        <v>14</v>
      </c>
      <c r="C18" s="1">
        <v>11493445</v>
      </c>
    </row>
    <row r="19" spans="1:3" ht="12.75" customHeight="1">
      <c r="A19" s="2">
        <v>96.004</v>
      </c>
      <c r="B19" t="s">
        <v>15</v>
      </c>
      <c r="C19" s="1">
        <v>3468548</v>
      </c>
    </row>
    <row r="20" spans="1:3" ht="12.75" customHeight="1">
      <c r="A20" s="2">
        <v>96.006</v>
      </c>
      <c r="B20" t="s">
        <v>16</v>
      </c>
      <c r="C20" s="1">
        <v>300884</v>
      </c>
    </row>
    <row r="21" spans="1:3" ht="12.75" customHeight="1">
      <c r="A21" s="2" t="s">
        <v>17</v>
      </c>
      <c r="B21" t="s">
        <v>18</v>
      </c>
      <c r="C21" s="1">
        <v>388000</v>
      </c>
    </row>
    <row r="22" spans="1:3" ht="12.75" customHeight="1">
      <c r="A22" s="2" t="s">
        <v>19</v>
      </c>
      <c r="B22" t="s">
        <v>20</v>
      </c>
      <c r="C22" s="1">
        <v>866272</v>
      </c>
    </row>
    <row r="23" spans="1:3" s="5" customFormat="1" ht="12.75" customHeight="1">
      <c r="A23" s="9"/>
      <c r="B23" s="5" t="s">
        <v>114</v>
      </c>
      <c r="C23" s="8">
        <f>SUM(C9:C22)</f>
        <v>20135835</v>
      </c>
    </row>
    <row r="24" spans="1:2" ht="12.75" customHeight="1">
      <c r="A24" s="43"/>
      <c r="B24" s="2"/>
    </row>
    <row r="25" spans="1:3" ht="12.75" customHeight="1">
      <c r="A25" s="39" t="s">
        <v>76</v>
      </c>
      <c r="C25" s="1"/>
    </row>
    <row r="26" spans="1:3" ht="12.75" customHeight="1">
      <c r="A26" s="2">
        <v>10.078</v>
      </c>
      <c r="B26" t="s">
        <v>97</v>
      </c>
      <c r="C26" s="1">
        <v>254917</v>
      </c>
    </row>
    <row r="27" spans="1:3" ht="12.75" customHeight="1">
      <c r="A27" s="2">
        <v>10.551</v>
      </c>
      <c r="B27" t="s">
        <v>22</v>
      </c>
      <c r="C27" s="1">
        <v>394698</v>
      </c>
    </row>
    <row r="28" spans="1:3" ht="12.75" customHeight="1">
      <c r="A28" s="2">
        <v>64.117</v>
      </c>
      <c r="B28" t="s">
        <v>25</v>
      </c>
      <c r="C28" s="1">
        <v>758</v>
      </c>
    </row>
    <row r="29" spans="1:3" ht="12.75" customHeight="1">
      <c r="A29" s="2">
        <v>64.124</v>
      </c>
      <c r="B29" t="s">
        <v>26</v>
      </c>
      <c r="C29" s="1">
        <v>20457</v>
      </c>
    </row>
    <row r="30" spans="1:3" ht="12.75" customHeight="1">
      <c r="A30" s="2">
        <v>93.773</v>
      </c>
      <c r="B30" t="s">
        <v>27</v>
      </c>
      <c r="C30" s="1">
        <v>5561730</v>
      </c>
    </row>
    <row r="31" spans="1:3" ht="12.75" customHeight="1">
      <c r="A31" s="2">
        <v>93.774</v>
      </c>
      <c r="B31" t="s">
        <v>28</v>
      </c>
      <c r="C31" s="1">
        <v>4771441</v>
      </c>
    </row>
    <row r="32" spans="1:3" s="5" customFormat="1" ht="12.75" customHeight="1">
      <c r="A32" s="9"/>
      <c r="B32" s="5" t="s">
        <v>114</v>
      </c>
      <c r="C32" s="8">
        <f>SUM(C26:C31)</f>
        <v>11004001</v>
      </c>
    </row>
    <row r="33" spans="1:2" ht="12.75" customHeight="1">
      <c r="A33" s="43"/>
      <c r="B33" s="2"/>
    </row>
    <row r="34" spans="1:3" ht="12.75" customHeight="1">
      <c r="A34" s="39" t="s">
        <v>78</v>
      </c>
      <c r="C34" s="1"/>
    </row>
    <row r="35" spans="1:3" ht="12.75" customHeight="1">
      <c r="A35" s="2">
        <v>10.051</v>
      </c>
      <c r="B35" t="s">
        <v>29</v>
      </c>
      <c r="C35" s="1">
        <v>6617869</v>
      </c>
    </row>
    <row r="36" spans="1:3" ht="12.75" customHeight="1">
      <c r="A36" s="2">
        <v>10.054</v>
      </c>
      <c r="B36" t="s">
        <v>108</v>
      </c>
      <c r="C36" s="1">
        <v>3224</v>
      </c>
    </row>
    <row r="37" spans="1:3" ht="12.75" customHeight="1">
      <c r="A37" s="2">
        <v>10.055</v>
      </c>
      <c r="B37" t="s">
        <v>31</v>
      </c>
      <c r="C37" s="1">
        <v>8123188</v>
      </c>
    </row>
    <row r="38" spans="1:3" ht="12.75" customHeight="1">
      <c r="A38" s="2">
        <v>10.069</v>
      </c>
      <c r="B38" t="s">
        <v>32</v>
      </c>
      <c r="C38" s="1">
        <v>1515594</v>
      </c>
    </row>
    <row r="39" spans="1:3" ht="12.75" customHeight="1">
      <c r="A39" s="2">
        <v>10.072</v>
      </c>
      <c r="B39" t="s">
        <v>33</v>
      </c>
      <c r="C39" s="1">
        <v>687799</v>
      </c>
    </row>
    <row r="40" spans="1:3" ht="12.75" customHeight="1">
      <c r="A40" s="2">
        <v>10.08</v>
      </c>
      <c r="B40" t="s">
        <v>99</v>
      </c>
      <c r="C40" s="1">
        <v>14577</v>
      </c>
    </row>
    <row r="41" spans="1:3" ht="12.75" customHeight="1">
      <c r="A41" s="2">
        <v>10.45</v>
      </c>
      <c r="B41" t="s">
        <v>34</v>
      </c>
      <c r="C41" s="1">
        <v>1972710</v>
      </c>
    </row>
    <row r="42" spans="1:3" ht="12.75" customHeight="1">
      <c r="A42" s="2">
        <v>93.566</v>
      </c>
      <c r="B42" t="s">
        <v>128</v>
      </c>
      <c r="C42" s="1">
        <v>2940</v>
      </c>
    </row>
    <row r="43" spans="1:3" ht="12.75" customHeight="1">
      <c r="A43" s="2" t="s">
        <v>37</v>
      </c>
      <c r="B43" t="s">
        <v>38</v>
      </c>
      <c r="C43" s="1">
        <v>7571</v>
      </c>
    </row>
    <row r="44" spans="1:3" s="5" customFormat="1" ht="12.75" customHeight="1">
      <c r="A44" s="9"/>
      <c r="B44" s="5" t="s">
        <v>114</v>
      </c>
      <c r="C44" s="8">
        <f>SUM(C35:C43)</f>
        <v>18945472</v>
      </c>
    </row>
    <row r="45" spans="1:2" ht="12.75" customHeight="1">
      <c r="A45" s="43"/>
      <c r="B45" s="2"/>
    </row>
    <row r="46" spans="1:3" ht="12.75" customHeight="1">
      <c r="A46" s="5" t="s">
        <v>80</v>
      </c>
      <c r="C46" s="1"/>
    </row>
    <row r="47" spans="1:3" ht="12.75" customHeight="1">
      <c r="A47" s="2">
        <v>10.073</v>
      </c>
      <c r="B47" t="s">
        <v>39</v>
      </c>
      <c r="C47" s="1">
        <v>50840</v>
      </c>
    </row>
    <row r="48" spans="1:3" ht="12.75" customHeight="1">
      <c r="A48" s="2">
        <v>10.417</v>
      </c>
      <c r="B48" t="s">
        <v>40</v>
      </c>
      <c r="C48" s="1">
        <v>6137</v>
      </c>
    </row>
    <row r="49" spans="1:3" ht="12.75" customHeight="1">
      <c r="A49" s="2">
        <v>10.555</v>
      </c>
      <c r="B49" t="s">
        <v>41</v>
      </c>
      <c r="C49" s="1">
        <v>219609</v>
      </c>
    </row>
    <row r="50" spans="1:3" ht="12.75" customHeight="1">
      <c r="A50" s="2">
        <v>10.557</v>
      </c>
      <c r="B50" t="s">
        <v>42</v>
      </c>
      <c r="C50" s="1">
        <v>40052</v>
      </c>
    </row>
    <row r="51" spans="1:3" ht="12.75" customHeight="1">
      <c r="A51" s="2">
        <v>10.766</v>
      </c>
      <c r="B51" t="s">
        <v>43</v>
      </c>
      <c r="C51" s="1">
        <v>6490</v>
      </c>
    </row>
    <row r="52" spans="1:3" ht="12.75" customHeight="1">
      <c r="A52" s="2">
        <v>20.205</v>
      </c>
      <c r="B52" t="s">
        <v>44</v>
      </c>
      <c r="C52" s="1">
        <v>242631</v>
      </c>
    </row>
    <row r="53" spans="1:3" ht="12.75" customHeight="1">
      <c r="A53" s="2">
        <v>84.01</v>
      </c>
      <c r="B53" t="s">
        <v>45</v>
      </c>
      <c r="C53" s="1">
        <v>89576</v>
      </c>
    </row>
    <row r="54" spans="1:3" ht="12.75" customHeight="1">
      <c r="A54" s="2">
        <v>84.126</v>
      </c>
      <c r="B54" t="s">
        <v>46</v>
      </c>
      <c r="C54" s="1">
        <v>145978</v>
      </c>
    </row>
    <row r="55" spans="1:3" ht="12.75" customHeight="1">
      <c r="A55" s="2">
        <v>84.358</v>
      </c>
      <c r="B55" t="s">
        <v>47</v>
      </c>
      <c r="C55" s="1">
        <v>71755</v>
      </c>
    </row>
    <row r="56" spans="1:3" ht="12.75" customHeight="1">
      <c r="A56" s="2">
        <v>93.235</v>
      </c>
      <c r="B56" t="s">
        <v>127</v>
      </c>
      <c r="C56" s="1">
        <v>860</v>
      </c>
    </row>
    <row r="57" spans="1:3" ht="12.75" customHeight="1">
      <c r="A57" s="2">
        <v>93.558</v>
      </c>
      <c r="B57" t="s">
        <v>48</v>
      </c>
      <c r="C57" s="1">
        <v>355473</v>
      </c>
    </row>
    <row r="58" spans="1:3" ht="12.75" customHeight="1">
      <c r="A58" s="2">
        <v>93.563</v>
      </c>
      <c r="B58" t="s">
        <v>49</v>
      </c>
      <c r="C58" s="1">
        <v>50579</v>
      </c>
    </row>
    <row r="59" spans="1:3" ht="12.75" customHeight="1">
      <c r="A59" s="2">
        <v>93.568</v>
      </c>
      <c r="B59" t="s">
        <v>50</v>
      </c>
      <c r="C59" s="1">
        <v>114522</v>
      </c>
    </row>
    <row r="60" spans="1:3" ht="12.75" customHeight="1">
      <c r="A60" s="2">
        <v>93.575</v>
      </c>
      <c r="B60" t="s">
        <v>126</v>
      </c>
      <c r="C60" s="1">
        <v>49399</v>
      </c>
    </row>
    <row r="61" spans="1:3" ht="12.75" customHeight="1">
      <c r="A61" s="2">
        <v>93.596</v>
      </c>
      <c r="B61" t="s">
        <v>125</v>
      </c>
      <c r="C61" s="1">
        <v>64626</v>
      </c>
    </row>
    <row r="62" spans="1:3" ht="12.75" customHeight="1">
      <c r="A62" s="2">
        <v>93.63</v>
      </c>
      <c r="B62" t="s">
        <v>124</v>
      </c>
      <c r="C62" s="1">
        <v>3072</v>
      </c>
    </row>
    <row r="63" spans="1:3" ht="12.75" customHeight="1">
      <c r="A63" s="2">
        <v>93.645</v>
      </c>
      <c r="B63" t="s">
        <v>123</v>
      </c>
      <c r="C63" s="1">
        <v>7914</v>
      </c>
    </row>
    <row r="64" spans="1:3" ht="12.75" customHeight="1">
      <c r="A64" s="2">
        <v>93.658</v>
      </c>
      <c r="B64" t="s">
        <v>122</v>
      </c>
      <c r="C64" s="1">
        <v>72173</v>
      </c>
    </row>
    <row r="65" spans="1:3" ht="12.75" customHeight="1">
      <c r="A65" s="2">
        <v>93.659</v>
      </c>
      <c r="B65" t="s">
        <v>121</v>
      </c>
      <c r="C65" s="1">
        <v>59059</v>
      </c>
    </row>
    <row r="66" spans="1:3" ht="12.75" customHeight="1">
      <c r="A66" s="2">
        <v>93.674</v>
      </c>
      <c r="B66" t="s">
        <v>120</v>
      </c>
      <c r="C66" s="1">
        <v>3741</v>
      </c>
    </row>
    <row r="67" spans="1:3" ht="12.75" customHeight="1">
      <c r="A67" s="2">
        <v>93.76</v>
      </c>
      <c r="B67" t="s">
        <v>119</v>
      </c>
      <c r="C67" s="1">
        <v>1186</v>
      </c>
    </row>
    <row r="68" spans="1:3" ht="12.75" customHeight="1">
      <c r="A68" s="2">
        <v>93.767</v>
      </c>
      <c r="B68" t="s">
        <v>51</v>
      </c>
      <c r="C68" s="1">
        <v>78520</v>
      </c>
    </row>
    <row r="69" spans="1:3" ht="12.75" customHeight="1">
      <c r="A69" s="2">
        <v>93.768</v>
      </c>
      <c r="B69" t="s">
        <v>118</v>
      </c>
      <c r="C69" s="1">
        <v>229</v>
      </c>
    </row>
    <row r="70" spans="1:3" ht="12.75" customHeight="1">
      <c r="A70" s="2">
        <v>93.776</v>
      </c>
      <c r="B70" t="s">
        <v>117</v>
      </c>
      <c r="C70" s="1">
        <v>569</v>
      </c>
    </row>
    <row r="71" spans="1:3" ht="12.75" customHeight="1">
      <c r="A71" s="2">
        <v>93.777</v>
      </c>
      <c r="B71" t="s">
        <v>52</v>
      </c>
      <c r="C71" s="1">
        <v>11776</v>
      </c>
    </row>
    <row r="72" spans="1:3" ht="12.75" customHeight="1">
      <c r="A72" s="2">
        <v>93.778</v>
      </c>
      <c r="B72" t="s">
        <v>53</v>
      </c>
      <c r="C72" s="1">
        <v>4162979</v>
      </c>
    </row>
    <row r="73" spans="1:3" ht="12.75" customHeight="1">
      <c r="A73" s="2">
        <v>93.78</v>
      </c>
      <c r="B73" t="s">
        <v>116</v>
      </c>
      <c r="C73" s="1">
        <v>2359</v>
      </c>
    </row>
    <row r="74" spans="1:3" ht="12.75" customHeight="1">
      <c r="A74" s="2">
        <v>93.959</v>
      </c>
      <c r="B74" t="s">
        <v>54</v>
      </c>
      <c r="C74" s="1">
        <v>36363</v>
      </c>
    </row>
    <row r="75" spans="1:3" ht="12.75" customHeight="1">
      <c r="A75" s="2">
        <v>97.044</v>
      </c>
      <c r="B75" t="s">
        <v>55</v>
      </c>
      <c r="C75" s="1">
        <v>16442</v>
      </c>
    </row>
    <row r="76" spans="1:3" s="5" customFormat="1" ht="12.75" customHeight="1">
      <c r="A76" s="9"/>
      <c r="B76" s="5" t="s">
        <v>114</v>
      </c>
      <c r="C76" s="8">
        <f>SUM(C47:C75)</f>
        <v>5964909</v>
      </c>
    </row>
    <row r="77" spans="1:2" ht="12.75" customHeight="1">
      <c r="A77" s="43"/>
      <c r="B77" s="2"/>
    </row>
    <row r="78" spans="1:3" ht="12.75" customHeight="1">
      <c r="A78" s="5" t="s">
        <v>82</v>
      </c>
      <c r="C78" s="1"/>
    </row>
    <row r="79" spans="1:3" ht="12.75" customHeight="1">
      <c r="A79" s="2" t="s">
        <v>56</v>
      </c>
      <c r="B79" t="s">
        <v>57</v>
      </c>
      <c r="C79" s="1">
        <v>485849</v>
      </c>
    </row>
    <row r="80" spans="1:3" s="5" customFormat="1" ht="12.75" customHeight="1">
      <c r="A80" s="9"/>
      <c r="B80" s="5" t="s">
        <v>114</v>
      </c>
      <c r="C80" s="8">
        <f>SUM(C79)</f>
        <v>485849</v>
      </c>
    </row>
    <row r="81" spans="1:2" ht="12.75" customHeight="1">
      <c r="A81" s="43"/>
      <c r="B81" s="2"/>
    </row>
    <row r="82" spans="1:3" ht="12.75" customHeight="1">
      <c r="A82" s="5" t="s">
        <v>84</v>
      </c>
      <c r="C82" s="1"/>
    </row>
    <row r="83" spans="1:3" ht="12.75" customHeight="1">
      <c r="A83" s="2" t="s">
        <v>58</v>
      </c>
      <c r="B83" t="s">
        <v>59</v>
      </c>
      <c r="C83" s="1">
        <v>264000</v>
      </c>
    </row>
    <row r="84" spans="1:3" ht="12.75" customHeight="1">
      <c r="A84" s="2" t="s">
        <v>60</v>
      </c>
      <c r="B84" t="s">
        <v>61</v>
      </c>
      <c r="C84" s="1">
        <v>1806399</v>
      </c>
    </row>
    <row r="85" spans="1:3" s="5" customFormat="1" ht="12.75" customHeight="1">
      <c r="A85" s="9"/>
      <c r="B85" s="5" t="s">
        <v>114</v>
      </c>
      <c r="C85" s="8">
        <f>SUM(C83:C84)</f>
        <v>2070399</v>
      </c>
    </row>
    <row r="86" spans="1:2" ht="12.75" customHeight="1">
      <c r="A86" s="43"/>
      <c r="B86" s="2"/>
    </row>
    <row r="87" spans="1:3" ht="12.75" customHeight="1">
      <c r="A87" s="5" t="s">
        <v>86</v>
      </c>
      <c r="C87" s="1"/>
    </row>
    <row r="88" spans="1:3" ht="12.75" customHeight="1">
      <c r="A88" s="2">
        <v>10.056</v>
      </c>
      <c r="B88" t="s">
        <v>62</v>
      </c>
      <c r="C88" s="1">
        <v>166627</v>
      </c>
    </row>
    <row r="89" spans="1:3" ht="12.75" customHeight="1">
      <c r="A89" s="2">
        <v>10.406</v>
      </c>
      <c r="B89" t="s">
        <v>63</v>
      </c>
      <c r="C89" s="1">
        <v>63700</v>
      </c>
    </row>
    <row r="90" spans="1:3" ht="12.75" customHeight="1">
      <c r="A90" s="2">
        <v>10.407</v>
      </c>
      <c r="B90" t="s">
        <v>65</v>
      </c>
      <c r="C90" s="1">
        <v>234600</v>
      </c>
    </row>
    <row r="91" spans="1:3" ht="12.75" customHeight="1">
      <c r="A91" s="2">
        <v>10.775</v>
      </c>
      <c r="B91" t="s">
        <v>115</v>
      </c>
      <c r="C91" s="1">
        <v>43232</v>
      </c>
    </row>
    <row r="92" spans="1:3" s="5" customFormat="1" ht="12.75" customHeight="1">
      <c r="A92" s="9"/>
      <c r="B92" s="5" t="s">
        <v>114</v>
      </c>
      <c r="C92" s="8">
        <f>SUM(C88:C91)</f>
        <v>508159</v>
      </c>
    </row>
    <row r="93" spans="1:2" ht="12.75" customHeight="1">
      <c r="A93" s="43"/>
      <c r="B93" s="2"/>
    </row>
    <row r="94" spans="1:3" ht="12.75" customHeight="1">
      <c r="A94" s="5" t="s">
        <v>88</v>
      </c>
      <c r="C94" s="1"/>
    </row>
    <row r="95" spans="1:3" ht="12.75" customHeight="1">
      <c r="A95" s="2">
        <v>10.41</v>
      </c>
      <c r="B95" t="s">
        <v>64</v>
      </c>
      <c r="C95" s="1">
        <v>222360</v>
      </c>
    </row>
    <row r="96" spans="1:3" ht="12.75" customHeight="1">
      <c r="A96" s="2">
        <v>14.117</v>
      </c>
      <c r="B96" t="s">
        <v>66</v>
      </c>
      <c r="C96" s="1">
        <v>793517</v>
      </c>
    </row>
    <row r="97" spans="1:3" ht="12.75" customHeight="1">
      <c r="A97" s="2">
        <v>64.114</v>
      </c>
      <c r="B97" t="s">
        <v>68</v>
      </c>
      <c r="C97" s="1">
        <v>125155</v>
      </c>
    </row>
    <row r="98" spans="1:3" s="5" customFormat="1" ht="12.75" customHeight="1">
      <c r="A98" s="9"/>
      <c r="B98" s="5" t="s">
        <v>114</v>
      </c>
      <c r="C98" s="8">
        <f>SUM(C95:C97)</f>
        <v>1141032</v>
      </c>
    </row>
    <row r="99" spans="1:2" ht="12.75" customHeight="1">
      <c r="A99" s="43"/>
      <c r="B99" s="2"/>
    </row>
    <row r="100" spans="1:3" ht="12.75" customHeight="1">
      <c r="A100" s="5" t="s">
        <v>90</v>
      </c>
      <c r="C100" s="1"/>
    </row>
    <row r="101" spans="1:3" ht="12.75" customHeight="1">
      <c r="A101" s="2">
        <v>10.45</v>
      </c>
      <c r="B101" t="s">
        <v>34</v>
      </c>
      <c r="C101" s="1">
        <v>51934539</v>
      </c>
    </row>
    <row r="102" spans="1:3" ht="12.75" customHeight="1">
      <c r="A102" s="2">
        <v>97.022</v>
      </c>
      <c r="B102" t="s">
        <v>69</v>
      </c>
      <c r="C102" s="1">
        <v>440100</v>
      </c>
    </row>
    <row r="103" spans="2:3" s="5" customFormat="1" ht="12.75" customHeight="1">
      <c r="B103" s="5" t="s">
        <v>114</v>
      </c>
      <c r="C103" s="42">
        <f>SUM(C101:C102)</f>
        <v>52374639</v>
      </c>
    </row>
    <row r="104" spans="1:3" ht="12.75" customHeight="1">
      <c r="A104" s="34"/>
      <c r="B104" s="35"/>
      <c r="C104" s="35"/>
    </row>
    <row r="105" spans="1:3" ht="12.75" customHeight="1">
      <c r="A105" s="36" t="s">
        <v>92</v>
      </c>
      <c r="B105" s="36"/>
      <c r="C105" s="35"/>
    </row>
    <row r="106" spans="1:3" ht="12.75" customHeight="1">
      <c r="A106" s="37" t="s">
        <v>93</v>
      </c>
      <c r="B106" s="37"/>
      <c r="C106" s="35"/>
    </row>
    <row r="107" spans="1:3" ht="12.75" customHeight="1">
      <c r="A107" s="36" t="s">
        <v>130</v>
      </c>
      <c r="B107" s="36"/>
      <c r="C107" s="35"/>
    </row>
    <row r="108" spans="1:3" ht="12.75" customHeight="1">
      <c r="A108" s="38" t="s">
        <v>95</v>
      </c>
      <c r="B108" s="38"/>
      <c r="C108" s="35"/>
    </row>
  </sheetData>
  <sheetProtection/>
  <printOptions/>
  <pageMargins left="0.5" right="0.75" top="0.75" bottom="0.75" header="0.5" footer="0.5"/>
  <pageSetup fitToHeight="0" fitToWidth="1" horizontalDpi="600" verticalDpi="600" orientation="portrait" scale="85" r:id="rId1"/>
  <headerFooter alignWithMargins="0">
    <oddHeader>&amp;L&amp;C&amp;R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9"/>
  <sheetViews>
    <sheetView zoomScalePageLayoutView="0" workbookViewId="0" topLeftCell="A1">
      <selection activeCell="A8" sqref="A8:IV8"/>
    </sheetView>
  </sheetViews>
  <sheetFormatPr defaultColWidth="9.140625" defaultRowHeight="12.75" customHeight="1"/>
  <cols>
    <col min="1" max="1" width="12.7109375" style="0" customWidth="1"/>
    <col min="2" max="2" width="81.140625" style="0" customWidth="1"/>
    <col min="3" max="3" width="12.57421875" style="0" customWidth="1"/>
    <col min="4" max="4" width="20.7109375" style="0" customWidth="1"/>
  </cols>
  <sheetData>
    <row r="1" spans="1:4" ht="15" customHeight="1">
      <c r="A1" s="33" t="s">
        <v>112</v>
      </c>
      <c r="B1" s="33"/>
      <c r="C1" s="31"/>
      <c r="D1" s="11"/>
    </row>
    <row r="2" spans="1:4" ht="19.5" customHeight="1">
      <c r="A2" s="32" t="s">
        <v>1</v>
      </c>
      <c r="B2" s="32"/>
      <c r="C2" s="31"/>
      <c r="D2" s="11"/>
    </row>
    <row r="3" spans="1:4" ht="12.75" customHeight="1">
      <c r="A3" s="29"/>
      <c r="B3" s="31"/>
      <c r="C3" s="31"/>
      <c r="D3" s="11"/>
    </row>
    <row r="4" spans="1:3" ht="12.75" customHeight="1">
      <c r="A4" s="30" t="s">
        <v>111</v>
      </c>
      <c r="B4" s="29" t="s">
        <v>110</v>
      </c>
      <c r="C4" s="30" t="s">
        <v>109</v>
      </c>
    </row>
    <row r="5" spans="1:3" s="11" customFormat="1" ht="12.75" customHeight="1">
      <c r="A5" s="3"/>
      <c r="B5" s="40"/>
      <c r="C5" s="41"/>
    </row>
    <row r="6" spans="2:3" ht="12.75" customHeight="1">
      <c r="B6" s="5" t="s">
        <v>2</v>
      </c>
      <c r="C6" s="8">
        <v>61718500</v>
      </c>
    </row>
    <row r="8" ht="12.75" customHeight="1">
      <c r="A8" s="5" t="s">
        <v>70</v>
      </c>
    </row>
    <row r="9" spans="1:3" ht="12.75" customHeight="1">
      <c r="A9" s="2">
        <v>57.001</v>
      </c>
      <c r="B9" t="s">
        <v>5</v>
      </c>
      <c r="C9" s="1">
        <v>974870</v>
      </c>
    </row>
    <row r="10" spans="1:3" ht="12.75" customHeight="1">
      <c r="A10" s="2" t="s">
        <v>6</v>
      </c>
      <c r="B10" t="s">
        <v>7</v>
      </c>
      <c r="C10" s="1">
        <v>5600</v>
      </c>
    </row>
    <row r="11" spans="1:3" ht="12.75" customHeight="1">
      <c r="A11" s="2">
        <v>64.104</v>
      </c>
      <c r="B11" t="s">
        <v>8</v>
      </c>
      <c r="C11" s="1">
        <v>124131</v>
      </c>
    </row>
    <row r="12" spans="1:3" ht="12.75" customHeight="1">
      <c r="A12" s="2">
        <v>64.105</v>
      </c>
      <c r="B12" t="s">
        <v>9</v>
      </c>
      <c r="C12" s="1">
        <v>13900</v>
      </c>
    </row>
    <row r="13" spans="1:3" ht="12.75" customHeight="1">
      <c r="A13" s="2">
        <v>64.109</v>
      </c>
      <c r="B13" t="s">
        <v>10</v>
      </c>
      <c r="C13" s="1">
        <v>514258</v>
      </c>
    </row>
    <row r="14" spans="1:3" ht="12.75" customHeight="1">
      <c r="A14" s="2">
        <v>64.11</v>
      </c>
      <c r="B14" t="s">
        <v>11</v>
      </c>
      <c r="C14" s="1">
        <v>50216</v>
      </c>
    </row>
    <row r="15" spans="1:3" ht="12.75" customHeight="1">
      <c r="A15" s="2">
        <v>86.001</v>
      </c>
      <c r="B15" t="s">
        <v>12</v>
      </c>
      <c r="C15" s="1">
        <v>50159</v>
      </c>
    </row>
    <row r="16" spans="1:3" ht="12.75" customHeight="1">
      <c r="A16" s="2">
        <v>96.001</v>
      </c>
      <c r="B16" t="s">
        <v>13</v>
      </c>
      <c r="C16" s="1">
        <v>1680000</v>
      </c>
    </row>
    <row r="17" spans="1:3" ht="12.75" customHeight="1">
      <c r="A17" s="2">
        <v>96.002</v>
      </c>
      <c r="B17" t="s">
        <v>14</v>
      </c>
      <c r="C17" s="1">
        <v>11131659</v>
      </c>
    </row>
    <row r="18" spans="1:3" ht="12.75" customHeight="1">
      <c r="A18" s="2">
        <v>96.004</v>
      </c>
      <c r="B18" t="s">
        <v>15</v>
      </c>
      <c r="C18" s="1">
        <v>3467186</v>
      </c>
    </row>
    <row r="19" spans="1:3" ht="12.75" customHeight="1">
      <c r="A19" s="2">
        <v>96.006</v>
      </c>
      <c r="B19" t="s">
        <v>16</v>
      </c>
      <c r="C19" s="1">
        <v>375221</v>
      </c>
    </row>
    <row r="20" spans="1:3" ht="12.75" customHeight="1">
      <c r="A20" s="2" t="s">
        <v>17</v>
      </c>
      <c r="B20" t="s">
        <v>18</v>
      </c>
      <c r="C20" s="1">
        <v>440000</v>
      </c>
    </row>
    <row r="21" spans="1:3" ht="12.75" customHeight="1">
      <c r="A21" s="2" t="s">
        <v>19</v>
      </c>
      <c r="B21" t="s">
        <v>20</v>
      </c>
      <c r="C21" s="1">
        <v>833166</v>
      </c>
    </row>
    <row r="22" spans="1:3" ht="12.75" customHeight="1">
      <c r="A22" s="2"/>
      <c r="B22" s="5" t="s">
        <v>114</v>
      </c>
      <c r="C22" s="8">
        <f>SUM(C9:C21)</f>
        <v>19660366</v>
      </c>
    </row>
    <row r="23" spans="1:3" ht="12.75" customHeight="1">
      <c r="A23" s="2"/>
      <c r="C23" s="1"/>
    </row>
    <row r="24" spans="1:3" ht="12.75" customHeight="1">
      <c r="A24" s="39" t="s">
        <v>76</v>
      </c>
      <c r="C24" s="1"/>
    </row>
    <row r="25" spans="1:3" ht="12.75" customHeight="1">
      <c r="A25" s="2">
        <v>10.078</v>
      </c>
      <c r="B25" t="s">
        <v>97</v>
      </c>
      <c r="C25" s="1">
        <v>5103067</v>
      </c>
    </row>
    <row r="26" spans="1:3" ht="12.75" customHeight="1">
      <c r="A26" s="2">
        <v>10.427</v>
      </c>
      <c r="B26" t="s">
        <v>21</v>
      </c>
      <c r="C26" s="1">
        <v>72240</v>
      </c>
    </row>
    <row r="27" spans="1:3" ht="12.75" customHeight="1">
      <c r="A27" s="2">
        <v>10.551</v>
      </c>
      <c r="B27" t="s">
        <v>22</v>
      </c>
      <c r="C27" s="1">
        <v>355161</v>
      </c>
    </row>
    <row r="28" spans="1:3" ht="12.75" customHeight="1">
      <c r="A28" s="2">
        <v>64.117</v>
      </c>
      <c r="B28" t="s">
        <v>25</v>
      </c>
      <c r="C28" s="1">
        <v>951</v>
      </c>
    </row>
    <row r="29" spans="1:3" ht="12.75" customHeight="1">
      <c r="A29" s="2">
        <v>64.124</v>
      </c>
      <c r="B29" t="s">
        <v>26</v>
      </c>
      <c r="C29" s="1">
        <v>43698</v>
      </c>
    </row>
    <row r="30" spans="1:3" ht="12.75" customHeight="1">
      <c r="A30" s="2">
        <v>93.773</v>
      </c>
      <c r="B30" t="s">
        <v>27</v>
      </c>
      <c r="C30" s="1">
        <v>5464313</v>
      </c>
    </row>
    <row r="31" spans="1:3" ht="12.75" customHeight="1">
      <c r="A31" s="2">
        <v>93.774</v>
      </c>
      <c r="B31" t="s">
        <v>28</v>
      </c>
      <c r="C31" s="1">
        <v>4478757</v>
      </c>
    </row>
    <row r="32" spans="1:3" ht="12.75" customHeight="1">
      <c r="A32" s="2"/>
      <c r="B32" s="5" t="s">
        <v>114</v>
      </c>
      <c r="C32" s="8">
        <f>SUM(C25:C31)</f>
        <v>15518187</v>
      </c>
    </row>
    <row r="33" spans="1:3" ht="13.5" customHeight="1">
      <c r="A33" s="2"/>
      <c r="C33" s="1"/>
    </row>
    <row r="34" spans="1:3" ht="12.75" customHeight="1">
      <c r="A34" s="39" t="s">
        <v>78</v>
      </c>
      <c r="C34" s="1"/>
    </row>
    <row r="35" spans="1:3" ht="12.75" customHeight="1">
      <c r="A35" s="2">
        <v>10.051</v>
      </c>
      <c r="B35" t="s">
        <v>29</v>
      </c>
      <c r="C35" s="1">
        <v>252713</v>
      </c>
    </row>
    <row r="36" spans="1:3" ht="12.75" customHeight="1">
      <c r="A36" s="2">
        <v>10.054</v>
      </c>
      <c r="B36" t="s">
        <v>108</v>
      </c>
      <c r="C36" s="1">
        <v>18167</v>
      </c>
    </row>
    <row r="37" spans="1:3" ht="12.75" customHeight="1">
      <c r="A37" s="2">
        <v>10.055</v>
      </c>
      <c r="B37" t="s">
        <v>31</v>
      </c>
      <c r="C37" s="1">
        <v>10226155</v>
      </c>
    </row>
    <row r="38" spans="1:3" ht="12.75" customHeight="1">
      <c r="A38" s="2">
        <v>10.069</v>
      </c>
      <c r="B38" t="s">
        <v>32</v>
      </c>
      <c r="C38" s="1">
        <v>1396005</v>
      </c>
    </row>
    <row r="39" spans="1:3" ht="12.75" customHeight="1">
      <c r="A39" s="2">
        <v>10.072</v>
      </c>
      <c r="B39" t="s">
        <v>33</v>
      </c>
      <c r="C39" s="1">
        <v>18689</v>
      </c>
    </row>
    <row r="40" spans="1:3" ht="12.75" customHeight="1">
      <c r="A40" s="2">
        <v>10.08</v>
      </c>
      <c r="B40" t="s">
        <v>99</v>
      </c>
      <c r="C40" s="1">
        <v>119</v>
      </c>
    </row>
    <row r="41" spans="1:3" ht="12.75" customHeight="1">
      <c r="A41" s="2">
        <v>10.081</v>
      </c>
      <c r="B41" t="s">
        <v>36</v>
      </c>
      <c r="C41" s="1">
        <v>2844</v>
      </c>
    </row>
    <row r="42" spans="1:3" ht="12.75" customHeight="1">
      <c r="A42" s="2">
        <v>10.45</v>
      </c>
      <c r="B42" t="s">
        <v>34</v>
      </c>
      <c r="C42" s="1">
        <v>4641626</v>
      </c>
    </row>
    <row r="43" spans="1:3" ht="12.75" customHeight="1">
      <c r="A43" s="2" t="s">
        <v>37</v>
      </c>
      <c r="B43" t="s">
        <v>38</v>
      </c>
      <c r="C43" s="1">
        <v>9440</v>
      </c>
    </row>
    <row r="44" spans="1:3" ht="12.75" customHeight="1">
      <c r="A44" s="2"/>
      <c r="B44" s="5" t="s">
        <v>114</v>
      </c>
      <c r="C44" s="8">
        <f>SUM(C35:C43)</f>
        <v>16565758</v>
      </c>
    </row>
    <row r="45" spans="1:3" ht="12.75" customHeight="1">
      <c r="A45" s="2"/>
      <c r="C45" s="1"/>
    </row>
    <row r="46" spans="1:3" ht="12.75" customHeight="1">
      <c r="A46" s="5" t="s">
        <v>80</v>
      </c>
      <c r="C46" s="1"/>
    </row>
    <row r="47" spans="1:3" ht="12.75" customHeight="1">
      <c r="A47" s="2">
        <v>10.073</v>
      </c>
      <c r="B47" t="s">
        <v>39</v>
      </c>
      <c r="C47" s="1">
        <v>723253</v>
      </c>
    </row>
    <row r="48" spans="1:3" ht="12.75" customHeight="1">
      <c r="A48" s="2">
        <v>10.555</v>
      </c>
      <c r="B48" t="s">
        <v>41</v>
      </c>
      <c r="C48" s="1">
        <v>212425</v>
      </c>
    </row>
    <row r="49" spans="1:3" ht="12.75" customHeight="1">
      <c r="A49" s="2">
        <v>10.557</v>
      </c>
      <c r="B49" t="s">
        <v>42</v>
      </c>
      <c r="C49" s="1">
        <v>41526</v>
      </c>
    </row>
    <row r="50" spans="1:3" ht="12.75" customHeight="1">
      <c r="A50" s="2">
        <v>16.607</v>
      </c>
      <c r="B50" t="s">
        <v>101</v>
      </c>
      <c r="C50" s="1">
        <v>980</v>
      </c>
    </row>
    <row r="51" spans="1:3" ht="12.75" customHeight="1">
      <c r="A51" s="2">
        <v>16.71</v>
      </c>
      <c r="B51" t="s">
        <v>107</v>
      </c>
      <c r="C51" s="1">
        <v>-36032</v>
      </c>
    </row>
    <row r="52" spans="1:3" ht="12.75" customHeight="1">
      <c r="A52" s="2">
        <v>20.205</v>
      </c>
      <c r="B52" t="s">
        <v>44</v>
      </c>
      <c r="C52" s="1">
        <v>1273610</v>
      </c>
    </row>
    <row r="53" spans="1:3" ht="12.75" customHeight="1">
      <c r="A53" s="2">
        <v>84.01</v>
      </c>
      <c r="B53" t="s">
        <v>45</v>
      </c>
      <c r="C53" s="1">
        <v>73916</v>
      </c>
    </row>
    <row r="54" spans="1:3" ht="12.75" customHeight="1">
      <c r="A54" s="2">
        <v>84.126</v>
      </c>
      <c r="B54" t="s">
        <v>46</v>
      </c>
      <c r="C54" s="1">
        <v>106764</v>
      </c>
    </row>
    <row r="55" spans="1:3" ht="12.75" customHeight="1">
      <c r="A55" s="2">
        <v>84.358</v>
      </c>
      <c r="B55" t="s">
        <v>47</v>
      </c>
      <c r="C55" s="1">
        <v>70338</v>
      </c>
    </row>
    <row r="56" spans="1:3" ht="12.75" customHeight="1">
      <c r="A56" s="2">
        <v>93.276</v>
      </c>
      <c r="B56" t="s">
        <v>106</v>
      </c>
      <c r="C56" s="1">
        <v>94578</v>
      </c>
    </row>
    <row r="57" spans="1:3" ht="12.75" customHeight="1">
      <c r="A57" s="2">
        <v>93.558</v>
      </c>
      <c r="B57" t="s">
        <v>48</v>
      </c>
      <c r="C57" s="1">
        <v>372507</v>
      </c>
    </row>
    <row r="58" spans="1:3" ht="12.75" customHeight="1">
      <c r="A58" s="2">
        <v>93.563</v>
      </c>
      <c r="B58" t="s">
        <v>49</v>
      </c>
      <c r="C58" s="1">
        <v>48737</v>
      </c>
    </row>
    <row r="59" spans="1:3" ht="12.75" customHeight="1">
      <c r="A59" s="2">
        <v>93.568</v>
      </c>
      <c r="B59" t="s">
        <v>50</v>
      </c>
      <c r="C59" s="1">
        <v>85595</v>
      </c>
    </row>
    <row r="60" spans="1:3" ht="12.75" customHeight="1">
      <c r="A60" s="2">
        <v>93.767</v>
      </c>
      <c r="B60" t="s">
        <v>51</v>
      </c>
      <c r="C60" s="1">
        <v>77451</v>
      </c>
    </row>
    <row r="61" spans="1:3" ht="12.75" customHeight="1">
      <c r="A61" s="2">
        <v>93.777</v>
      </c>
      <c r="B61" t="s">
        <v>52</v>
      </c>
      <c r="C61" s="1">
        <v>10858</v>
      </c>
    </row>
    <row r="62" spans="1:3" ht="12.75" customHeight="1">
      <c r="A62" s="2">
        <v>93.778</v>
      </c>
      <c r="B62" t="s">
        <v>53</v>
      </c>
      <c r="C62" s="1">
        <v>3856508</v>
      </c>
    </row>
    <row r="63" spans="1:3" ht="12.75" customHeight="1">
      <c r="A63" s="2">
        <v>93.959</v>
      </c>
      <c r="B63" t="s">
        <v>54</v>
      </c>
      <c r="C63" s="1">
        <v>36738</v>
      </c>
    </row>
    <row r="64" spans="1:3" ht="12.75" customHeight="1">
      <c r="A64" s="2">
        <v>97.044</v>
      </c>
      <c r="B64" t="s">
        <v>55</v>
      </c>
      <c r="C64" s="1">
        <v>280955</v>
      </c>
    </row>
    <row r="65" spans="1:3" ht="12.75" customHeight="1">
      <c r="A65" s="2"/>
      <c r="B65" s="5" t="s">
        <v>114</v>
      </c>
      <c r="C65" s="8">
        <f>SUM(C47:C64)</f>
        <v>7330707</v>
      </c>
    </row>
    <row r="66" spans="1:3" ht="12.75" customHeight="1">
      <c r="A66" s="2"/>
      <c r="C66" s="1"/>
    </row>
    <row r="67" spans="1:3" ht="12.75" customHeight="1">
      <c r="A67" s="5" t="s">
        <v>82</v>
      </c>
      <c r="C67" s="1"/>
    </row>
    <row r="68" spans="1:3" ht="12.75" customHeight="1">
      <c r="A68" s="2" t="s">
        <v>105</v>
      </c>
      <c r="B68" t="s">
        <v>104</v>
      </c>
      <c r="C68" s="1">
        <v>85800</v>
      </c>
    </row>
    <row r="69" spans="1:3" ht="12.75" customHeight="1">
      <c r="A69" s="2" t="s">
        <v>56</v>
      </c>
      <c r="B69" t="s">
        <v>57</v>
      </c>
      <c r="C69" s="1">
        <v>511303</v>
      </c>
    </row>
    <row r="70" spans="1:3" ht="12.75" customHeight="1">
      <c r="A70" s="2"/>
      <c r="B70" s="5" t="s">
        <v>114</v>
      </c>
      <c r="C70" s="8">
        <f>SUM(C68:C69)</f>
        <v>597103</v>
      </c>
    </row>
    <row r="71" spans="1:3" ht="12.75" customHeight="1">
      <c r="A71" s="2"/>
      <c r="C71" s="1"/>
    </row>
    <row r="72" spans="1:3" ht="12.75" customHeight="1">
      <c r="A72" s="5" t="s">
        <v>84</v>
      </c>
      <c r="C72" s="1"/>
    </row>
    <row r="73" spans="1:3" ht="12.75" customHeight="1">
      <c r="A73" s="2" t="s">
        <v>58</v>
      </c>
      <c r="B73" t="s">
        <v>59</v>
      </c>
      <c r="C73" s="1">
        <v>125000</v>
      </c>
    </row>
    <row r="74" spans="1:3" ht="12.75" customHeight="1">
      <c r="A74" s="2" t="s">
        <v>60</v>
      </c>
      <c r="B74" t="s">
        <v>61</v>
      </c>
      <c r="C74" s="1">
        <v>1921379</v>
      </c>
    </row>
    <row r="75" spans="1:3" ht="12.75" customHeight="1">
      <c r="A75" s="2"/>
      <c r="B75" s="5" t="s">
        <v>114</v>
      </c>
      <c r="C75" s="8">
        <f>SUM(C73:C74)</f>
        <v>2046379</v>
      </c>
    </row>
    <row r="76" spans="1:3" ht="12.75" customHeight="1">
      <c r="A76" s="2"/>
      <c r="C76" s="1"/>
    </row>
    <row r="77" spans="1:3" ht="12.75" customHeight="1">
      <c r="A77" s="5" t="s">
        <v>86</v>
      </c>
      <c r="C77" s="1"/>
    </row>
    <row r="78" spans="1:3" ht="12.75" customHeight="1">
      <c r="A78" s="2">
        <v>10.056</v>
      </c>
      <c r="B78" t="s">
        <v>62</v>
      </c>
      <c r="C78" s="1">
        <v>164424</v>
      </c>
    </row>
    <row r="79" spans="1:3" ht="12.75" customHeight="1">
      <c r="A79" s="2">
        <v>10.406</v>
      </c>
      <c r="B79" t="s">
        <v>63</v>
      </c>
      <c r="C79" s="1">
        <v>43800</v>
      </c>
    </row>
    <row r="80" spans="1:3" ht="12.75" customHeight="1">
      <c r="A80" s="2">
        <v>10.41</v>
      </c>
      <c r="B80" t="s">
        <v>64</v>
      </c>
      <c r="C80" s="1">
        <v>176300</v>
      </c>
    </row>
    <row r="81" spans="1:3" ht="12.75" customHeight="1">
      <c r="A81" s="2">
        <v>10.417</v>
      </c>
      <c r="B81" t="s">
        <v>40</v>
      </c>
      <c r="C81" s="1">
        <v>14128</v>
      </c>
    </row>
    <row r="82" spans="1:3" ht="12.75" customHeight="1">
      <c r="A82" s="2"/>
      <c r="B82" s="5" t="s">
        <v>114</v>
      </c>
      <c r="C82" s="8">
        <f>SUM(C78:C81)</f>
        <v>398652</v>
      </c>
    </row>
    <row r="83" spans="1:3" ht="12.75" customHeight="1">
      <c r="A83" s="2"/>
      <c r="C83" s="1"/>
    </row>
    <row r="84" spans="1:3" ht="12.75" customHeight="1">
      <c r="A84" s="5" t="s">
        <v>88</v>
      </c>
      <c r="C84" s="1"/>
    </row>
    <row r="85" spans="1:3" ht="12.75" customHeight="1">
      <c r="A85" s="2">
        <v>10.406</v>
      </c>
      <c r="B85" t="s">
        <v>63</v>
      </c>
      <c r="C85" s="1">
        <v>225000</v>
      </c>
    </row>
    <row r="86" spans="1:3" ht="12.75" customHeight="1">
      <c r="A86" s="2">
        <v>10.41</v>
      </c>
      <c r="B86" t="s">
        <v>64</v>
      </c>
      <c r="C86" s="1">
        <v>59000</v>
      </c>
    </row>
    <row r="87" spans="1:3" ht="12.75" customHeight="1">
      <c r="A87" s="2">
        <v>14.117</v>
      </c>
      <c r="B87" t="s">
        <v>66</v>
      </c>
      <c r="C87" s="1">
        <v>439173</v>
      </c>
    </row>
    <row r="88" spans="1:3" ht="12.75" customHeight="1">
      <c r="A88" s="2">
        <v>64.114</v>
      </c>
      <c r="B88" t="s">
        <v>68</v>
      </c>
      <c r="C88" s="1">
        <v>120064</v>
      </c>
    </row>
    <row r="89" spans="1:3" ht="12.75" customHeight="1">
      <c r="A89" s="2"/>
      <c r="B89" s="5" t="s">
        <v>114</v>
      </c>
      <c r="C89" s="8">
        <f>SUM(C85:C88)</f>
        <v>843237</v>
      </c>
    </row>
    <row r="90" spans="1:3" ht="12.75" customHeight="1">
      <c r="A90" s="2"/>
      <c r="C90" s="1"/>
    </row>
    <row r="91" spans="1:3" ht="12.75" customHeight="1">
      <c r="A91" s="5" t="s">
        <v>90</v>
      </c>
      <c r="C91" s="1"/>
    </row>
    <row r="92" spans="1:3" ht="12.75" customHeight="1">
      <c r="A92" s="2">
        <v>10.45</v>
      </c>
      <c r="B92" t="s">
        <v>34</v>
      </c>
      <c r="C92" s="1">
        <v>44618830</v>
      </c>
    </row>
    <row r="93" spans="1:3" ht="12.75" customHeight="1">
      <c r="A93" s="2">
        <v>97.022</v>
      </c>
      <c r="B93" t="s">
        <v>69</v>
      </c>
      <c r="C93" s="1">
        <v>304300</v>
      </c>
    </row>
    <row r="94" spans="2:3" ht="12.75" customHeight="1">
      <c r="B94" s="5" t="s">
        <v>114</v>
      </c>
      <c r="C94" s="42">
        <f>SUM(C92:C93)</f>
        <v>44923130</v>
      </c>
    </row>
    <row r="95" spans="1:3" ht="12.75" customHeight="1">
      <c r="A95" s="34"/>
      <c r="B95" s="35"/>
      <c r="C95" s="35"/>
    </row>
    <row r="96" spans="1:4" ht="12.75" customHeight="1">
      <c r="A96" s="36" t="s">
        <v>92</v>
      </c>
      <c r="B96" s="36"/>
      <c r="C96" s="35"/>
      <c r="D96" s="35"/>
    </row>
    <row r="97" spans="1:4" ht="12.75" customHeight="1">
      <c r="A97" s="37" t="s">
        <v>93</v>
      </c>
      <c r="B97" s="37"/>
      <c r="C97" s="35"/>
      <c r="D97" s="35"/>
    </row>
    <row r="98" spans="1:4" ht="12.75" customHeight="1">
      <c r="A98" s="36" t="s">
        <v>113</v>
      </c>
      <c r="B98" s="36"/>
      <c r="C98" s="35"/>
      <c r="D98" s="35"/>
    </row>
    <row r="99" spans="1:4" ht="12.75" customHeight="1">
      <c r="A99" s="38" t="s">
        <v>95</v>
      </c>
      <c r="B99" s="38"/>
      <c r="C99" s="35"/>
      <c r="D99" s="35"/>
    </row>
  </sheetData>
  <sheetProtection/>
  <printOptions/>
  <pageMargins left="0.5" right="0.75" top="0.75" bottom="0.75" header="0.5" footer="0.5"/>
  <pageSetup fitToHeight="0" fitToWidth="1" horizontalDpi="1200" verticalDpi="1200" orientation="portrait" scale="87" r:id="rId1"/>
  <headerFooter alignWithMargins="0">
    <oddHeader>&amp;L&amp;C&amp;R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0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2.140625" style="0" customWidth="1"/>
    <col min="3" max="3" width="12.421875" style="0" customWidth="1"/>
  </cols>
  <sheetData>
    <row r="1" spans="1:3" ht="15" customHeight="1">
      <c r="A1" s="16" t="s">
        <v>96</v>
      </c>
      <c r="B1" s="26"/>
      <c r="C1" s="28"/>
    </row>
    <row r="2" spans="1:3" ht="19.5" customHeight="1">
      <c r="A2" s="19" t="s">
        <v>1</v>
      </c>
      <c r="B2" s="27"/>
      <c r="C2" s="6" t="s">
        <v>73</v>
      </c>
    </row>
    <row r="3" spans="1:3" ht="12.75" customHeight="1">
      <c r="A3" s="21" t="s">
        <v>71</v>
      </c>
      <c r="B3" s="22" t="s">
        <v>72</v>
      </c>
      <c r="C3" s="23" t="s">
        <v>74</v>
      </c>
    </row>
    <row r="4" spans="1:3" ht="12.75" customHeight="1">
      <c r="A4" s="3"/>
      <c r="B4" s="4"/>
      <c r="C4" s="7"/>
    </row>
    <row r="5" spans="2:3" ht="12.75" customHeight="1">
      <c r="B5" t="s">
        <v>2</v>
      </c>
      <c r="C5" s="1">
        <v>50649255</v>
      </c>
    </row>
    <row r="7" ht="12.75" customHeight="1">
      <c r="A7" s="5" t="s">
        <v>70</v>
      </c>
    </row>
    <row r="8" spans="1:3" ht="12.75" customHeight="1">
      <c r="A8" s="24">
        <v>57.001</v>
      </c>
      <c r="B8" t="s">
        <v>5</v>
      </c>
      <c r="C8" s="25">
        <v>871045</v>
      </c>
    </row>
    <row r="9" spans="1:3" ht="12.75" customHeight="1">
      <c r="A9" s="24" t="s">
        <v>6</v>
      </c>
      <c r="B9" t="s">
        <v>7</v>
      </c>
      <c r="C9" s="25">
        <v>17160</v>
      </c>
    </row>
    <row r="10" spans="1:3" ht="12.75" customHeight="1">
      <c r="A10" s="24">
        <v>64.104</v>
      </c>
      <c r="B10" t="s">
        <v>8</v>
      </c>
      <c r="C10" s="25">
        <v>117468</v>
      </c>
    </row>
    <row r="11" spans="1:3" ht="12.75" customHeight="1">
      <c r="A11" s="24">
        <v>64.105</v>
      </c>
      <c r="B11" t="s">
        <v>9</v>
      </c>
      <c r="C11" s="25">
        <v>17696</v>
      </c>
    </row>
    <row r="12" spans="1:3" ht="12.75" customHeight="1">
      <c r="A12" s="24">
        <v>64.109</v>
      </c>
      <c r="B12" t="s">
        <v>10</v>
      </c>
      <c r="C12" s="25">
        <v>503898</v>
      </c>
    </row>
    <row r="13" spans="1:3" ht="12.75" customHeight="1">
      <c r="A13" s="24">
        <v>64.11</v>
      </c>
      <c r="B13" t="s">
        <v>11</v>
      </c>
      <c r="C13" s="25">
        <v>46108</v>
      </c>
    </row>
    <row r="14" spans="1:3" ht="12.75" customHeight="1">
      <c r="A14" s="24">
        <v>86.001</v>
      </c>
      <c r="B14" t="s">
        <v>12</v>
      </c>
      <c r="C14" s="25">
        <v>45276</v>
      </c>
    </row>
    <row r="15" spans="1:3" ht="12.75" customHeight="1">
      <c r="A15" s="24">
        <v>96.001</v>
      </c>
      <c r="B15" t="s">
        <v>13</v>
      </c>
      <c r="C15" s="25">
        <v>1537320</v>
      </c>
    </row>
    <row r="16" spans="1:3" ht="12.75" customHeight="1">
      <c r="A16" s="24">
        <v>96.002</v>
      </c>
      <c r="B16" t="s">
        <v>14</v>
      </c>
      <c r="C16" s="25">
        <v>10951273</v>
      </c>
    </row>
    <row r="17" spans="1:3" ht="12.75" customHeight="1">
      <c r="A17" s="24">
        <v>96.004</v>
      </c>
      <c r="B17" t="s">
        <v>15</v>
      </c>
      <c r="C17" s="25">
        <v>3356086</v>
      </c>
    </row>
    <row r="18" spans="1:3" ht="12.75" customHeight="1">
      <c r="A18" s="24">
        <v>96.006</v>
      </c>
      <c r="B18" t="s">
        <v>16</v>
      </c>
      <c r="C18" s="25">
        <v>299973</v>
      </c>
    </row>
    <row r="19" spans="1:3" ht="12.75" customHeight="1">
      <c r="A19" s="24" t="s">
        <v>17</v>
      </c>
      <c r="B19" t="s">
        <v>18</v>
      </c>
      <c r="C19" s="25">
        <v>519000</v>
      </c>
    </row>
    <row r="20" spans="1:3" ht="12.75" customHeight="1">
      <c r="A20" s="24" t="s">
        <v>19</v>
      </c>
      <c r="B20" t="s">
        <v>20</v>
      </c>
      <c r="C20" s="25">
        <v>720924</v>
      </c>
    </row>
    <row r="21" spans="1:3" ht="12.75" customHeight="1">
      <c r="A21" s="2"/>
      <c r="B21" s="5" t="s">
        <v>75</v>
      </c>
      <c r="C21" s="8">
        <f>SUM(C8:C20)</f>
        <v>19003227</v>
      </c>
    </row>
    <row r="22" spans="1:3" ht="12.75" customHeight="1">
      <c r="A22" s="2"/>
      <c r="C22" s="1"/>
    </row>
    <row r="23" spans="1:3" ht="12.75" customHeight="1">
      <c r="A23" s="9" t="s">
        <v>76</v>
      </c>
      <c r="C23" s="1"/>
    </row>
    <row r="24" spans="1:3" ht="12.75" customHeight="1">
      <c r="A24" s="24">
        <v>10.078</v>
      </c>
      <c r="B24" t="s">
        <v>97</v>
      </c>
      <c r="C24" s="25">
        <v>2895268</v>
      </c>
    </row>
    <row r="25" spans="1:3" ht="12.75" customHeight="1">
      <c r="A25" s="24">
        <v>10.551</v>
      </c>
      <c r="B25" t="s">
        <v>22</v>
      </c>
      <c r="C25" s="25">
        <v>284977</v>
      </c>
    </row>
    <row r="26" spans="1:3" ht="12.75" customHeight="1">
      <c r="A26" s="24">
        <v>10.912</v>
      </c>
      <c r="B26" t="s">
        <v>23</v>
      </c>
      <c r="C26" s="25">
        <v>7138</v>
      </c>
    </row>
    <row r="27" spans="1:3" ht="12.75" customHeight="1">
      <c r="A27" s="24">
        <v>64.117</v>
      </c>
      <c r="B27" t="s">
        <v>25</v>
      </c>
      <c r="C27" s="25">
        <v>447</v>
      </c>
    </row>
    <row r="28" spans="1:3" ht="12.75" customHeight="1">
      <c r="A28" s="24">
        <v>64.12</v>
      </c>
      <c r="B28" t="s">
        <v>98</v>
      </c>
      <c r="C28" s="25">
        <v>2</v>
      </c>
    </row>
    <row r="29" spans="1:3" ht="12.75" customHeight="1">
      <c r="A29" s="24">
        <v>64.124</v>
      </c>
      <c r="B29" t="s">
        <v>26</v>
      </c>
      <c r="C29" s="25">
        <v>25813</v>
      </c>
    </row>
    <row r="30" spans="1:3" ht="12.75" customHeight="1">
      <c r="A30" s="24">
        <v>93.773</v>
      </c>
      <c r="B30" t="s">
        <v>27</v>
      </c>
      <c r="C30" s="25">
        <v>4912668</v>
      </c>
    </row>
    <row r="31" spans="1:3" ht="12.75" customHeight="1">
      <c r="A31" s="24">
        <v>93.774</v>
      </c>
      <c r="B31" t="s">
        <v>28</v>
      </c>
      <c r="C31" s="25">
        <v>3969956</v>
      </c>
    </row>
    <row r="32" spans="1:3" ht="12.75" customHeight="1">
      <c r="A32" s="2"/>
      <c r="B32" s="5" t="s">
        <v>77</v>
      </c>
      <c r="C32" s="8">
        <f>SUM(C24:C31)</f>
        <v>12096269</v>
      </c>
    </row>
    <row r="33" spans="1:3" ht="12.75" customHeight="1">
      <c r="A33" s="2"/>
      <c r="C33" s="1"/>
    </row>
    <row r="34" spans="1:3" ht="12.75" customHeight="1">
      <c r="A34" s="9" t="s">
        <v>78</v>
      </c>
      <c r="C34" s="1"/>
    </row>
    <row r="35" spans="1:3" ht="12.75" customHeight="1">
      <c r="A35" s="24">
        <v>10.051</v>
      </c>
      <c r="B35" t="s">
        <v>29</v>
      </c>
      <c r="C35" s="25">
        <v>3074</v>
      </c>
    </row>
    <row r="36" spans="1:3" ht="12.75" customHeight="1">
      <c r="A36" s="24">
        <v>10.055</v>
      </c>
      <c r="B36" t="s">
        <v>31</v>
      </c>
      <c r="C36" s="25">
        <v>5555540</v>
      </c>
    </row>
    <row r="37" spans="1:3" ht="12.75" customHeight="1">
      <c r="A37" s="24">
        <v>10.069</v>
      </c>
      <c r="B37" t="s">
        <v>32</v>
      </c>
      <c r="C37" s="25">
        <v>1096454</v>
      </c>
    </row>
    <row r="38" spans="1:3" ht="12.75" customHeight="1">
      <c r="A38" s="24">
        <v>10.072</v>
      </c>
      <c r="B38" t="s">
        <v>33</v>
      </c>
      <c r="C38" s="25">
        <v>280238</v>
      </c>
    </row>
    <row r="39" spans="1:3" ht="12.75" customHeight="1">
      <c r="A39" s="24">
        <v>10.08</v>
      </c>
      <c r="B39" t="s">
        <v>99</v>
      </c>
      <c r="C39" s="25">
        <v>14250</v>
      </c>
    </row>
    <row r="40" spans="1:3" ht="12.75" customHeight="1">
      <c r="A40" s="24">
        <v>10.081</v>
      </c>
      <c r="B40" t="s">
        <v>36</v>
      </c>
      <c r="C40" s="25">
        <v>837</v>
      </c>
    </row>
    <row r="41" spans="1:3" ht="12.75" customHeight="1">
      <c r="A41" s="24">
        <v>10.45</v>
      </c>
      <c r="B41" t="s">
        <v>34</v>
      </c>
      <c r="C41" s="25">
        <v>3931484</v>
      </c>
    </row>
    <row r="42" spans="1:3" ht="12.75" customHeight="1">
      <c r="A42" s="24" t="s">
        <v>37</v>
      </c>
      <c r="B42" t="s">
        <v>38</v>
      </c>
      <c r="C42" s="25">
        <v>4130</v>
      </c>
    </row>
    <row r="43" spans="1:3" ht="12.75" customHeight="1">
      <c r="A43" s="2"/>
      <c r="B43" s="5" t="s">
        <v>79</v>
      </c>
      <c r="C43" s="8">
        <f>SUM(C35:C42)</f>
        <v>10886007</v>
      </c>
    </row>
    <row r="44" spans="1:3" ht="12.75" customHeight="1">
      <c r="A44" s="2"/>
      <c r="C44" s="1"/>
    </row>
    <row r="45" spans="1:3" ht="12.75" customHeight="1">
      <c r="A45" s="5" t="s">
        <v>80</v>
      </c>
      <c r="C45" s="1"/>
    </row>
    <row r="46" spans="1:3" ht="12.75" customHeight="1">
      <c r="A46" s="24">
        <v>10.073</v>
      </c>
      <c r="B46" t="s">
        <v>39</v>
      </c>
      <c r="C46" s="25">
        <v>40972</v>
      </c>
    </row>
    <row r="47" spans="1:3" ht="12.75" customHeight="1">
      <c r="A47" s="24">
        <v>10.417</v>
      </c>
      <c r="B47" t="s">
        <v>40</v>
      </c>
      <c r="C47" s="25">
        <v>4057</v>
      </c>
    </row>
    <row r="48" spans="1:3" ht="12.75" customHeight="1">
      <c r="A48" s="24">
        <v>10.555</v>
      </c>
      <c r="B48" t="s">
        <v>41</v>
      </c>
      <c r="C48" s="25">
        <v>197574</v>
      </c>
    </row>
    <row r="49" spans="1:3" ht="12.75" customHeight="1">
      <c r="A49" s="24">
        <v>10.557</v>
      </c>
      <c r="B49" t="s">
        <v>42</v>
      </c>
      <c r="C49" s="25">
        <v>39498</v>
      </c>
    </row>
    <row r="50" spans="1:3" ht="12.75" customHeight="1">
      <c r="A50" s="24">
        <v>10.771</v>
      </c>
      <c r="B50" t="s">
        <v>100</v>
      </c>
      <c r="C50" s="25">
        <v>149000</v>
      </c>
    </row>
    <row r="51" spans="1:3" ht="12.75" customHeight="1">
      <c r="A51" s="24">
        <v>16.607</v>
      </c>
      <c r="B51" t="s">
        <v>101</v>
      </c>
      <c r="C51" s="25">
        <v>3146</v>
      </c>
    </row>
    <row r="52" spans="1:3" ht="12.75" customHeight="1">
      <c r="A52" s="24">
        <v>20.205</v>
      </c>
      <c r="B52" t="s">
        <v>44</v>
      </c>
      <c r="C52" s="25">
        <v>967760</v>
      </c>
    </row>
    <row r="53" spans="1:3" ht="12.75" customHeight="1">
      <c r="A53" s="24">
        <v>84.01</v>
      </c>
      <c r="B53" t="s">
        <v>45</v>
      </c>
      <c r="C53" s="25">
        <v>94481</v>
      </c>
    </row>
    <row r="54" spans="1:3" ht="12.75" customHeight="1">
      <c r="A54" s="24">
        <v>84.126</v>
      </c>
      <c r="B54" t="s">
        <v>46</v>
      </c>
      <c r="C54" s="25">
        <v>131462</v>
      </c>
    </row>
    <row r="55" spans="1:3" ht="12.75" customHeight="1">
      <c r="A55" s="24">
        <v>84.358</v>
      </c>
      <c r="B55" t="s">
        <v>47</v>
      </c>
      <c r="C55" s="25">
        <v>70338</v>
      </c>
    </row>
    <row r="56" spans="1:3" ht="12.75" customHeight="1">
      <c r="A56" s="24">
        <v>93.558</v>
      </c>
      <c r="B56" t="s">
        <v>48</v>
      </c>
      <c r="C56" s="25">
        <v>367606</v>
      </c>
    </row>
    <row r="57" spans="1:3" ht="12.75" customHeight="1">
      <c r="A57" s="24">
        <v>93.563</v>
      </c>
      <c r="B57" t="s">
        <v>49</v>
      </c>
      <c r="C57" s="25">
        <v>53489</v>
      </c>
    </row>
    <row r="58" spans="1:3" ht="12.75" customHeight="1">
      <c r="A58" s="24">
        <v>93.568</v>
      </c>
      <c r="B58" t="s">
        <v>50</v>
      </c>
      <c r="C58" s="25">
        <v>73875</v>
      </c>
    </row>
    <row r="59" spans="1:3" ht="12.75" customHeight="1">
      <c r="A59" s="24">
        <v>93.767</v>
      </c>
      <c r="B59" t="s">
        <v>51</v>
      </c>
      <c r="C59" s="25">
        <v>51821</v>
      </c>
    </row>
    <row r="60" spans="1:3" ht="12.75" customHeight="1">
      <c r="A60" s="24">
        <v>93.777</v>
      </c>
      <c r="B60" t="s">
        <v>52</v>
      </c>
      <c r="C60" s="25">
        <v>9430</v>
      </c>
    </row>
    <row r="61" spans="1:3" ht="12.75" customHeight="1">
      <c r="A61" s="24">
        <v>93.778</v>
      </c>
      <c r="B61" t="s">
        <v>53</v>
      </c>
      <c r="C61" s="25">
        <v>3658593</v>
      </c>
    </row>
    <row r="62" spans="1:3" ht="12.75" customHeight="1">
      <c r="A62" s="24">
        <v>93.959</v>
      </c>
      <c r="B62" t="s">
        <v>54</v>
      </c>
      <c r="C62" s="25">
        <v>37082</v>
      </c>
    </row>
    <row r="63" spans="1:3" ht="12.75" customHeight="1">
      <c r="A63" s="24">
        <v>97.044</v>
      </c>
      <c r="B63" t="s">
        <v>55</v>
      </c>
      <c r="C63" s="25">
        <v>221543</v>
      </c>
    </row>
    <row r="64" spans="1:3" ht="12.75" customHeight="1">
      <c r="A64" s="2"/>
      <c r="B64" s="5" t="s">
        <v>81</v>
      </c>
      <c r="C64" s="8">
        <f>SUM(C46:C63)</f>
        <v>6171727</v>
      </c>
    </row>
    <row r="65" spans="1:3" ht="12.75" customHeight="1">
      <c r="A65" s="2"/>
      <c r="C65" s="1"/>
    </row>
    <row r="66" spans="1:3" ht="12.75" customHeight="1">
      <c r="A66" s="5" t="s">
        <v>82</v>
      </c>
      <c r="C66" s="1"/>
    </row>
    <row r="67" spans="1:3" ht="12.75" customHeight="1">
      <c r="A67" s="24" t="s">
        <v>56</v>
      </c>
      <c r="B67" t="s">
        <v>57</v>
      </c>
      <c r="C67" s="25">
        <v>496933</v>
      </c>
    </row>
    <row r="68" spans="1:3" ht="12.75" customHeight="1">
      <c r="A68" s="2"/>
      <c r="B68" s="5" t="s">
        <v>83</v>
      </c>
      <c r="C68" s="8">
        <f>SUM(C67)</f>
        <v>496933</v>
      </c>
    </row>
    <row r="69" spans="1:3" ht="12.75" customHeight="1">
      <c r="A69" s="2"/>
      <c r="C69" s="1"/>
    </row>
    <row r="70" spans="1:3" ht="12.75" customHeight="1">
      <c r="A70" s="5" t="s">
        <v>84</v>
      </c>
      <c r="C70" s="1"/>
    </row>
    <row r="71" spans="1:3" ht="12.75" customHeight="1">
      <c r="A71" s="24" t="s">
        <v>58</v>
      </c>
      <c r="B71" t="s">
        <v>59</v>
      </c>
      <c r="C71" s="25">
        <v>110000</v>
      </c>
    </row>
    <row r="72" spans="1:3" ht="12.75" customHeight="1">
      <c r="A72" s="24" t="s">
        <v>60</v>
      </c>
      <c r="B72" t="s">
        <v>61</v>
      </c>
      <c r="C72" s="25">
        <v>1885092</v>
      </c>
    </row>
    <row r="73" spans="1:3" ht="12.75" customHeight="1">
      <c r="A73" s="10"/>
      <c r="B73" s="5" t="s">
        <v>85</v>
      </c>
      <c r="C73" s="8">
        <f>SUM(C71:C72)</f>
        <v>1995092</v>
      </c>
    </row>
    <row r="74" spans="1:3" ht="12.75" customHeight="1">
      <c r="A74" s="10"/>
      <c r="C74" s="1"/>
    </row>
    <row r="75" spans="1:3" ht="12.75" customHeight="1">
      <c r="A75" s="5" t="s">
        <v>86</v>
      </c>
      <c r="C75" s="1"/>
    </row>
    <row r="76" spans="1:3" ht="12.75" customHeight="1">
      <c r="A76" s="24">
        <v>10.056</v>
      </c>
      <c r="B76" t="s">
        <v>62</v>
      </c>
      <c r="C76" s="25">
        <v>189800</v>
      </c>
    </row>
    <row r="77" spans="1:3" ht="12.75" customHeight="1">
      <c r="A77" s="24">
        <v>10.406</v>
      </c>
      <c r="B77" t="s">
        <v>63</v>
      </c>
      <c r="C77" s="25">
        <v>124715</v>
      </c>
    </row>
    <row r="78" spans="1:3" ht="12.75" customHeight="1">
      <c r="A78" s="24">
        <v>10.407</v>
      </c>
      <c r="B78" t="s">
        <v>65</v>
      </c>
      <c r="C78" s="25">
        <v>329184</v>
      </c>
    </row>
    <row r="79" spans="1:3" ht="12.75" customHeight="1">
      <c r="A79" s="24">
        <v>10.41</v>
      </c>
      <c r="B79" t="s">
        <v>64</v>
      </c>
      <c r="C79" s="25">
        <v>110825</v>
      </c>
    </row>
    <row r="80" spans="1:3" ht="12.75" customHeight="1">
      <c r="A80" s="24">
        <v>10.417</v>
      </c>
      <c r="B80" t="s">
        <v>40</v>
      </c>
      <c r="C80" s="25">
        <v>5075</v>
      </c>
    </row>
    <row r="81" spans="1:3" ht="12.75" customHeight="1">
      <c r="A81" s="24">
        <v>59.008</v>
      </c>
      <c r="B81" t="s">
        <v>102</v>
      </c>
      <c r="C81" s="25">
        <v>103600</v>
      </c>
    </row>
    <row r="82" spans="1:3" ht="12.75" customHeight="1">
      <c r="A82" s="10"/>
      <c r="B82" s="5" t="s">
        <v>87</v>
      </c>
      <c r="C82" s="8">
        <f>SUM(C76:C81)</f>
        <v>863199</v>
      </c>
    </row>
    <row r="83" spans="1:3" ht="12.75" customHeight="1">
      <c r="A83" s="10"/>
      <c r="C83" s="1"/>
    </row>
    <row r="84" spans="1:3" ht="12.75" customHeight="1">
      <c r="A84" s="5" t="s">
        <v>88</v>
      </c>
      <c r="C84" s="1"/>
    </row>
    <row r="85" spans="1:3" ht="12.75" customHeight="1">
      <c r="A85" s="24">
        <v>10.406</v>
      </c>
      <c r="B85" t="s">
        <v>63</v>
      </c>
      <c r="C85" s="25">
        <v>140000</v>
      </c>
    </row>
    <row r="86" spans="1:3" ht="12.75" customHeight="1">
      <c r="A86" s="24">
        <v>10.41</v>
      </c>
      <c r="B86" t="s">
        <v>64</v>
      </c>
      <c r="C86" s="25">
        <v>170163</v>
      </c>
    </row>
    <row r="87" spans="1:3" ht="12.75" customHeight="1">
      <c r="A87" s="24">
        <v>14.117</v>
      </c>
      <c r="B87" t="s">
        <v>66</v>
      </c>
      <c r="C87" s="25">
        <v>709013</v>
      </c>
    </row>
    <row r="88" spans="1:3" ht="12.75" customHeight="1">
      <c r="A88" s="24">
        <v>14.142</v>
      </c>
      <c r="B88" t="s">
        <v>103</v>
      </c>
      <c r="C88" s="25">
        <v>12939</v>
      </c>
    </row>
    <row r="89" spans="1:3" ht="12.75" customHeight="1">
      <c r="A89" s="24">
        <v>59.012</v>
      </c>
      <c r="B89" t="s">
        <v>67</v>
      </c>
      <c r="C89" s="25">
        <v>26350</v>
      </c>
    </row>
    <row r="90" spans="1:3" ht="12.75" customHeight="1">
      <c r="A90" s="24">
        <v>64.114</v>
      </c>
      <c r="B90" t="s">
        <v>68</v>
      </c>
      <c r="C90" s="25">
        <v>188079</v>
      </c>
    </row>
    <row r="91" spans="1:3" ht="12.75" customHeight="1">
      <c r="A91" s="10"/>
      <c r="B91" s="5" t="s">
        <v>89</v>
      </c>
      <c r="C91" s="8">
        <f>SUM(C85:C90)</f>
        <v>1246544</v>
      </c>
    </row>
    <row r="92" spans="1:3" ht="12.75" customHeight="1">
      <c r="A92" s="10"/>
      <c r="C92" s="1"/>
    </row>
    <row r="93" spans="1:3" ht="12.75" customHeight="1">
      <c r="A93" s="5" t="s">
        <v>90</v>
      </c>
      <c r="C93" s="1"/>
    </row>
    <row r="94" spans="1:3" ht="12.75" customHeight="1">
      <c r="A94" s="24">
        <v>10.45</v>
      </c>
      <c r="B94" t="s">
        <v>34</v>
      </c>
      <c r="C94" s="25">
        <v>51962078</v>
      </c>
    </row>
    <row r="95" spans="1:3" ht="12.75" customHeight="1">
      <c r="A95" s="24">
        <v>97.022</v>
      </c>
      <c r="B95" t="s">
        <v>69</v>
      </c>
      <c r="C95" s="25">
        <v>202800</v>
      </c>
    </row>
    <row r="96" spans="2:3" s="11" customFormat="1" ht="12.75" customHeight="1">
      <c r="B96" s="5" t="s">
        <v>91</v>
      </c>
      <c r="C96" s="12">
        <f>SUM(C94:C95)</f>
        <v>52164878</v>
      </c>
    </row>
    <row r="97" spans="1:3" s="11" customFormat="1" ht="12.75" customHeight="1">
      <c r="A97" s="4"/>
      <c r="B97" s="4"/>
      <c r="C97" s="4"/>
    </row>
    <row r="98" spans="1:2" s="11" customFormat="1" ht="12.75" customHeight="1">
      <c r="A98" s="13" t="s">
        <v>92</v>
      </c>
      <c r="B98"/>
    </row>
    <row r="99" ht="12.75" customHeight="1">
      <c r="A99" s="14" t="s">
        <v>93</v>
      </c>
    </row>
    <row r="100" ht="12.75" customHeight="1">
      <c r="A100" s="13" t="s">
        <v>94</v>
      </c>
    </row>
    <row r="101" ht="12.75" customHeight="1">
      <c r="A101" s="15" t="s">
        <v>95</v>
      </c>
    </row>
  </sheetData>
  <sheetProtection/>
  <printOptions/>
  <pageMargins left="0.5" right="0.75" top="0.75" bottom="0.75" header="0.5" footer="0.5"/>
  <pageSetup fitToHeight="2" fitToWidth="1" horizontalDpi="1200" verticalDpi="1200" orientation="portrait" scale="86" r:id="rId1"/>
  <headerFooter alignWithMargins="0">
    <oddHeader>&amp;L&amp;C&amp;R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0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2.140625" style="0" customWidth="1"/>
    <col min="3" max="3" width="10.8515625" style="0" customWidth="1"/>
  </cols>
  <sheetData>
    <row r="1" spans="1:3" ht="15" customHeight="1">
      <c r="A1" s="16" t="s">
        <v>0</v>
      </c>
      <c r="B1" s="17"/>
      <c r="C1" s="18"/>
    </row>
    <row r="2" spans="1:3" ht="19.5" customHeight="1">
      <c r="A2" s="19" t="s">
        <v>1</v>
      </c>
      <c r="B2" s="20"/>
      <c r="C2" s="6" t="s">
        <v>73</v>
      </c>
    </row>
    <row r="3" spans="1:3" ht="12.75" customHeight="1">
      <c r="A3" s="21" t="s">
        <v>71</v>
      </c>
      <c r="B3" s="22" t="s">
        <v>72</v>
      </c>
      <c r="C3" s="23" t="s">
        <v>74</v>
      </c>
    </row>
    <row r="4" spans="1:3" ht="12.75" customHeight="1">
      <c r="A4" s="3"/>
      <c r="B4" s="4"/>
      <c r="C4" s="7"/>
    </row>
    <row r="5" spans="2:3" ht="12.75" customHeight="1">
      <c r="B5" t="s">
        <v>2</v>
      </c>
      <c r="C5" s="8">
        <v>40990615</v>
      </c>
    </row>
    <row r="7" ht="12.75" customHeight="1">
      <c r="A7" s="5" t="s">
        <v>70</v>
      </c>
    </row>
    <row r="8" spans="1:3" ht="12.75" customHeight="1">
      <c r="A8" s="2" t="s">
        <v>3</v>
      </c>
      <c r="B8" t="s">
        <v>4</v>
      </c>
      <c r="C8" s="1">
        <v>176</v>
      </c>
    </row>
    <row r="9" spans="1:3" ht="12.75" customHeight="1">
      <c r="A9" s="2">
        <v>57.001</v>
      </c>
      <c r="B9" t="s">
        <v>5</v>
      </c>
      <c r="C9" s="1">
        <v>848204</v>
      </c>
    </row>
    <row r="10" spans="1:3" ht="12.75" customHeight="1">
      <c r="A10" s="2" t="s">
        <v>6</v>
      </c>
      <c r="B10" t="s">
        <v>7</v>
      </c>
      <c r="C10" s="1">
        <v>10268</v>
      </c>
    </row>
    <row r="11" spans="1:3" ht="12.75" customHeight="1">
      <c r="A11" s="2">
        <v>64.104</v>
      </c>
      <c r="B11" t="s">
        <v>8</v>
      </c>
      <c r="C11" s="1">
        <v>90963</v>
      </c>
    </row>
    <row r="12" spans="1:3" ht="12.75" customHeight="1">
      <c r="A12" s="2">
        <v>64.105</v>
      </c>
      <c r="B12" t="s">
        <v>9</v>
      </c>
      <c r="C12" s="1">
        <v>22607</v>
      </c>
    </row>
    <row r="13" spans="1:3" ht="12.75" customHeight="1">
      <c r="A13" s="2">
        <v>64.109</v>
      </c>
      <c r="B13" t="s">
        <v>10</v>
      </c>
      <c r="C13" s="1">
        <v>411724</v>
      </c>
    </row>
    <row r="14" spans="1:3" ht="12.75" customHeight="1">
      <c r="A14" s="2">
        <v>64.11</v>
      </c>
      <c r="B14" t="s">
        <v>11</v>
      </c>
      <c r="C14" s="1">
        <v>34978</v>
      </c>
    </row>
    <row r="15" spans="1:3" ht="12.75" customHeight="1">
      <c r="A15" s="2">
        <v>86.001</v>
      </c>
      <c r="B15" t="s">
        <v>12</v>
      </c>
      <c r="C15" s="1">
        <v>52913</v>
      </c>
    </row>
    <row r="16" spans="1:3" ht="12.75" customHeight="1">
      <c r="A16" s="2">
        <v>96.001</v>
      </c>
      <c r="B16" t="s">
        <v>13</v>
      </c>
      <c r="C16" s="1">
        <v>1487200</v>
      </c>
    </row>
    <row r="17" spans="1:3" ht="12.75" customHeight="1">
      <c r="A17" s="2">
        <v>96.002</v>
      </c>
      <c r="B17" t="s">
        <v>14</v>
      </c>
      <c r="C17" s="1">
        <v>10768465</v>
      </c>
    </row>
    <row r="18" spans="1:3" ht="12.75" customHeight="1">
      <c r="A18" s="2">
        <v>96.004</v>
      </c>
      <c r="B18" t="s">
        <v>15</v>
      </c>
      <c r="C18" s="1">
        <v>3451390</v>
      </c>
    </row>
    <row r="19" spans="1:3" ht="12.75" customHeight="1">
      <c r="A19" s="2">
        <v>96.006</v>
      </c>
      <c r="B19" t="s">
        <v>16</v>
      </c>
      <c r="C19" s="1">
        <v>298856</v>
      </c>
    </row>
    <row r="20" spans="1:3" ht="12.75" customHeight="1">
      <c r="A20" s="2" t="s">
        <v>17</v>
      </c>
      <c r="B20" t="s">
        <v>18</v>
      </c>
      <c r="C20" s="1">
        <v>441000</v>
      </c>
    </row>
    <row r="21" spans="1:3" ht="12.75" customHeight="1">
      <c r="A21" s="2" t="s">
        <v>19</v>
      </c>
      <c r="B21" t="s">
        <v>20</v>
      </c>
      <c r="C21" s="1">
        <v>726998</v>
      </c>
    </row>
    <row r="22" spans="1:3" ht="12.75" customHeight="1">
      <c r="A22" s="2"/>
      <c r="B22" s="5" t="s">
        <v>75</v>
      </c>
      <c r="C22" s="8">
        <f>SUM(C8:C21)</f>
        <v>18645742</v>
      </c>
    </row>
    <row r="23" spans="1:3" ht="12.75" customHeight="1">
      <c r="A23" s="2"/>
      <c r="C23" s="1"/>
    </row>
    <row r="24" spans="1:3" ht="12.75" customHeight="1">
      <c r="A24" s="9" t="s">
        <v>76</v>
      </c>
      <c r="C24" s="1"/>
    </row>
    <row r="25" spans="1:3" ht="12.75" customHeight="1">
      <c r="A25" s="2">
        <v>10.427</v>
      </c>
      <c r="B25" t="s">
        <v>21</v>
      </c>
      <c r="C25" s="1">
        <v>121752</v>
      </c>
    </row>
    <row r="26" spans="1:3" ht="12.75" customHeight="1">
      <c r="A26" s="2">
        <v>10.551</v>
      </c>
      <c r="B26" t="s">
        <v>22</v>
      </c>
      <c r="C26" s="1">
        <v>241196</v>
      </c>
    </row>
    <row r="27" spans="1:3" ht="12.75" customHeight="1">
      <c r="A27" s="2">
        <v>10.912</v>
      </c>
      <c r="B27" t="s">
        <v>23</v>
      </c>
      <c r="C27" s="1">
        <v>1609</v>
      </c>
    </row>
    <row r="28" spans="1:3" ht="12.75" customHeight="1">
      <c r="A28" s="2">
        <v>64.116</v>
      </c>
      <c r="B28" t="s">
        <v>24</v>
      </c>
      <c r="C28" s="1">
        <v>2950</v>
      </c>
    </row>
    <row r="29" spans="1:3" ht="12.75" customHeight="1">
      <c r="A29" s="2">
        <v>64.117</v>
      </c>
      <c r="B29" t="s">
        <v>25</v>
      </c>
      <c r="C29" s="1">
        <v>131</v>
      </c>
    </row>
    <row r="30" spans="1:3" ht="12.75" customHeight="1">
      <c r="A30" s="2">
        <v>64.124</v>
      </c>
      <c r="B30" t="s">
        <v>26</v>
      </c>
      <c r="C30" s="1">
        <v>14128</v>
      </c>
    </row>
    <row r="31" spans="1:3" ht="12.75" customHeight="1">
      <c r="A31" s="2">
        <v>93.773</v>
      </c>
      <c r="B31" t="s">
        <v>27</v>
      </c>
      <c r="C31" s="1">
        <v>4506820</v>
      </c>
    </row>
    <row r="32" spans="1:3" ht="12.75" customHeight="1">
      <c r="A32" s="2">
        <v>93.774</v>
      </c>
      <c r="B32" t="s">
        <v>28</v>
      </c>
      <c r="C32" s="1">
        <v>3605181</v>
      </c>
    </row>
    <row r="33" spans="1:3" ht="12.75" customHeight="1">
      <c r="A33" s="2"/>
      <c r="B33" s="5" t="s">
        <v>77</v>
      </c>
      <c r="C33" s="8">
        <f>SUM(C25:C32)</f>
        <v>8493767</v>
      </c>
    </row>
    <row r="34" spans="1:3" ht="12.75" customHeight="1">
      <c r="A34" s="2"/>
      <c r="C34" s="1"/>
    </row>
    <row r="35" spans="1:3" ht="12.75" customHeight="1">
      <c r="A35" s="9" t="s">
        <v>78</v>
      </c>
      <c r="C35" s="1"/>
    </row>
    <row r="36" spans="1:3" ht="12.75" customHeight="1">
      <c r="A36" s="2">
        <v>10.051</v>
      </c>
      <c r="B36" t="s">
        <v>29</v>
      </c>
      <c r="C36" s="1">
        <v>33276</v>
      </c>
    </row>
    <row r="37" spans="1:3" ht="12.75" customHeight="1">
      <c r="A37" s="2">
        <v>10.053</v>
      </c>
      <c r="B37" t="s">
        <v>30</v>
      </c>
      <c r="C37" s="1">
        <v>103846</v>
      </c>
    </row>
    <row r="38" spans="1:3" ht="12.75" customHeight="1">
      <c r="A38" s="2">
        <v>10.055</v>
      </c>
      <c r="B38" t="s">
        <v>31</v>
      </c>
      <c r="C38" s="1">
        <v>2491242</v>
      </c>
    </row>
    <row r="39" spans="1:3" ht="12.75" customHeight="1">
      <c r="A39" s="2">
        <v>10.069</v>
      </c>
      <c r="B39" t="s">
        <v>32</v>
      </c>
      <c r="C39" s="1">
        <v>915598</v>
      </c>
    </row>
    <row r="40" spans="1:3" ht="12.75" customHeight="1">
      <c r="A40" s="2">
        <v>10.072</v>
      </c>
      <c r="B40" t="s">
        <v>33</v>
      </c>
      <c r="C40" s="1">
        <v>303304</v>
      </c>
    </row>
    <row r="41" spans="1:3" ht="12.75" customHeight="1">
      <c r="A41" s="2">
        <v>10.45</v>
      </c>
      <c r="B41" t="s">
        <v>34</v>
      </c>
      <c r="C41" s="1">
        <v>1303739</v>
      </c>
    </row>
    <row r="42" spans="1:3" ht="12.75" customHeight="1">
      <c r="A42" s="2" t="s">
        <v>35</v>
      </c>
      <c r="B42" t="s">
        <v>36</v>
      </c>
      <c r="C42" s="1">
        <v>7965</v>
      </c>
    </row>
    <row r="43" spans="1:3" ht="12.75" customHeight="1">
      <c r="A43" s="2" t="s">
        <v>37</v>
      </c>
      <c r="B43" t="s">
        <v>38</v>
      </c>
      <c r="C43" s="1">
        <v>29408</v>
      </c>
    </row>
    <row r="44" spans="1:3" ht="12.75" customHeight="1">
      <c r="A44" s="2"/>
      <c r="B44" s="5" t="s">
        <v>79</v>
      </c>
      <c r="C44" s="8">
        <f>SUM(C36:C43)</f>
        <v>5188378</v>
      </c>
    </row>
    <row r="45" spans="1:3" ht="12.75" customHeight="1">
      <c r="A45" s="2"/>
      <c r="C45" s="1"/>
    </row>
    <row r="46" spans="1:3" ht="12.75" customHeight="1">
      <c r="A46" s="5" t="s">
        <v>80</v>
      </c>
      <c r="C46" s="1"/>
    </row>
    <row r="47" spans="1:3" ht="12.75" customHeight="1">
      <c r="A47" s="2">
        <v>10.073</v>
      </c>
      <c r="B47" t="s">
        <v>39</v>
      </c>
      <c r="C47" s="1">
        <v>359981</v>
      </c>
    </row>
    <row r="48" spans="1:3" ht="12.75" customHeight="1">
      <c r="A48" s="2">
        <v>10.417</v>
      </c>
      <c r="B48" t="s">
        <v>40</v>
      </c>
      <c r="C48" s="1">
        <v>2800</v>
      </c>
    </row>
    <row r="49" spans="1:3" ht="12.75" customHeight="1">
      <c r="A49" s="2">
        <v>10.555</v>
      </c>
      <c r="B49" t="s">
        <v>41</v>
      </c>
      <c r="C49" s="1">
        <v>192489</v>
      </c>
    </row>
    <row r="50" spans="1:3" ht="12.75" customHeight="1">
      <c r="A50" s="2">
        <v>10.557</v>
      </c>
      <c r="B50" t="s">
        <v>42</v>
      </c>
      <c r="C50" s="1">
        <v>35671</v>
      </c>
    </row>
    <row r="51" spans="1:3" ht="12.75" customHeight="1">
      <c r="A51" s="2">
        <v>10.766</v>
      </c>
      <c r="B51" t="s">
        <v>43</v>
      </c>
      <c r="C51" s="1">
        <v>50000</v>
      </c>
    </row>
    <row r="52" spans="1:3" ht="12.75" customHeight="1">
      <c r="A52" s="2">
        <v>20.205</v>
      </c>
      <c r="B52" t="s">
        <v>44</v>
      </c>
      <c r="C52" s="1">
        <v>1271530</v>
      </c>
    </row>
    <row r="53" spans="1:3" ht="12.75" customHeight="1">
      <c r="A53" s="2">
        <v>84.01</v>
      </c>
      <c r="B53" t="s">
        <v>45</v>
      </c>
      <c r="C53" s="1">
        <v>88718</v>
      </c>
    </row>
    <row r="54" spans="1:3" ht="12.75" customHeight="1">
      <c r="A54" s="2">
        <v>84.126</v>
      </c>
      <c r="B54" t="s">
        <v>46</v>
      </c>
      <c r="C54" s="1">
        <v>126804</v>
      </c>
    </row>
    <row r="55" spans="1:3" ht="12.75" customHeight="1">
      <c r="A55" s="2">
        <v>84.358</v>
      </c>
      <c r="B55" t="s">
        <v>47</v>
      </c>
      <c r="C55" s="1">
        <v>71303</v>
      </c>
    </row>
    <row r="56" spans="1:3" ht="12.75" customHeight="1">
      <c r="A56" s="2">
        <v>93.558</v>
      </c>
      <c r="B56" t="s">
        <v>48</v>
      </c>
      <c r="C56" s="1">
        <v>271837</v>
      </c>
    </row>
    <row r="57" spans="1:3" ht="12.75" customHeight="1">
      <c r="A57" s="2">
        <v>93.563</v>
      </c>
      <c r="B57" t="s">
        <v>49</v>
      </c>
      <c r="C57" s="1">
        <v>30294</v>
      </c>
    </row>
    <row r="58" spans="1:3" ht="12.75" customHeight="1">
      <c r="A58" s="2">
        <v>93.568</v>
      </c>
      <c r="B58" t="s">
        <v>50</v>
      </c>
      <c r="C58" s="1">
        <v>78314</v>
      </c>
    </row>
    <row r="59" spans="1:3" ht="12.75" customHeight="1">
      <c r="A59" s="2">
        <v>93.767</v>
      </c>
      <c r="B59" t="s">
        <v>51</v>
      </c>
      <c r="C59" s="1">
        <v>60714</v>
      </c>
    </row>
    <row r="60" spans="1:3" ht="12.75" customHeight="1">
      <c r="A60" s="2">
        <v>93.777</v>
      </c>
      <c r="B60" t="s">
        <v>52</v>
      </c>
      <c r="C60" s="1">
        <v>11091</v>
      </c>
    </row>
    <row r="61" spans="1:3" ht="12.75" customHeight="1">
      <c r="A61" s="2">
        <v>93.778</v>
      </c>
      <c r="B61" t="s">
        <v>53</v>
      </c>
      <c r="C61" s="1">
        <v>3535679</v>
      </c>
    </row>
    <row r="62" spans="1:3" ht="12.75" customHeight="1">
      <c r="A62" s="2">
        <v>93.959</v>
      </c>
      <c r="B62" t="s">
        <v>54</v>
      </c>
      <c r="C62" s="1">
        <v>35896</v>
      </c>
    </row>
    <row r="63" spans="1:3" ht="12.75" customHeight="1">
      <c r="A63" s="2">
        <v>97.044</v>
      </c>
      <c r="B63" t="s">
        <v>55</v>
      </c>
      <c r="C63" s="1">
        <v>16830</v>
      </c>
    </row>
    <row r="64" spans="1:3" ht="12.75" customHeight="1">
      <c r="A64" s="2"/>
      <c r="B64" s="5" t="s">
        <v>81</v>
      </c>
      <c r="C64" s="8">
        <f>SUM(C47:C63)</f>
        <v>6239951</v>
      </c>
    </row>
    <row r="65" spans="1:3" ht="12.75" customHeight="1">
      <c r="A65" s="2"/>
      <c r="C65" s="1"/>
    </row>
    <row r="66" spans="1:3" ht="12.75" customHeight="1">
      <c r="A66" s="5" t="s">
        <v>82</v>
      </c>
      <c r="C66" s="1"/>
    </row>
    <row r="67" spans="1:3" ht="12.75" customHeight="1">
      <c r="A67" s="2" t="s">
        <v>56</v>
      </c>
      <c r="B67" t="s">
        <v>57</v>
      </c>
      <c r="C67" s="1">
        <v>495882</v>
      </c>
    </row>
    <row r="68" spans="1:3" ht="12.75" customHeight="1">
      <c r="A68" s="2"/>
      <c r="B68" s="5" t="s">
        <v>83</v>
      </c>
      <c r="C68" s="8">
        <f>SUM(C67)</f>
        <v>495882</v>
      </c>
    </row>
    <row r="69" spans="1:3" ht="12.75" customHeight="1">
      <c r="A69" s="2"/>
      <c r="C69" s="1"/>
    </row>
    <row r="70" spans="1:3" ht="12.75" customHeight="1">
      <c r="A70" s="5" t="s">
        <v>84</v>
      </c>
      <c r="C70" s="1"/>
    </row>
    <row r="71" spans="1:3" ht="12.75" customHeight="1">
      <c r="A71" s="2" t="s">
        <v>58</v>
      </c>
      <c r="B71" t="s">
        <v>59</v>
      </c>
      <c r="C71" s="1">
        <v>96000</v>
      </c>
    </row>
    <row r="72" spans="1:3" ht="12.75" customHeight="1">
      <c r="A72" s="2" t="s">
        <v>60</v>
      </c>
      <c r="B72" t="s">
        <v>61</v>
      </c>
      <c r="C72" s="1">
        <v>1830895</v>
      </c>
    </row>
    <row r="73" spans="1:3" ht="12.75" customHeight="1">
      <c r="A73" s="10"/>
      <c r="B73" s="5" t="s">
        <v>85</v>
      </c>
      <c r="C73" s="8">
        <f>SUM(C71:C72)</f>
        <v>1926895</v>
      </c>
    </row>
    <row r="74" spans="1:3" ht="12.75" customHeight="1">
      <c r="A74" s="10"/>
      <c r="C74" s="1"/>
    </row>
    <row r="75" spans="1:3" ht="12.75" customHeight="1">
      <c r="A75" s="5" t="s">
        <v>86</v>
      </c>
      <c r="C75" s="1"/>
    </row>
    <row r="76" spans="1:3" ht="12.75" customHeight="1">
      <c r="A76" s="2">
        <v>10.051</v>
      </c>
      <c r="B76" t="s">
        <v>29</v>
      </c>
      <c r="C76" s="1">
        <v>12705422</v>
      </c>
    </row>
    <row r="77" spans="1:3" ht="12.75" customHeight="1">
      <c r="A77" s="2">
        <v>10.056</v>
      </c>
      <c r="B77" t="s">
        <v>62</v>
      </c>
      <c r="C77" s="1">
        <v>121300</v>
      </c>
    </row>
    <row r="78" spans="1:3" ht="12.75" customHeight="1">
      <c r="A78" s="2">
        <v>10.406</v>
      </c>
      <c r="B78" t="s">
        <v>63</v>
      </c>
      <c r="C78" s="1">
        <v>272000</v>
      </c>
    </row>
    <row r="79" spans="1:3" ht="12.75" customHeight="1">
      <c r="A79" s="2">
        <v>10.41</v>
      </c>
      <c r="B79" t="s">
        <v>64</v>
      </c>
      <c r="C79" s="1">
        <v>85800</v>
      </c>
    </row>
    <row r="80" spans="1:3" ht="12.75" customHeight="1">
      <c r="A80" s="2">
        <v>10.417</v>
      </c>
      <c r="B80" t="s">
        <v>40</v>
      </c>
      <c r="C80" s="1">
        <v>5503</v>
      </c>
    </row>
    <row r="81" spans="1:3" ht="12.75" customHeight="1">
      <c r="A81" s="2">
        <v>10.766</v>
      </c>
      <c r="B81" t="s">
        <v>43</v>
      </c>
      <c r="C81" s="1">
        <v>100000</v>
      </c>
    </row>
    <row r="82" spans="1:3" ht="12.75" customHeight="1">
      <c r="A82" s="10"/>
      <c r="B82" s="5" t="s">
        <v>87</v>
      </c>
      <c r="C82" s="8">
        <f>SUM(C76:C81)</f>
        <v>13290025</v>
      </c>
    </row>
    <row r="83" spans="1:3" ht="12.75" customHeight="1">
      <c r="A83" s="10"/>
      <c r="C83" s="1"/>
    </row>
    <row r="84" spans="1:3" ht="12.75" customHeight="1">
      <c r="A84" s="5" t="s">
        <v>88</v>
      </c>
      <c r="C84" s="1"/>
    </row>
    <row r="85" spans="1:3" ht="12.75" customHeight="1">
      <c r="A85" s="2">
        <v>10.406</v>
      </c>
      <c r="B85" t="s">
        <v>63</v>
      </c>
      <c r="C85" s="1">
        <v>110000</v>
      </c>
    </row>
    <row r="86" spans="1:3" ht="12.75" customHeight="1">
      <c r="A86" s="2">
        <v>10.407</v>
      </c>
      <c r="B86" t="s">
        <v>65</v>
      </c>
      <c r="C86" s="1">
        <v>863550</v>
      </c>
    </row>
    <row r="87" spans="1:3" ht="12.75" customHeight="1">
      <c r="A87" s="2">
        <v>10.41</v>
      </c>
      <c r="B87" t="s">
        <v>64</v>
      </c>
      <c r="C87" s="1">
        <v>225027</v>
      </c>
    </row>
    <row r="88" spans="1:3" ht="12.75" customHeight="1">
      <c r="A88" s="2">
        <v>14.117</v>
      </c>
      <c r="B88" t="s">
        <v>66</v>
      </c>
      <c r="C88" s="1">
        <v>631184</v>
      </c>
    </row>
    <row r="89" spans="1:3" ht="12.75" customHeight="1">
      <c r="A89" s="2">
        <v>59.012</v>
      </c>
      <c r="B89" t="s">
        <v>67</v>
      </c>
      <c r="C89" s="1">
        <v>25000</v>
      </c>
    </row>
    <row r="90" spans="1:3" ht="12.75" customHeight="1">
      <c r="A90" s="2">
        <v>64.114</v>
      </c>
      <c r="B90" t="s">
        <v>68</v>
      </c>
      <c r="C90" s="1">
        <v>74405</v>
      </c>
    </row>
    <row r="91" spans="1:3" ht="12.75" customHeight="1">
      <c r="A91" s="10"/>
      <c r="B91" s="5" t="s">
        <v>89</v>
      </c>
      <c r="C91" s="8">
        <f>SUM(C85:C90)</f>
        <v>1929166</v>
      </c>
    </row>
    <row r="92" spans="1:3" ht="12.75" customHeight="1">
      <c r="A92" s="10"/>
      <c r="C92" s="1"/>
    </row>
    <row r="93" spans="1:3" ht="12.75" customHeight="1">
      <c r="A93" s="5" t="s">
        <v>90</v>
      </c>
      <c r="C93" s="1"/>
    </row>
    <row r="94" spans="1:3" ht="12.75" customHeight="1">
      <c r="A94" s="2">
        <v>10.45</v>
      </c>
      <c r="B94" t="s">
        <v>34</v>
      </c>
      <c r="C94" s="1">
        <v>39930141</v>
      </c>
    </row>
    <row r="95" spans="1:3" ht="12.75" customHeight="1">
      <c r="A95" s="2">
        <v>97.022</v>
      </c>
      <c r="B95" t="s">
        <v>69</v>
      </c>
      <c r="C95" s="1">
        <v>191700</v>
      </c>
    </row>
    <row r="96" spans="2:3" s="11" customFormat="1" ht="12.75" customHeight="1">
      <c r="B96" s="5" t="s">
        <v>91</v>
      </c>
      <c r="C96" s="12">
        <f>SUM(C94:C95)</f>
        <v>40121841</v>
      </c>
    </row>
    <row r="97" spans="1:3" s="11" customFormat="1" ht="12.75" customHeight="1">
      <c r="A97" s="4"/>
      <c r="B97" s="4"/>
      <c r="C97" s="4"/>
    </row>
    <row r="98" spans="1:2" s="11" customFormat="1" ht="12.75" customHeight="1">
      <c r="A98" s="13" t="s">
        <v>92</v>
      </c>
      <c r="B98"/>
    </row>
    <row r="99" ht="12.75" customHeight="1">
      <c r="A99" s="14" t="s">
        <v>93</v>
      </c>
    </row>
    <row r="100" ht="12.75" customHeight="1">
      <c r="A100" s="13" t="s">
        <v>94</v>
      </c>
    </row>
    <row r="101" ht="12.75" customHeight="1">
      <c r="A101" s="15" t="s">
        <v>95</v>
      </c>
    </row>
  </sheetData>
  <sheetProtection/>
  <printOptions/>
  <pageMargins left="0.5" right="0.75" top="0.75" bottom="0.75" header="0.5" footer="0.5"/>
  <pageSetup horizontalDpi="600" verticalDpi="600" orientation="portrait" scale="89" r:id="rId1"/>
  <headerFooter alignWithMargins="0">
    <oddHeader>&amp;L&amp;C&amp;R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2010-10-11T18:25:04Z</cp:lastPrinted>
  <dcterms:created xsi:type="dcterms:W3CDTF">2004-10-05T17:22:50Z</dcterms:created>
  <dcterms:modified xsi:type="dcterms:W3CDTF">2010-10-11T18:25:11Z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