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Migration" sheetId="1" r:id="rId1"/>
  </sheets>
  <definedNames>
    <definedName name="_xlnm.Print_Titles" localSheetId="0">'Migration'!$1:$6</definedName>
  </definedNames>
  <calcPr fullCalcOnLoad="1"/>
</workbook>
</file>

<file path=xl/sharedStrings.xml><?xml version="1.0" encoding="utf-8"?>
<sst xmlns="http://schemas.openxmlformats.org/spreadsheetml/2006/main" count="360" uniqueCount="157">
  <si>
    <t>Universe: Population age 5 years and over</t>
  </si>
  <si>
    <t xml:space="preserve">Place of </t>
  </si>
  <si>
    <t>Place of</t>
  </si>
  <si>
    <t>Residence in 2000</t>
  </si>
  <si>
    <t>Residence in 1995</t>
  </si>
  <si>
    <t>In Flow</t>
  </si>
  <si>
    <t>Out Flow</t>
  </si>
  <si>
    <t>County and State</t>
  </si>
  <si>
    <t>Count</t>
  </si>
  <si>
    <t>Percent</t>
  </si>
  <si>
    <t>Van Buren County, Iowa</t>
  </si>
  <si>
    <t>Navajo County, Arizona</t>
  </si>
  <si>
    <t>Baxter County, Arkansas</t>
  </si>
  <si>
    <t>Benton County, Arkansas</t>
  </si>
  <si>
    <t>Kern County, California</t>
  </si>
  <si>
    <t>Adams County, Colorado</t>
  </si>
  <si>
    <t>Boulder County, Colorado</t>
  </si>
  <si>
    <t>Denver County, Colorado</t>
  </si>
  <si>
    <t>El Paso County, Colorado</t>
  </si>
  <si>
    <t>Brevard County, Florida</t>
  </si>
  <si>
    <t>Lee County, Florida</t>
  </si>
  <si>
    <t>Lowndes County, Georgia</t>
  </si>
  <si>
    <t>Walker County, Georgia</t>
  </si>
  <si>
    <t>Adams County, Illinois</t>
  </si>
  <si>
    <t>Champaign County, Illinois</t>
  </si>
  <si>
    <t>Cook County, Illinois</t>
  </si>
  <si>
    <t>DuPage County, Illinois</t>
  </si>
  <si>
    <t>Grundy County, Illinois</t>
  </si>
  <si>
    <t>Hancock County, Illinois</t>
  </si>
  <si>
    <t>Henderson County, Illinois</t>
  </si>
  <si>
    <t>Kane County, Illinois</t>
  </si>
  <si>
    <t>Livingston County, Illinois</t>
  </si>
  <si>
    <t>McDonough County, Illinois</t>
  </si>
  <si>
    <t>Rock Island County, Illinois</t>
  </si>
  <si>
    <t>St. Clair County, Illinois</t>
  </si>
  <si>
    <t>Winnebago County, Illinois</t>
  </si>
  <si>
    <t>Marion County, Indiana</t>
  </si>
  <si>
    <t>Appanoose County, Iowa</t>
  </si>
  <si>
    <t>Benton County, Iowa</t>
  </si>
  <si>
    <t>Black Hawk County, Iowa</t>
  </si>
  <si>
    <t>Bremer County, Iowa</t>
  </si>
  <si>
    <t>Buena Vista County, Iowa</t>
  </si>
  <si>
    <t>Cherokee County, Iowa</t>
  </si>
  <si>
    <t>Davis County, Iowa</t>
  </si>
  <si>
    <t>Des Moines County, Iowa</t>
  </si>
  <si>
    <t>Dubuque County, Iowa</t>
  </si>
  <si>
    <t>Emmet County, Iowa</t>
  </si>
  <si>
    <t>Guthrie County, Iowa</t>
  </si>
  <si>
    <t>Hamilton County, Iowa</t>
  </si>
  <si>
    <t>Henry County, Iowa</t>
  </si>
  <si>
    <t>Jefferson County, Iowa</t>
  </si>
  <si>
    <t>Johnson County, Iowa</t>
  </si>
  <si>
    <t>Jones County, Iowa</t>
  </si>
  <si>
    <t>Keokuk County, Iowa</t>
  </si>
  <si>
    <t>Kossuth County, Iowa</t>
  </si>
  <si>
    <t>Lee County, Iowa</t>
  </si>
  <si>
    <t>Linn County, Iowa</t>
  </si>
  <si>
    <t>Louisa County, Iowa</t>
  </si>
  <si>
    <t>Lucas County, Iowa</t>
  </si>
  <si>
    <t>Mahaska County, Iowa</t>
  </si>
  <si>
    <t>Marion County, Iowa</t>
  </si>
  <si>
    <t>Marshall County, Iowa</t>
  </si>
  <si>
    <t>Monroe County, Iowa</t>
  </si>
  <si>
    <t>Montgomery County, Iowa</t>
  </si>
  <si>
    <t>Page County, Iowa</t>
  </si>
  <si>
    <t>Polk County, Iowa</t>
  </si>
  <si>
    <t>Ringgold County, Iowa</t>
  </si>
  <si>
    <t>Scott County, Iowa</t>
  </si>
  <si>
    <t>Story County, Iowa</t>
  </si>
  <si>
    <t>Tama County, Iowa</t>
  </si>
  <si>
    <t>Union County, Iowa</t>
  </si>
  <si>
    <t>Wapello County, Iowa</t>
  </si>
  <si>
    <t>Washington County, Iowa</t>
  </si>
  <si>
    <t>Webster County, Iowa</t>
  </si>
  <si>
    <t>Woodbury County, Iowa</t>
  </si>
  <si>
    <t>Johnson County, Kansas</t>
  </si>
  <si>
    <t>McPherson County, Kansas</t>
  </si>
  <si>
    <t>Grant County, Kentucky</t>
  </si>
  <si>
    <t>Lincoln County, Kentucky</t>
  </si>
  <si>
    <t>Berrien County, Michigan</t>
  </si>
  <si>
    <t>Wayne County, Michigan</t>
  </si>
  <si>
    <t>Hennepin County, Minnesota</t>
  </si>
  <si>
    <t>Koochiching County, Minnesota</t>
  </si>
  <si>
    <t>Watonwan County, Minnesota</t>
  </si>
  <si>
    <t>Adair County, Missouri</t>
  </si>
  <si>
    <t>Audrain County, Missouri</t>
  </si>
  <si>
    <t>Boone County, Missouri</t>
  </si>
  <si>
    <t>Clark County, Missouri</t>
  </si>
  <si>
    <t>Clay County, Missouri</t>
  </si>
  <si>
    <t>Linn County, Missouri</t>
  </si>
  <si>
    <t>Miller County, Missouri</t>
  </si>
  <si>
    <t>Morgan County, Missouri</t>
  </si>
  <si>
    <t>Polk County, Missouri</t>
  </si>
  <si>
    <t>Putnam County, Missouri</t>
  </si>
  <si>
    <t>Scotland County, Missouri</t>
  </si>
  <si>
    <t>Warren County, Missouri</t>
  </si>
  <si>
    <t>Lancaster County, Nebraska</t>
  </si>
  <si>
    <t>Clark County, Nevada</t>
  </si>
  <si>
    <t>Bernalillo County, New Mexico</t>
  </si>
  <si>
    <t>Onslow County, North Carolina</t>
  </si>
  <si>
    <t>Montgomery County, Ohio</t>
  </si>
  <si>
    <t>Ross County, Ohio</t>
  </si>
  <si>
    <t>Tulsa County, Oklahoma</t>
  </si>
  <si>
    <t>Washington County, Oklahoma</t>
  </si>
  <si>
    <t>Clatsop County, Oregon</t>
  </si>
  <si>
    <t>Coos County, Oregon</t>
  </si>
  <si>
    <t>Minnehaha County, South Dakota</t>
  </si>
  <si>
    <t>Cameron County, Texas</t>
  </si>
  <si>
    <t>Comal County, Texas</t>
  </si>
  <si>
    <t>Dallas County, Texas</t>
  </si>
  <si>
    <t>Harris County, Texas</t>
  </si>
  <si>
    <t>Salt Lake County, Utah</t>
  </si>
  <si>
    <t>Utah County, Utah</t>
  </si>
  <si>
    <t>Pierce County, Washington</t>
  </si>
  <si>
    <t>Rock County, Wisconsin</t>
  </si>
  <si>
    <t>Taylor County, Wisconsin</t>
  </si>
  <si>
    <t>Maricopa County, Arizona</t>
  </si>
  <si>
    <t>Sebastian County, Arkansas</t>
  </si>
  <si>
    <t>Los Angeles County, California</t>
  </si>
  <si>
    <t>Arapahoe County, Colorado</t>
  </si>
  <si>
    <t>Warren County, Illinois</t>
  </si>
  <si>
    <t>Cass County, Iowa</t>
  </si>
  <si>
    <t>Cedar County, Iowa</t>
  </si>
  <si>
    <t>Clayton County, Iowa</t>
  </si>
  <si>
    <t>Crawford County, Iowa</t>
  </si>
  <si>
    <t>Dallas County, Iowa</t>
  </si>
  <si>
    <t>Pottawattamie County, Iowa</t>
  </si>
  <si>
    <t>Taylor County, Iowa</t>
  </si>
  <si>
    <t>Wright County, Iowa</t>
  </si>
  <si>
    <t>Cloud County, Kansas</t>
  </si>
  <si>
    <t>Linn County, Kansas</t>
  </si>
  <si>
    <t>Riley County, Kansas</t>
  </si>
  <si>
    <t>Wilson County, Kansas</t>
  </si>
  <si>
    <t>Iosco County, Michigan</t>
  </si>
  <si>
    <t>Sherburne County, Minnesota</t>
  </si>
  <si>
    <t>Buchanan County, Missouri</t>
  </si>
  <si>
    <t>Livingston County, Missouri</t>
  </si>
  <si>
    <t>Randolph County, Missouri</t>
  </si>
  <si>
    <t>St. Charles County, Missouri</t>
  </si>
  <si>
    <t>Sullivan County, Missouri</t>
  </si>
  <si>
    <t>Jefferson County, Montana</t>
  </si>
  <si>
    <t>Colfax County, Nebraska</t>
  </si>
  <si>
    <t>Franklin County, Ohio</t>
  </si>
  <si>
    <t>Crawford County, Pennsylvania</t>
  </si>
  <si>
    <t>Pennington County, South Dakota</t>
  </si>
  <si>
    <t>Green Lake County, Wisconsin</t>
  </si>
  <si>
    <t>La Crosse County, Wisconsin</t>
  </si>
  <si>
    <t>Sauk County, Wisconsin</t>
  </si>
  <si>
    <t>Shawano County, Wisconsin</t>
  </si>
  <si>
    <t>Waushara County, Wisconsin</t>
  </si>
  <si>
    <t>County-to-County Migration Flows for Van Buren County: 2000</t>
  </si>
  <si>
    <t>Total inflow</t>
  </si>
  <si>
    <t>Total outflow</t>
  </si>
  <si>
    <t>Source: U.S. Bureau of the Census, Decennial Census</t>
  </si>
  <si>
    <t>Census 2000 County-to-County Migration Flow, http://www.census.gov/population/www/cen2000/ctytoctyflow.html</t>
  </si>
  <si>
    <t xml:space="preserve">Prepared By: State Library of Iowa, State Data Center Program, 800-248-4483, </t>
  </si>
  <si>
    <t>http://www.silo.lib.ia.us/specialized-services/datacenter/index.html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</si>
</sst>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3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49" fontId="1" fillId="0" borderId="0" xfId="0" applyNumberFormat="1" applyFont="1" applyAlignment="1" applyProtection="1">
      <alignment/>
      <protection locked="0"/>
    </xf>
    <xf numFmtId="49" fontId="0" fillId="0" borderId="0" xfId="0" applyNumberFormat="1" applyAlignment="1" applyProtection="1">
      <alignment/>
      <protection locked="0"/>
    </xf>
    <xf numFmtId="3" fontId="0" fillId="0" borderId="0" xfId="0" applyNumberFormat="1" applyAlignment="1" applyProtection="1">
      <alignment/>
      <protection locked="0"/>
    </xf>
    <xf numFmtId="0" fontId="0" fillId="0" borderId="0" xfId="0" applyAlignment="1">
      <alignment/>
    </xf>
    <xf numFmtId="49" fontId="1" fillId="2" borderId="1" xfId="0" applyNumberFormat="1" applyFont="1" applyFill="1" applyBorder="1" applyAlignment="1" applyProtection="1">
      <alignment/>
      <protection locked="0"/>
    </xf>
    <xf numFmtId="3" fontId="0" fillId="2" borderId="2" xfId="0" applyNumberFormat="1" applyFill="1" applyBorder="1" applyAlignment="1" applyProtection="1">
      <alignment/>
      <protection locked="0"/>
    </xf>
    <xf numFmtId="3" fontId="0" fillId="2" borderId="3" xfId="0" applyNumberFormat="1" applyFill="1" applyBorder="1" applyAlignment="1" applyProtection="1">
      <alignment/>
      <protection locked="0"/>
    </xf>
    <xf numFmtId="49" fontId="1" fillId="2" borderId="4" xfId="0" applyNumberFormat="1" applyFont="1" applyFill="1" applyBorder="1" applyAlignment="1" applyProtection="1">
      <alignment/>
      <protection locked="0"/>
    </xf>
    <xf numFmtId="3" fontId="1" fillId="2" borderId="5" xfId="0" applyNumberFormat="1" applyFont="1" applyFill="1" applyBorder="1" applyAlignment="1" applyProtection="1">
      <alignment horizontal="centerContinuous"/>
      <protection locked="0"/>
    </xf>
    <xf numFmtId="3" fontId="0" fillId="2" borderId="6" xfId="0" applyNumberFormat="1" applyFill="1" applyBorder="1" applyAlignment="1" applyProtection="1">
      <alignment horizontal="centerContinuous"/>
      <protection locked="0"/>
    </xf>
    <xf numFmtId="49" fontId="1" fillId="2" borderId="7" xfId="0" applyNumberFormat="1" applyFont="1" applyFill="1" applyBorder="1" applyAlignment="1" applyProtection="1">
      <alignment/>
      <protection locked="0"/>
    </xf>
    <xf numFmtId="3" fontId="1" fillId="2" borderId="8" xfId="0" applyNumberFormat="1" applyFont="1" applyFill="1" applyBorder="1" applyAlignment="1" applyProtection="1">
      <alignment horizontal="right"/>
      <protection locked="0"/>
    </xf>
    <xf numFmtId="3" fontId="1" fillId="2" borderId="9" xfId="0" applyNumberFormat="1" applyFont="1" applyFill="1" applyBorder="1" applyAlignment="1" applyProtection="1">
      <alignment horizontal="right"/>
      <protection locked="0"/>
    </xf>
    <xf numFmtId="49" fontId="1" fillId="2" borderId="2" xfId="0" applyNumberFormat="1" applyFont="1" applyFill="1" applyBorder="1" applyAlignment="1" applyProtection="1">
      <alignment/>
      <protection locked="0"/>
    </xf>
    <xf numFmtId="0" fontId="0" fillId="2" borderId="3" xfId="0" applyFill="1" applyBorder="1" applyAlignment="1">
      <alignment/>
    </xf>
    <xf numFmtId="49" fontId="1" fillId="2" borderId="5" xfId="0" applyNumberFormat="1" applyFont="1" applyFill="1" applyBorder="1" applyAlignment="1" applyProtection="1">
      <alignment horizontal="centerContinuous"/>
      <protection locked="0"/>
    </xf>
    <xf numFmtId="0" fontId="0" fillId="2" borderId="6" xfId="0" applyFill="1" applyBorder="1" applyAlignment="1">
      <alignment horizontal="centerContinuous"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left" indent="1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7"/>
  <sheetViews>
    <sheetView tabSelected="1" workbookViewId="0" topLeftCell="A1">
      <selection activeCell="A1" sqref="A1"/>
    </sheetView>
  </sheetViews>
  <sheetFormatPr defaultColWidth="9.140625" defaultRowHeight="12.75"/>
  <cols>
    <col min="1" max="1" width="21.00390625" style="0" customWidth="1"/>
    <col min="2" max="2" width="28.8515625" style="0" customWidth="1"/>
    <col min="3" max="3" width="6.28125" style="0" customWidth="1"/>
    <col min="4" max="4" width="8.00390625" style="0" customWidth="1"/>
    <col min="5" max="5" width="4.57421875" style="0" customWidth="1"/>
    <col min="6" max="6" width="21.00390625" style="0" customWidth="1"/>
    <col min="7" max="7" width="29.140625" style="0" customWidth="1"/>
    <col min="8" max="8" width="6.28125" style="0" customWidth="1"/>
    <col min="9" max="9" width="8.00390625" style="0" customWidth="1"/>
  </cols>
  <sheetData>
    <row r="1" spans="1:8" ht="12.75">
      <c r="A1" s="1" t="s">
        <v>150</v>
      </c>
      <c r="B1" s="2"/>
      <c r="C1" s="3"/>
      <c r="D1" s="3"/>
      <c r="F1" s="1"/>
      <c r="G1" s="1"/>
      <c r="H1" s="1"/>
    </row>
    <row r="2" spans="1:8" ht="12.75">
      <c r="A2" s="1" t="s">
        <v>0</v>
      </c>
      <c r="B2" s="2"/>
      <c r="C2" s="3"/>
      <c r="D2" s="3"/>
      <c r="F2" s="1"/>
      <c r="G2" s="1"/>
      <c r="H2" s="1"/>
    </row>
    <row r="3" spans="1:8" ht="12.75">
      <c r="A3" s="1"/>
      <c r="B3" s="2"/>
      <c r="C3" s="3"/>
      <c r="D3" s="3"/>
      <c r="F3" s="1"/>
      <c r="G3" s="1"/>
      <c r="H3" s="1"/>
    </row>
    <row r="4" spans="1:9" ht="12.75">
      <c r="A4" s="5" t="s">
        <v>1</v>
      </c>
      <c r="B4" s="5" t="s">
        <v>2</v>
      </c>
      <c r="C4" s="6"/>
      <c r="D4" s="7"/>
      <c r="F4" s="5" t="s">
        <v>2</v>
      </c>
      <c r="G4" s="5" t="s">
        <v>1</v>
      </c>
      <c r="H4" s="14"/>
      <c r="I4" s="15"/>
    </row>
    <row r="5" spans="1:9" ht="12.75">
      <c r="A5" s="8" t="s">
        <v>3</v>
      </c>
      <c r="B5" s="8" t="s">
        <v>4</v>
      </c>
      <c r="C5" s="9" t="s">
        <v>5</v>
      </c>
      <c r="D5" s="10"/>
      <c r="F5" s="8" t="s">
        <v>4</v>
      </c>
      <c r="G5" s="8" t="s">
        <v>3</v>
      </c>
      <c r="H5" s="16" t="s">
        <v>6</v>
      </c>
      <c r="I5" s="17"/>
    </row>
    <row r="6" spans="1:9" ht="12.75">
      <c r="A6" s="11" t="s">
        <v>7</v>
      </c>
      <c r="B6" s="11" t="s">
        <v>7</v>
      </c>
      <c r="C6" s="12" t="s">
        <v>8</v>
      </c>
      <c r="D6" s="13" t="s">
        <v>9</v>
      </c>
      <c r="E6" s="4"/>
      <c r="F6" s="11" t="s">
        <v>7</v>
      </c>
      <c r="G6" s="11" t="s">
        <v>7</v>
      </c>
      <c r="H6" s="12" t="s">
        <v>8</v>
      </c>
      <c r="I6" s="13" t="s">
        <v>9</v>
      </c>
    </row>
    <row r="7" spans="1:9" ht="12.75">
      <c r="A7" s="2" t="s">
        <v>10</v>
      </c>
      <c r="B7" s="2" t="s">
        <v>50</v>
      </c>
      <c r="C7" s="3">
        <v>181</v>
      </c>
      <c r="D7" s="20">
        <f>C7/C$112</f>
        <v>0.13357933579335793</v>
      </c>
      <c r="F7" s="2" t="s">
        <v>10</v>
      </c>
      <c r="G7" s="2" t="s">
        <v>50</v>
      </c>
      <c r="H7" s="3">
        <v>220</v>
      </c>
      <c r="I7" s="20">
        <f>H7/H$69</f>
        <v>0.17147310989867498</v>
      </c>
    </row>
    <row r="8" spans="1:9" ht="12.75">
      <c r="A8" s="2" t="s">
        <v>10</v>
      </c>
      <c r="B8" s="2" t="s">
        <v>71</v>
      </c>
      <c r="C8" s="3">
        <v>115</v>
      </c>
      <c r="D8" s="20">
        <f aca="true" t="shared" si="0" ref="D8:D71">C8/C$112</f>
        <v>0.08487084870848709</v>
      </c>
      <c r="F8" s="2" t="s">
        <v>10</v>
      </c>
      <c r="G8" s="2" t="s">
        <v>71</v>
      </c>
      <c r="H8" s="3">
        <v>115</v>
      </c>
      <c r="I8" s="20">
        <f aca="true" t="shared" si="1" ref="I8:I68">H8/H$69</f>
        <v>0.08963367108339829</v>
      </c>
    </row>
    <row r="9" spans="1:9" ht="12.75">
      <c r="A9" s="2" t="s">
        <v>10</v>
      </c>
      <c r="B9" s="2" t="s">
        <v>49</v>
      </c>
      <c r="C9" s="3">
        <v>114</v>
      </c>
      <c r="D9" s="20">
        <f t="shared" si="0"/>
        <v>0.08413284132841328</v>
      </c>
      <c r="F9" s="2" t="s">
        <v>10</v>
      </c>
      <c r="G9" s="2" t="s">
        <v>55</v>
      </c>
      <c r="H9" s="3">
        <v>90</v>
      </c>
      <c r="I9" s="20">
        <f t="shared" si="1"/>
        <v>0.0701480904130943</v>
      </c>
    </row>
    <row r="10" spans="1:9" ht="12.75">
      <c r="A10" s="2" t="s">
        <v>10</v>
      </c>
      <c r="B10" s="2" t="s">
        <v>55</v>
      </c>
      <c r="C10" s="3">
        <v>95</v>
      </c>
      <c r="D10" s="20">
        <f t="shared" si="0"/>
        <v>0.07011070110701106</v>
      </c>
      <c r="F10" s="2" t="s">
        <v>10</v>
      </c>
      <c r="G10" s="2" t="s">
        <v>49</v>
      </c>
      <c r="H10" s="3">
        <v>68</v>
      </c>
      <c r="I10" s="20">
        <f t="shared" si="1"/>
        <v>0.05300077942322681</v>
      </c>
    </row>
    <row r="11" spans="1:9" ht="12.75">
      <c r="A11" s="2" t="s">
        <v>10</v>
      </c>
      <c r="B11" s="2" t="s">
        <v>43</v>
      </c>
      <c r="C11" s="3">
        <v>76</v>
      </c>
      <c r="D11" s="20">
        <f t="shared" si="0"/>
        <v>0.05608856088560885</v>
      </c>
      <c r="F11" s="2" t="s">
        <v>10</v>
      </c>
      <c r="G11" s="2" t="s">
        <v>87</v>
      </c>
      <c r="H11" s="3">
        <v>59</v>
      </c>
      <c r="I11" s="20">
        <f t="shared" si="1"/>
        <v>0.04598597038191738</v>
      </c>
    </row>
    <row r="12" spans="1:9" ht="12.75">
      <c r="A12" s="2" t="s">
        <v>10</v>
      </c>
      <c r="B12" s="2" t="s">
        <v>65</v>
      </c>
      <c r="C12" s="3">
        <v>49</v>
      </c>
      <c r="D12" s="20">
        <f t="shared" si="0"/>
        <v>0.03616236162361624</v>
      </c>
      <c r="F12" s="2" t="s">
        <v>10</v>
      </c>
      <c r="G12" s="2" t="s">
        <v>116</v>
      </c>
      <c r="H12" s="3">
        <v>53</v>
      </c>
      <c r="I12" s="20">
        <f t="shared" si="1"/>
        <v>0.041309431021044424</v>
      </c>
    </row>
    <row r="13" spans="1:9" ht="12.75">
      <c r="A13" s="2" t="s">
        <v>10</v>
      </c>
      <c r="B13" s="2" t="s">
        <v>31</v>
      </c>
      <c r="C13" s="3">
        <v>37</v>
      </c>
      <c r="D13" s="20">
        <f t="shared" si="0"/>
        <v>0.02730627306273063</v>
      </c>
      <c r="F13" s="2" t="s">
        <v>10</v>
      </c>
      <c r="G13" s="2" t="s">
        <v>146</v>
      </c>
      <c r="H13" s="3">
        <v>42</v>
      </c>
      <c r="I13" s="20">
        <f t="shared" si="1"/>
        <v>0.03273577552611068</v>
      </c>
    </row>
    <row r="14" spans="1:9" ht="12.75">
      <c r="A14" s="2" t="s">
        <v>10</v>
      </c>
      <c r="B14" s="2" t="s">
        <v>87</v>
      </c>
      <c r="C14" s="3">
        <v>36</v>
      </c>
      <c r="D14" s="20">
        <f t="shared" si="0"/>
        <v>0.026568265682656828</v>
      </c>
      <c r="F14" s="2" t="s">
        <v>10</v>
      </c>
      <c r="G14" s="2" t="s">
        <v>119</v>
      </c>
      <c r="H14" s="3">
        <v>41</v>
      </c>
      <c r="I14" s="20">
        <f t="shared" si="1"/>
        <v>0.03195635229929852</v>
      </c>
    </row>
    <row r="15" spans="1:9" ht="12.75">
      <c r="A15" s="2" t="s">
        <v>10</v>
      </c>
      <c r="B15" s="2" t="s">
        <v>52</v>
      </c>
      <c r="C15" s="3">
        <v>34</v>
      </c>
      <c r="D15" s="20">
        <f t="shared" si="0"/>
        <v>0.025092250922509225</v>
      </c>
      <c r="F15" s="2" t="s">
        <v>10</v>
      </c>
      <c r="G15" s="2" t="s">
        <v>121</v>
      </c>
      <c r="H15" s="3">
        <v>38</v>
      </c>
      <c r="I15" s="20">
        <f t="shared" si="1"/>
        <v>0.029618082618862042</v>
      </c>
    </row>
    <row r="16" spans="1:9" ht="12.75">
      <c r="A16" s="2" t="s">
        <v>10</v>
      </c>
      <c r="B16" s="2" t="s">
        <v>94</v>
      </c>
      <c r="C16" s="3">
        <v>30</v>
      </c>
      <c r="D16" s="20">
        <f t="shared" si="0"/>
        <v>0.02214022140221402</v>
      </c>
      <c r="F16" s="2" t="s">
        <v>10</v>
      </c>
      <c r="G16" s="2" t="s">
        <v>72</v>
      </c>
      <c r="H16" s="3">
        <v>38</v>
      </c>
      <c r="I16" s="20">
        <f t="shared" si="1"/>
        <v>0.029618082618862042</v>
      </c>
    </row>
    <row r="17" spans="1:9" ht="12.75">
      <c r="A17" s="2" t="s">
        <v>10</v>
      </c>
      <c r="B17" s="2" t="s">
        <v>41</v>
      </c>
      <c r="C17" s="3">
        <v>27</v>
      </c>
      <c r="D17" s="20">
        <f t="shared" si="0"/>
        <v>0.01992619926199262</v>
      </c>
      <c r="F17" s="2" t="s">
        <v>10</v>
      </c>
      <c r="G17" s="2" t="s">
        <v>102</v>
      </c>
      <c r="H17" s="3">
        <v>32</v>
      </c>
      <c r="I17" s="20">
        <f t="shared" si="1"/>
        <v>0.02494154325798909</v>
      </c>
    </row>
    <row r="18" spans="1:9" ht="12.75">
      <c r="A18" s="2" t="s">
        <v>10</v>
      </c>
      <c r="B18" s="2" t="s">
        <v>56</v>
      </c>
      <c r="C18" s="3">
        <v>26</v>
      </c>
      <c r="D18" s="20">
        <f t="shared" si="0"/>
        <v>0.01918819188191882</v>
      </c>
      <c r="F18" s="2" t="s">
        <v>10</v>
      </c>
      <c r="G18" s="2" t="s">
        <v>37</v>
      </c>
      <c r="H18" s="3">
        <v>31</v>
      </c>
      <c r="I18" s="20">
        <f t="shared" si="1"/>
        <v>0.024162120031176928</v>
      </c>
    </row>
    <row r="19" spans="1:9" ht="12.75">
      <c r="A19" s="2" t="s">
        <v>10</v>
      </c>
      <c r="B19" s="2" t="s">
        <v>51</v>
      </c>
      <c r="C19" s="3">
        <v>22</v>
      </c>
      <c r="D19" s="20">
        <f t="shared" si="0"/>
        <v>0.016236162361623615</v>
      </c>
      <c r="F19" s="2" t="s">
        <v>10</v>
      </c>
      <c r="G19" s="2" t="s">
        <v>58</v>
      </c>
      <c r="H19" s="3">
        <v>30</v>
      </c>
      <c r="I19" s="20">
        <f t="shared" si="1"/>
        <v>0.02338269680436477</v>
      </c>
    </row>
    <row r="20" spans="1:9" ht="12.75">
      <c r="A20" s="2" t="s">
        <v>10</v>
      </c>
      <c r="B20" s="2" t="s">
        <v>39</v>
      </c>
      <c r="C20" s="3">
        <v>17</v>
      </c>
      <c r="D20" s="20">
        <f t="shared" si="0"/>
        <v>0.012546125461254613</v>
      </c>
      <c r="F20" s="2" t="s">
        <v>10</v>
      </c>
      <c r="G20" s="2" t="s">
        <v>73</v>
      </c>
      <c r="H20" s="3">
        <v>30</v>
      </c>
      <c r="I20" s="20">
        <f t="shared" si="1"/>
        <v>0.02338269680436477</v>
      </c>
    </row>
    <row r="21" spans="1:9" ht="12.75">
      <c r="A21" s="2" t="s">
        <v>10</v>
      </c>
      <c r="B21" s="2" t="s">
        <v>44</v>
      </c>
      <c r="C21" s="3">
        <v>15</v>
      </c>
      <c r="D21" s="20">
        <f t="shared" si="0"/>
        <v>0.01107011070110701</v>
      </c>
      <c r="F21" s="2" t="s">
        <v>10</v>
      </c>
      <c r="G21" s="2" t="s">
        <v>43</v>
      </c>
      <c r="H21" s="3">
        <v>25</v>
      </c>
      <c r="I21" s="20">
        <f t="shared" si="1"/>
        <v>0.019485580670303974</v>
      </c>
    </row>
    <row r="22" spans="1:9" ht="12.75">
      <c r="A22" s="2" t="s">
        <v>10</v>
      </c>
      <c r="B22" s="2" t="s">
        <v>100</v>
      </c>
      <c r="C22" s="3">
        <v>15</v>
      </c>
      <c r="D22" s="20">
        <f t="shared" si="0"/>
        <v>0.01107011070110701</v>
      </c>
      <c r="F22" s="2" t="s">
        <v>10</v>
      </c>
      <c r="G22" s="2" t="s">
        <v>68</v>
      </c>
      <c r="H22" s="3">
        <v>22</v>
      </c>
      <c r="I22" s="20">
        <f t="shared" si="1"/>
        <v>0.0171473109898675</v>
      </c>
    </row>
    <row r="23" spans="1:9" ht="12.75">
      <c r="A23" s="2" t="s">
        <v>10</v>
      </c>
      <c r="B23" s="2" t="s">
        <v>82</v>
      </c>
      <c r="C23" s="3">
        <v>14</v>
      </c>
      <c r="D23" s="20">
        <f t="shared" si="0"/>
        <v>0.010332103321033211</v>
      </c>
      <c r="F23" s="2" t="s">
        <v>10</v>
      </c>
      <c r="G23" s="2" t="s">
        <v>145</v>
      </c>
      <c r="H23" s="3">
        <v>22</v>
      </c>
      <c r="I23" s="20">
        <f t="shared" si="1"/>
        <v>0.0171473109898675</v>
      </c>
    </row>
    <row r="24" spans="1:9" ht="12.75">
      <c r="A24" s="2" t="s">
        <v>10</v>
      </c>
      <c r="B24" s="2" t="s">
        <v>36</v>
      </c>
      <c r="C24" s="3">
        <v>13</v>
      </c>
      <c r="D24" s="20">
        <f t="shared" si="0"/>
        <v>0.00959409594095941</v>
      </c>
      <c r="F24" s="2" t="s">
        <v>10</v>
      </c>
      <c r="G24" s="2" t="s">
        <v>40</v>
      </c>
      <c r="H24" s="3">
        <v>20</v>
      </c>
      <c r="I24" s="20">
        <f t="shared" si="1"/>
        <v>0.01558846453624318</v>
      </c>
    </row>
    <row r="25" spans="1:9" ht="12.75">
      <c r="A25" s="2" t="s">
        <v>10</v>
      </c>
      <c r="B25" s="2" t="s">
        <v>53</v>
      </c>
      <c r="C25" s="3">
        <v>13</v>
      </c>
      <c r="D25" s="20">
        <f t="shared" si="0"/>
        <v>0.00959409594095941</v>
      </c>
      <c r="F25" s="2" t="s">
        <v>10</v>
      </c>
      <c r="G25" s="2" t="s">
        <v>125</v>
      </c>
      <c r="H25" s="3">
        <v>20</v>
      </c>
      <c r="I25" s="20">
        <f t="shared" si="1"/>
        <v>0.01558846453624318</v>
      </c>
    </row>
    <row r="26" spans="1:9" ht="12.75">
      <c r="A26" s="2" t="s">
        <v>10</v>
      </c>
      <c r="B26" s="2" t="s">
        <v>75</v>
      </c>
      <c r="C26" s="3">
        <v>13</v>
      </c>
      <c r="D26" s="20">
        <f t="shared" si="0"/>
        <v>0.00959409594095941</v>
      </c>
      <c r="F26" s="2" t="s">
        <v>10</v>
      </c>
      <c r="G26" s="2" t="s">
        <v>147</v>
      </c>
      <c r="H26" s="3">
        <v>20</v>
      </c>
      <c r="I26" s="20">
        <f t="shared" si="1"/>
        <v>0.01558846453624318</v>
      </c>
    </row>
    <row r="27" spans="1:9" ht="12.75">
      <c r="A27" s="2" t="s">
        <v>10</v>
      </c>
      <c r="B27" s="2" t="s">
        <v>86</v>
      </c>
      <c r="C27" s="3">
        <v>13</v>
      </c>
      <c r="D27" s="20">
        <f t="shared" si="0"/>
        <v>0.00959409594095941</v>
      </c>
      <c r="F27" s="2" t="s">
        <v>10</v>
      </c>
      <c r="G27" s="2" t="s">
        <v>51</v>
      </c>
      <c r="H27" s="3">
        <v>17</v>
      </c>
      <c r="I27" s="20">
        <f t="shared" si="1"/>
        <v>0.013250194855806703</v>
      </c>
    </row>
    <row r="28" spans="1:9" ht="12.75">
      <c r="A28" s="2" t="s">
        <v>10</v>
      </c>
      <c r="B28" s="2" t="s">
        <v>97</v>
      </c>
      <c r="C28" s="3">
        <v>13</v>
      </c>
      <c r="D28" s="20">
        <f t="shared" si="0"/>
        <v>0.00959409594095941</v>
      </c>
      <c r="F28" s="2" t="s">
        <v>10</v>
      </c>
      <c r="G28" s="2" t="s">
        <v>53</v>
      </c>
      <c r="H28" s="3">
        <v>17</v>
      </c>
      <c r="I28" s="20">
        <f t="shared" si="1"/>
        <v>0.013250194855806703</v>
      </c>
    </row>
    <row r="29" spans="1:9" ht="12.75">
      <c r="A29" s="2" t="s">
        <v>10</v>
      </c>
      <c r="B29" s="2" t="s">
        <v>20</v>
      </c>
      <c r="C29" s="3">
        <v>12</v>
      </c>
      <c r="D29" s="20">
        <f t="shared" si="0"/>
        <v>0.008856088560885609</v>
      </c>
      <c r="F29" s="2" t="s">
        <v>10</v>
      </c>
      <c r="G29" s="2" t="s">
        <v>54</v>
      </c>
      <c r="H29" s="3">
        <v>17</v>
      </c>
      <c r="I29" s="20">
        <f t="shared" si="1"/>
        <v>0.013250194855806703</v>
      </c>
    </row>
    <row r="30" spans="1:9" ht="12.75">
      <c r="A30" s="2" t="s">
        <v>10</v>
      </c>
      <c r="B30" s="2" t="s">
        <v>29</v>
      </c>
      <c r="C30" s="3">
        <v>11</v>
      </c>
      <c r="D30" s="20">
        <f t="shared" si="0"/>
        <v>0.008118081180811807</v>
      </c>
      <c r="F30" s="2" t="s">
        <v>10</v>
      </c>
      <c r="G30" s="2" t="s">
        <v>138</v>
      </c>
      <c r="H30" s="3">
        <v>12</v>
      </c>
      <c r="I30" s="20">
        <f t="shared" si="1"/>
        <v>0.009353078721745909</v>
      </c>
    </row>
    <row r="31" spans="1:9" ht="12.75">
      <c r="A31" s="2" t="s">
        <v>10</v>
      </c>
      <c r="B31" s="2" t="s">
        <v>60</v>
      </c>
      <c r="C31" s="3">
        <v>11</v>
      </c>
      <c r="D31" s="20">
        <f t="shared" si="0"/>
        <v>0.008118081180811807</v>
      </c>
      <c r="F31" s="2" t="s">
        <v>10</v>
      </c>
      <c r="G31" s="2" t="s">
        <v>29</v>
      </c>
      <c r="H31" s="3">
        <v>11</v>
      </c>
      <c r="I31" s="20">
        <f t="shared" si="1"/>
        <v>0.00857365549493375</v>
      </c>
    </row>
    <row r="32" spans="1:9" ht="12.75">
      <c r="A32" s="2" t="s">
        <v>10</v>
      </c>
      <c r="B32" s="2" t="s">
        <v>98</v>
      </c>
      <c r="C32" s="3">
        <v>11</v>
      </c>
      <c r="D32" s="20">
        <f t="shared" si="0"/>
        <v>0.008118081180811807</v>
      </c>
      <c r="F32" s="2" t="s">
        <v>10</v>
      </c>
      <c r="G32" s="2" t="s">
        <v>127</v>
      </c>
      <c r="H32" s="3">
        <v>11</v>
      </c>
      <c r="I32" s="20">
        <f t="shared" si="1"/>
        <v>0.00857365549493375</v>
      </c>
    </row>
    <row r="33" spans="1:9" ht="12.75">
      <c r="A33" s="2" t="s">
        <v>10</v>
      </c>
      <c r="B33" s="2" t="s">
        <v>102</v>
      </c>
      <c r="C33" s="3">
        <v>11</v>
      </c>
      <c r="D33" s="20">
        <f t="shared" si="0"/>
        <v>0.008118081180811807</v>
      </c>
      <c r="F33" s="2" t="s">
        <v>10</v>
      </c>
      <c r="G33" s="2" t="s">
        <v>132</v>
      </c>
      <c r="H33" s="3">
        <v>11</v>
      </c>
      <c r="I33" s="20">
        <f t="shared" si="1"/>
        <v>0.00857365549493375</v>
      </c>
    </row>
    <row r="34" spans="1:9" ht="12.75">
      <c r="A34" s="2" t="s">
        <v>10</v>
      </c>
      <c r="B34" s="2" t="s">
        <v>78</v>
      </c>
      <c r="C34" s="3">
        <v>10</v>
      </c>
      <c r="D34" s="20">
        <f t="shared" si="0"/>
        <v>0.007380073800738007</v>
      </c>
      <c r="F34" s="2" t="s">
        <v>10</v>
      </c>
      <c r="G34" s="2" t="s">
        <v>133</v>
      </c>
      <c r="H34" s="3">
        <v>11</v>
      </c>
      <c r="I34" s="20">
        <f t="shared" si="1"/>
        <v>0.00857365549493375</v>
      </c>
    </row>
    <row r="35" spans="1:9" ht="12.75">
      <c r="A35" s="2" t="s">
        <v>10</v>
      </c>
      <c r="B35" s="2" t="s">
        <v>105</v>
      </c>
      <c r="C35" s="3">
        <v>10</v>
      </c>
      <c r="D35" s="20">
        <f t="shared" si="0"/>
        <v>0.007380073800738007</v>
      </c>
      <c r="F35" s="2" t="s">
        <v>10</v>
      </c>
      <c r="G35" s="2" t="s">
        <v>61</v>
      </c>
      <c r="H35" s="3">
        <v>10</v>
      </c>
      <c r="I35" s="20">
        <f t="shared" si="1"/>
        <v>0.00779423226812159</v>
      </c>
    </row>
    <row r="36" spans="1:9" ht="12.75">
      <c r="A36" s="2" t="s">
        <v>10</v>
      </c>
      <c r="B36" s="2" t="s">
        <v>18</v>
      </c>
      <c r="C36" s="3">
        <v>9</v>
      </c>
      <c r="D36" s="20">
        <f t="shared" si="0"/>
        <v>0.006642066420664207</v>
      </c>
      <c r="F36" s="2" t="s">
        <v>10</v>
      </c>
      <c r="G36" s="2" t="s">
        <v>94</v>
      </c>
      <c r="H36" s="3">
        <v>10</v>
      </c>
      <c r="I36" s="20">
        <f t="shared" si="1"/>
        <v>0.00779423226812159</v>
      </c>
    </row>
    <row r="37" spans="1:9" ht="12.75">
      <c r="A37" s="2" t="s">
        <v>10</v>
      </c>
      <c r="B37" s="2" t="s">
        <v>23</v>
      </c>
      <c r="C37" s="3">
        <v>9</v>
      </c>
      <c r="D37" s="20">
        <f t="shared" si="0"/>
        <v>0.006642066420664207</v>
      </c>
      <c r="F37" s="2" t="s">
        <v>10</v>
      </c>
      <c r="G37" s="2" t="s">
        <v>131</v>
      </c>
      <c r="H37" s="3">
        <v>9</v>
      </c>
      <c r="I37" s="20">
        <f t="shared" si="1"/>
        <v>0.007014809041309431</v>
      </c>
    </row>
    <row r="38" spans="1:9" ht="12.75">
      <c r="A38" s="2" t="s">
        <v>10</v>
      </c>
      <c r="B38" s="2" t="s">
        <v>25</v>
      </c>
      <c r="C38" s="3">
        <v>9</v>
      </c>
      <c r="D38" s="20">
        <f t="shared" si="0"/>
        <v>0.006642066420664207</v>
      </c>
      <c r="F38" s="2" t="s">
        <v>10</v>
      </c>
      <c r="G38" s="2" t="s">
        <v>64</v>
      </c>
      <c r="H38" s="3">
        <v>8</v>
      </c>
      <c r="I38" s="20">
        <f t="shared" si="1"/>
        <v>0.006235385814497272</v>
      </c>
    </row>
    <row r="39" spans="1:9" ht="12.75">
      <c r="A39" s="2" t="s">
        <v>10</v>
      </c>
      <c r="B39" s="2" t="s">
        <v>72</v>
      </c>
      <c r="C39" s="3">
        <v>9</v>
      </c>
      <c r="D39" s="20">
        <f t="shared" si="0"/>
        <v>0.006642066420664207</v>
      </c>
      <c r="F39" s="2" t="s">
        <v>10</v>
      </c>
      <c r="G39" s="2" t="s">
        <v>140</v>
      </c>
      <c r="H39" s="3">
        <v>8</v>
      </c>
      <c r="I39" s="20">
        <f t="shared" si="1"/>
        <v>0.006235385814497272</v>
      </c>
    </row>
    <row r="40" spans="1:9" ht="12.75">
      <c r="A40" s="2" t="s">
        <v>10</v>
      </c>
      <c r="B40" s="2" t="s">
        <v>37</v>
      </c>
      <c r="C40" s="3">
        <v>8</v>
      </c>
      <c r="D40" s="20">
        <f t="shared" si="0"/>
        <v>0.005904059040590406</v>
      </c>
      <c r="F40" s="2" t="s">
        <v>10</v>
      </c>
      <c r="G40" s="2" t="s">
        <v>141</v>
      </c>
      <c r="H40" s="3">
        <v>8</v>
      </c>
      <c r="I40" s="20">
        <f t="shared" si="1"/>
        <v>0.006235385814497272</v>
      </c>
    </row>
    <row r="41" spans="1:9" ht="12.75">
      <c r="A41" s="2" t="s">
        <v>10</v>
      </c>
      <c r="B41" s="2" t="s">
        <v>70</v>
      </c>
      <c r="C41" s="3">
        <v>8</v>
      </c>
      <c r="D41" s="20">
        <f t="shared" si="0"/>
        <v>0.005904059040590406</v>
      </c>
      <c r="F41" s="2" t="s">
        <v>10</v>
      </c>
      <c r="G41" s="2" t="s">
        <v>124</v>
      </c>
      <c r="H41" s="3">
        <v>7</v>
      </c>
      <c r="I41" s="20">
        <f t="shared" si="1"/>
        <v>0.005455962587685113</v>
      </c>
    </row>
    <row r="42" spans="1:9" ht="12.75">
      <c r="A42" s="2" t="s">
        <v>10</v>
      </c>
      <c r="B42" s="2" t="s">
        <v>26</v>
      </c>
      <c r="C42" s="3">
        <v>7</v>
      </c>
      <c r="D42" s="20">
        <f t="shared" si="0"/>
        <v>0.0051660516605166054</v>
      </c>
      <c r="F42" s="2" t="s">
        <v>10</v>
      </c>
      <c r="G42" s="2" t="s">
        <v>142</v>
      </c>
      <c r="H42" s="3">
        <v>7</v>
      </c>
      <c r="I42" s="20">
        <f t="shared" si="1"/>
        <v>0.005455962587685113</v>
      </c>
    </row>
    <row r="43" spans="1:9" ht="12.75">
      <c r="A43" s="2" t="s">
        <v>10</v>
      </c>
      <c r="B43" s="2" t="s">
        <v>30</v>
      </c>
      <c r="C43" s="3">
        <v>7</v>
      </c>
      <c r="D43" s="20">
        <f t="shared" si="0"/>
        <v>0.0051660516605166054</v>
      </c>
      <c r="F43" s="2" t="s">
        <v>10</v>
      </c>
      <c r="G43" s="2" t="s">
        <v>118</v>
      </c>
      <c r="H43" s="3">
        <v>6</v>
      </c>
      <c r="I43" s="20">
        <f t="shared" si="1"/>
        <v>0.004676539360872954</v>
      </c>
    </row>
    <row r="44" spans="1:9" ht="12.75">
      <c r="A44" s="2" t="s">
        <v>10</v>
      </c>
      <c r="B44" s="2" t="s">
        <v>59</v>
      </c>
      <c r="C44" s="3">
        <v>7</v>
      </c>
      <c r="D44" s="20">
        <f t="shared" si="0"/>
        <v>0.0051660516605166054</v>
      </c>
      <c r="F44" s="2" t="s">
        <v>10</v>
      </c>
      <c r="G44" s="2" t="s">
        <v>32</v>
      </c>
      <c r="H44" s="3">
        <v>6</v>
      </c>
      <c r="I44" s="20">
        <f t="shared" si="1"/>
        <v>0.004676539360872954</v>
      </c>
    </row>
    <row r="45" spans="1:9" ht="12.75">
      <c r="A45" s="2" t="s">
        <v>10</v>
      </c>
      <c r="B45" s="2" t="s">
        <v>63</v>
      </c>
      <c r="C45" s="3">
        <v>7</v>
      </c>
      <c r="D45" s="20">
        <f t="shared" si="0"/>
        <v>0.0051660516605166054</v>
      </c>
      <c r="F45" s="2" t="s">
        <v>10</v>
      </c>
      <c r="G45" s="2" t="s">
        <v>52</v>
      </c>
      <c r="H45" s="3">
        <v>6</v>
      </c>
      <c r="I45" s="20">
        <f t="shared" si="1"/>
        <v>0.004676539360872954</v>
      </c>
    </row>
    <row r="46" spans="1:9" ht="12.75">
      <c r="A46" s="2" t="s">
        <v>10</v>
      </c>
      <c r="B46" s="2" t="s">
        <v>64</v>
      </c>
      <c r="C46" s="3">
        <v>7</v>
      </c>
      <c r="D46" s="20">
        <f t="shared" si="0"/>
        <v>0.0051660516605166054</v>
      </c>
      <c r="F46" s="2" t="s">
        <v>10</v>
      </c>
      <c r="G46" s="2" t="s">
        <v>126</v>
      </c>
      <c r="H46" s="3">
        <v>6</v>
      </c>
      <c r="I46" s="20">
        <f t="shared" si="1"/>
        <v>0.004676539360872954</v>
      </c>
    </row>
    <row r="47" spans="1:9" ht="12.75">
      <c r="A47" s="2" t="s">
        <v>10</v>
      </c>
      <c r="B47" s="2" t="s">
        <v>107</v>
      </c>
      <c r="C47" s="3">
        <v>7</v>
      </c>
      <c r="D47" s="20">
        <f t="shared" si="0"/>
        <v>0.0051660516605166054</v>
      </c>
      <c r="F47" s="2" t="s">
        <v>10</v>
      </c>
      <c r="G47" s="2" t="s">
        <v>144</v>
      </c>
      <c r="H47" s="3">
        <v>6</v>
      </c>
      <c r="I47" s="20">
        <f t="shared" si="1"/>
        <v>0.004676539360872954</v>
      </c>
    </row>
    <row r="48" spans="1:9" ht="12.75">
      <c r="A48" s="2" t="s">
        <v>10</v>
      </c>
      <c r="B48" s="2" t="s">
        <v>19</v>
      </c>
      <c r="C48" s="3">
        <v>6</v>
      </c>
      <c r="D48" s="20">
        <f t="shared" si="0"/>
        <v>0.004428044280442804</v>
      </c>
      <c r="F48" s="2" t="s">
        <v>10</v>
      </c>
      <c r="G48" s="2" t="s">
        <v>148</v>
      </c>
      <c r="H48" s="3">
        <v>6</v>
      </c>
      <c r="I48" s="20">
        <f t="shared" si="1"/>
        <v>0.004676539360872954</v>
      </c>
    </row>
    <row r="49" spans="1:9" ht="12.75">
      <c r="A49" s="2" t="s">
        <v>10</v>
      </c>
      <c r="B49" s="2" t="s">
        <v>22</v>
      </c>
      <c r="C49" s="3">
        <v>6</v>
      </c>
      <c r="D49" s="20">
        <f t="shared" si="0"/>
        <v>0.004428044280442804</v>
      </c>
      <c r="F49" s="2" t="s">
        <v>10</v>
      </c>
      <c r="G49" s="2" t="s">
        <v>123</v>
      </c>
      <c r="H49" s="3">
        <v>4</v>
      </c>
      <c r="I49" s="20">
        <f t="shared" si="1"/>
        <v>0.003117692907248636</v>
      </c>
    </row>
    <row r="50" spans="1:9" ht="12.75">
      <c r="A50" s="2" t="s">
        <v>10</v>
      </c>
      <c r="B50" s="2" t="s">
        <v>33</v>
      </c>
      <c r="C50" s="3">
        <v>6</v>
      </c>
      <c r="D50" s="20">
        <f t="shared" si="0"/>
        <v>0.004428044280442804</v>
      </c>
      <c r="F50" s="2" t="s">
        <v>10</v>
      </c>
      <c r="G50" s="2" t="s">
        <v>56</v>
      </c>
      <c r="H50" s="3">
        <v>4</v>
      </c>
      <c r="I50" s="20">
        <f t="shared" si="1"/>
        <v>0.003117692907248636</v>
      </c>
    </row>
    <row r="51" spans="1:9" ht="12.75">
      <c r="A51" s="2" t="s">
        <v>10</v>
      </c>
      <c r="B51" s="2" t="s">
        <v>79</v>
      </c>
      <c r="C51" s="3">
        <v>6</v>
      </c>
      <c r="D51" s="20">
        <f t="shared" si="0"/>
        <v>0.004428044280442804</v>
      </c>
      <c r="F51" s="2" t="s">
        <v>10</v>
      </c>
      <c r="G51" s="2" t="s">
        <v>65</v>
      </c>
      <c r="H51" s="3">
        <v>4</v>
      </c>
      <c r="I51" s="20">
        <f t="shared" si="1"/>
        <v>0.003117692907248636</v>
      </c>
    </row>
    <row r="52" spans="1:9" ht="12.75">
      <c r="A52" s="2" t="s">
        <v>10</v>
      </c>
      <c r="B52" s="2" t="s">
        <v>93</v>
      </c>
      <c r="C52" s="3">
        <v>6</v>
      </c>
      <c r="D52" s="20">
        <f t="shared" si="0"/>
        <v>0.004428044280442804</v>
      </c>
      <c r="F52" s="2" t="s">
        <v>10</v>
      </c>
      <c r="G52" s="2" t="s">
        <v>128</v>
      </c>
      <c r="H52" s="3">
        <v>4</v>
      </c>
      <c r="I52" s="20">
        <f t="shared" si="1"/>
        <v>0.003117692907248636</v>
      </c>
    </row>
    <row r="53" spans="1:9" ht="12.75">
      <c r="A53" s="2" t="s">
        <v>10</v>
      </c>
      <c r="B53" s="2" t="s">
        <v>99</v>
      </c>
      <c r="C53" s="3">
        <v>6</v>
      </c>
      <c r="D53" s="20">
        <f t="shared" si="0"/>
        <v>0.004428044280442804</v>
      </c>
      <c r="F53" s="2" t="s">
        <v>10</v>
      </c>
      <c r="G53" s="2" t="s">
        <v>130</v>
      </c>
      <c r="H53" s="3">
        <v>4</v>
      </c>
      <c r="I53" s="20">
        <f t="shared" si="1"/>
        <v>0.003117692907248636</v>
      </c>
    </row>
    <row r="54" spans="1:9" ht="12.75">
      <c r="A54" s="2" t="s">
        <v>10</v>
      </c>
      <c r="B54" s="2" t="s">
        <v>113</v>
      </c>
      <c r="C54" s="3">
        <v>6</v>
      </c>
      <c r="D54" s="20">
        <f t="shared" si="0"/>
        <v>0.004428044280442804</v>
      </c>
      <c r="F54" s="2" t="s">
        <v>10</v>
      </c>
      <c r="G54" s="2" t="s">
        <v>135</v>
      </c>
      <c r="H54" s="3">
        <v>4</v>
      </c>
      <c r="I54" s="20">
        <f t="shared" si="1"/>
        <v>0.003117692907248636</v>
      </c>
    </row>
    <row r="55" spans="1:9" ht="12.75">
      <c r="A55" s="2" t="s">
        <v>10</v>
      </c>
      <c r="B55" s="2" t="s">
        <v>38</v>
      </c>
      <c r="C55" s="3">
        <v>5</v>
      </c>
      <c r="D55" s="20">
        <f t="shared" si="0"/>
        <v>0.0036900369003690036</v>
      </c>
      <c r="F55" s="2" t="s">
        <v>10</v>
      </c>
      <c r="G55" s="2" t="s">
        <v>143</v>
      </c>
      <c r="H55" s="3">
        <v>4</v>
      </c>
      <c r="I55" s="20">
        <f t="shared" si="1"/>
        <v>0.003117692907248636</v>
      </c>
    </row>
    <row r="56" spans="1:9" ht="12.75">
      <c r="A56" s="2" t="s">
        <v>10</v>
      </c>
      <c r="B56" s="2" t="s">
        <v>40</v>
      </c>
      <c r="C56" s="3">
        <v>5</v>
      </c>
      <c r="D56" s="20">
        <f t="shared" si="0"/>
        <v>0.0036900369003690036</v>
      </c>
      <c r="F56" s="2" t="s">
        <v>10</v>
      </c>
      <c r="G56" s="2" t="s">
        <v>48</v>
      </c>
      <c r="H56" s="3">
        <v>3</v>
      </c>
      <c r="I56" s="20">
        <f t="shared" si="1"/>
        <v>0.002338269680436477</v>
      </c>
    </row>
    <row r="57" spans="1:9" ht="12.75">
      <c r="A57" s="2" t="s">
        <v>10</v>
      </c>
      <c r="B57" s="2" t="s">
        <v>42</v>
      </c>
      <c r="C57" s="3">
        <v>5</v>
      </c>
      <c r="D57" s="20">
        <f t="shared" si="0"/>
        <v>0.0036900369003690036</v>
      </c>
      <c r="F57" s="2" t="s">
        <v>10</v>
      </c>
      <c r="G57" s="2" t="s">
        <v>129</v>
      </c>
      <c r="H57" s="3">
        <v>3</v>
      </c>
      <c r="I57" s="20">
        <f t="shared" si="1"/>
        <v>0.002338269680436477</v>
      </c>
    </row>
    <row r="58" spans="1:9" ht="12.75">
      <c r="A58" s="2" t="s">
        <v>10</v>
      </c>
      <c r="B58" s="2" t="s">
        <v>46</v>
      </c>
      <c r="C58" s="3">
        <v>5</v>
      </c>
      <c r="D58" s="20">
        <f t="shared" si="0"/>
        <v>0.0036900369003690036</v>
      </c>
      <c r="F58" s="2" t="s">
        <v>10</v>
      </c>
      <c r="G58" s="2" t="s">
        <v>134</v>
      </c>
      <c r="H58" s="3">
        <v>3</v>
      </c>
      <c r="I58" s="20">
        <f t="shared" si="1"/>
        <v>0.002338269680436477</v>
      </c>
    </row>
    <row r="59" spans="1:9" ht="12.75">
      <c r="A59" s="2" t="s">
        <v>10</v>
      </c>
      <c r="B59" s="2" t="s">
        <v>47</v>
      </c>
      <c r="C59" s="3">
        <v>5</v>
      </c>
      <c r="D59" s="20">
        <f t="shared" si="0"/>
        <v>0.0036900369003690036</v>
      </c>
      <c r="F59" s="2" t="s">
        <v>10</v>
      </c>
      <c r="G59" s="2" t="s">
        <v>136</v>
      </c>
      <c r="H59" s="3">
        <v>3</v>
      </c>
      <c r="I59" s="20">
        <f t="shared" si="1"/>
        <v>0.002338269680436477</v>
      </c>
    </row>
    <row r="60" spans="1:9" ht="12.75">
      <c r="A60" s="2" t="s">
        <v>10</v>
      </c>
      <c r="B60" s="2" t="s">
        <v>62</v>
      </c>
      <c r="C60" s="3">
        <v>5</v>
      </c>
      <c r="D60" s="20">
        <f t="shared" si="0"/>
        <v>0.0036900369003690036</v>
      </c>
      <c r="F60" s="2" t="s">
        <v>10</v>
      </c>
      <c r="G60" s="2" t="s">
        <v>139</v>
      </c>
      <c r="H60" s="3">
        <v>3</v>
      </c>
      <c r="I60" s="20">
        <f t="shared" si="1"/>
        <v>0.002338269680436477</v>
      </c>
    </row>
    <row r="61" spans="1:9" ht="12.75">
      <c r="A61" s="2" t="s">
        <v>10</v>
      </c>
      <c r="B61" s="2" t="s">
        <v>68</v>
      </c>
      <c r="C61" s="3">
        <v>5</v>
      </c>
      <c r="D61" s="20">
        <f t="shared" si="0"/>
        <v>0.0036900369003690036</v>
      </c>
      <c r="F61" s="2" t="s">
        <v>10</v>
      </c>
      <c r="G61" s="2" t="s">
        <v>117</v>
      </c>
      <c r="H61" s="3">
        <v>2</v>
      </c>
      <c r="I61" s="20">
        <f t="shared" si="1"/>
        <v>0.001558846453624318</v>
      </c>
    </row>
    <row r="62" spans="1:9" ht="12.75">
      <c r="A62" s="2" t="s">
        <v>10</v>
      </c>
      <c r="B62" s="2" t="s">
        <v>76</v>
      </c>
      <c r="C62" s="3">
        <v>5</v>
      </c>
      <c r="D62" s="20">
        <f t="shared" si="0"/>
        <v>0.0036900369003690036</v>
      </c>
      <c r="F62" s="2" t="s">
        <v>10</v>
      </c>
      <c r="G62" s="2" t="s">
        <v>28</v>
      </c>
      <c r="H62" s="3">
        <v>2</v>
      </c>
      <c r="I62" s="20">
        <f t="shared" si="1"/>
        <v>0.001558846453624318</v>
      </c>
    </row>
    <row r="63" spans="1:9" ht="12.75">
      <c r="A63" s="2" t="s">
        <v>10</v>
      </c>
      <c r="B63" s="2" t="s">
        <v>90</v>
      </c>
      <c r="C63" s="3">
        <v>5</v>
      </c>
      <c r="D63" s="20">
        <f t="shared" si="0"/>
        <v>0.0036900369003690036</v>
      </c>
      <c r="F63" s="2" t="s">
        <v>10</v>
      </c>
      <c r="G63" s="2" t="s">
        <v>120</v>
      </c>
      <c r="H63" s="3">
        <v>2</v>
      </c>
      <c r="I63" s="20">
        <f t="shared" si="1"/>
        <v>0.001558846453624318</v>
      </c>
    </row>
    <row r="64" spans="1:9" ht="12.75">
      <c r="A64" s="2" t="s">
        <v>10</v>
      </c>
      <c r="B64" s="2" t="s">
        <v>109</v>
      </c>
      <c r="C64" s="3">
        <v>5</v>
      </c>
      <c r="D64" s="20">
        <f t="shared" si="0"/>
        <v>0.0036900369003690036</v>
      </c>
      <c r="F64" s="2" t="s">
        <v>10</v>
      </c>
      <c r="G64" s="2" t="s">
        <v>122</v>
      </c>
      <c r="H64" s="3">
        <v>2</v>
      </c>
      <c r="I64" s="20">
        <f t="shared" si="1"/>
        <v>0.001558846453624318</v>
      </c>
    </row>
    <row r="65" spans="1:9" ht="12.75">
      <c r="A65" s="2" t="s">
        <v>10</v>
      </c>
      <c r="B65" s="2" t="s">
        <v>112</v>
      </c>
      <c r="C65" s="3">
        <v>5</v>
      </c>
      <c r="D65" s="20">
        <f t="shared" si="0"/>
        <v>0.0036900369003690036</v>
      </c>
      <c r="F65" s="2" t="s">
        <v>10</v>
      </c>
      <c r="G65" s="2" t="s">
        <v>57</v>
      </c>
      <c r="H65" s="3">
        <v>2</v>
      </c>
      <c r="I65" s="20">
        <f t="shared" si="1"/>
        <v>0.001558846453624318</v>
      </c>
    </row>
    <row r="66" spans="1:9" ht="12.75">
      <c r="A66" s="2" t="s">
        <v>10</v>
      </c>
      <c r="B66" s="2" t="s">
        <v>12</v>
      </c>
      <c r="C66" s="3">
        <v>4</v>
      </c>
      <c r="D66" s="20">
        <f t="shared" si="0"/>
        <v>0.002952029520295203</v>
      </c>
      <c r="F66" s="2" t="s">
        <v>10</v>
      </c>
      <c r="G66" s="2" t="s">
        <v>137</v>
      </c>
      <c r="H66" s="3">
        <v>2</v>
      </c>
      <c r="I66" s="20">
        <f t="shared" si="1"/>
        <v>0.001558846453624318</v>
      </c>
    </row>
    <row r="67" spans="1:9" ht="12.75">
      <c r="A67" s="2" t="s">
        <v>10</v>
      </c>
      <c r="B67" s="2" t="s">
        <v>14</v>
      </c>
      <c r="C67" s="3">
        <v>4</v>
      </c>
      <c r="D67" s="20">
        <f t="shared" si="0"/>
        <v>0.002952029520295203</v>
      </c>
      <c r="F67" s="2" t="s">
        <v>10</v>
      </c>
      <c r="G67" s="2" t="s">
        <v>59</v>
      </c>
      <c r="H67" s="3">
        <v>1</v>
      </c>
      <c r="I67" s="20">
        <f t="shared" si="1"/>
        <v>0.000779423226812159</v>
      </c>
    </row>
    <row r="68" spans="1:9" ht="12.75">
      <c r="A68" s="2" t="s">
        <v>10</v>
      </c>
      <c r="B68" s="2" t="s">
        <v>35</v>
      </c>
      <c r="C68" s="3">
        <v>4</v>
      </c>
      <c r="D68" s="20">
        <f t="shared" si="0"/>
        <v>0.002952029520295203</v>
      </c>
      <c r="F68" s="2" t="s">
        <v>10</v>
      </c>
      <c r="G68" s="2" t="s">
        <v>149</v>
      </c>
      <c r="H68" s="3">
        <v>1</v>
      </c>
      <c r="I68" s="20">
        <f t="shared" si="1"/>
        <v>0.000779423226812159</v>
      </c>
    </row>
    <row r="69" spans="1:8" ht="12.75">
      <c r="A69" s="2" t="s">
        <v>10</v>
      </c>
      <c r="B69" s="2" t="s">
        <v>58</v>
      </c>
      <c r="C69" s="3">
        <v>4</v>
      </c>
      <c r="D69" s="20">
        <f t="shared" si="0"/>
        <v>0.002952029520295203</v>
      </c>
      <c r="G69" s="18" t="s">
        <v>152</v>
      </c>
      <c r="H69" s="19">
        <f>SUM(H7:H68)</f>
        <v>1283</v>
      </c>
    </row>
    <row r="70" spans="1:4" ht="12.75">
      <c r="A70" s="2" t="s">
        <v>10</v>
      </c>
      <c r="B70" s="2" t="s">
        <v>61</v>
      </c>
      <c r="C70" s="3">
        <v>4</v>
      </c>
      <c r="D70" s="20">
        <f t="shared" si="0"/>
        <v>0.002952029520295203</v>
      </c>
    </row>
    <row r="71" spans="1:4" ht="12.75">
      <c r="A71" s="2" t="s">
        <v>10</v>
      </c>
      <c r="B71" s="2" t="s">
        <v>67</v>
      </c>
      <c r="C71" s="3">
        <v>4</v>
      </c>
      <c r="D71" s="20">
        <f t="shared" si="0"/>
        <v>0.002952029520295203</v>
      </c>
    </row>
    <row r="72" spans="1:4" ht="12.75">
      <c r="A72" s="2" t="s">
        <v>10</v>
      </c>
      <c r="B72" s="2" t="s">
        <v>69</v>
      </c>
      <c r="C72" s="3">
        <v>4</v>
      </c>
      <c r="D72" s="20">
        <f aca="true" t="shared" si="2" ref="D72:D111">C72/C$112</f>
        <v>0.002952029520295203</v>
      </c>
    </row>
    <row r="73" spans="1:4" ht="12.75">
      <c r="A73" s="2" t="s">
        <v>10</v>
      </c>
      <c r="B73" s="2" t="s">
        <v>73</v>
      </c>
      <c r="C73" s="3">
        <v>4</v>
      </c>
      <c r="D73" s="20">
        <f t="shared" si="2"/>
        <v>0.002952029520295203</v>
      </c>
    </row>
    <row r="74" spans="1:4" ht="12.75">
      <c r="A74" s="2" t="s">
        <v>10</v>
      </c>
      <c r="B74" s="2" t="s">
        <v>77</v>
      </c>
      <c r="C74" s="3">
        <v>4</v>
      </c>
      <c r="D74" s="20">
        <f t="shared" si="2"/>
        <v>0.002952029520295203</v>
      </c>
    </row>
    <row r="75" spans="1:4" ht="12.75">
      <c r="A75" s="2" t="s">
        <v>10</v>
      </c>
      <c r="B75" s="2" t="s">
        <v>84</v>
      </c>
      <c r="C75" s="3">
        <v>4</v>
      </c>
      <c r="D75" s="20">
        <f t="shared" si="2"/>
        <v>0.002952029520295203</v>
      </c>
    </row>
    <row r="76" spans="1:4" ht="12.75">
      <c r="A76" s="2" t="s">
        <v>10</v>
      </c>
      <c r="B76" s="2" t="s">
        <v>96</v>
      </c>
      <c r="C76" s="3">
        <v>4</v>
      </c>
      <c r="D76" s="20">
        <f t="shared" si="2"/>
        <v>0.002952029520295203</v>
      </c>
    </row>
    <row r="77" spans="1:4" ht="12.75">
      <c r="A77" s="2" t="s">
        <v>10</v>
      </c>
      <c r="B77" s="2" t="s">
        <v>110</v>
      </c>
      <c r="C77" s="3">
        <v>4</v>
      </c>
      <c r="D77" s="20">
        <f t="shared" si="2"/>
        <v>0.002952029520295203</v>
      </c>
    </row>
    <row r="78" spans="1:4" ht="12.75">
      <c r="A78" s="2" t="s">
        <v>10</v>
      </c>
      <c r="B78" s="2" t="s">
        <v>114</v>
      </c>
      <c r="C78" s="3">
        <v>4</v>
      </c>
      <c r="D78" s="20">
        <f t="shared" si="2"/>
        <v>0.002952029520295203</v>
      </c>
    </row>
    <row r="79" spans="1:4" ht="12.75">
      <c r="A79" s="2" t="s">
        <v>10</v>
      </c>
      <c r="B79" s="2" t="s">
        <v>115</v>
      </c>
      <c r="C79" s="3">
        <v>4</v>
      </c>
      <c r="D79" s="20">
        <f t="shared" si="2"/>
        <v>0.002952029520295203</v>
      </c>
    </row>
    <row r="80" spans="1:4" ht="12.75">
      <c r="A80" s="2" t="s">
        <v>10</v>
      </c>
      <c r="B80" s="2" t="s">
        <v>11</v>
      </c>
      <c r="C80" s="3">
        <v>3</v>
      </c>
      <c r="D80" s="20">
        <f t="shared" si="2"/>
        <v>0.002214022140221402</v>
      </c>
    </row>
    <row r="81" spans="1:4" ht="12.75">
      <c r="A81" s="2" t="s">
        <v>10</v>
      </c>
      <c r="B81" s="2" t="s">
        <v>24</v>
      </c>
      <c r="C81" s="3">
        <v>3</v>
      </c>
      <c r="D81" s="20">
        <f t="shared" si="2"/>
        <v>0.002214022140221402</v>
      </c>
    </row>
    <row r="82" spans="1:4" ht="12.75">
      <c r="A82" s="2" t="s">
        <v>10</v>
      </c>
      <c r="B82" s="2" t="s">
        <v>45</v>
      </c>
      <c r="C82" s="3">
        <v>3</v>
      </c>
      <c r="D82" s="20">
        <f t="shared" si="2"/>
        <v>0.002214022140221402</v>
      </c>
    </row>
    <row r="83" spans="1:4" ht="12.75">
      <c r="A83" s="2" t="s">
        <v>10</v>
      </c>
      <c r="B83" s="2" t="s">
        <v>57</v>
      </c>
      <c r="C83" s="3">
        <v>3</v>
      </c>
      <c r="D83" s="20">
        <f t="shared" si="2"/>
        <v>0.002214022140221402</v>
      </c>
    </row>
    <row r="84" spans="1:4" ht="12.75">
      <c r="A84" s="2" t="s">
        <v>10</v>
      </c>
      <c r="B84" s="2" t="s">
        <v>74</v>
      </c>
      <c r="C84" s="3">
        <v>3</v>
      </c>
      <c r="D84" s="20">
        <f t="shared" si="2"/>
        <v>0.002214022140221402</v>
      </c>
    </row>
    <row r="85" spans="1:4" ht="12.75">
      <c r="A85" s="2" t="s">
        <v>10</v>
      </c>
      <c r="B85" s="2" t="s">
        <v>101</v>
      </c>
      <c r="C85" s="3">
        <v>3</v>
      </c>
      <c r="D85" s="20">
        <f t="shared" si="2"/>
        <v>0.002214022140221402</v>
      </c>
    </row>
    <row r="86" spans="1:4" ht="12.75">
      <c r="A86" s="2" t="s">
        <v>10</v>
      </c>
      <c r="B86" s="2" t="s">
        <v>111</v>
      </c>
      <c r="C86" s="3">
        <v>3</v>
      </c>
      <c r="D86" s="20">
        <f t="shared" si="2"/>
        <v>0.002214022140221402</v>
      </c>
    </row>
    <row r="87" spans="1:4" ht="12.75">
      <c r="A87" s="2" t="s">
        <v>10</v>
      </c>
      <c r="B87" s="2" t="s">
        <v>13</v>
      </c>
      <c r="C87" s="3">
        <v>2</v>
      </c>
      <c r="D87" s="20">
        <f t="shared" si="2"/>
        <v>0.0014760147601476014</v>
      </c>
    </row>
    <row r="88" spans="1:4" ht="12.75">
      <c r="A88" s="2" t="s">
        <v>10</v>
      </c>
      <c r="B88" s="2" t="s">
        <v>17</v>
      </c>
      <c r="C88" s="3">
        <v>2</v>
      </c>
      <c r="D88" s="20">
        <f t="shared" si="2"/>
        <v>0.0014760147601476014</v>
      </c>
    </row>
    <row r="89" spans="1:4" ht="12.75">
      <c r="A89" s="2" t="s">
        <v>10</v>
      </c>
      <c r="B89" s="2" t="s">
        <v>21</v>
      </c>
      <c r="C89" s="3">
        <v>2</v>
      </c>
      <c r="D89" s="20">
        <f t="shared" si="2"/>
        <v>0.0014760147601476014</v>
      </c>
    </row>
    <row r="90" spans="1:4" ht="12.75">
      <c r="A90" s="2" t="s">
        <v>10</v>
      </c>
      <c r="B90" s="2" t="s">
        <v>27</v>
      </c>
      <c r="C90" s="3">
        <v>2</v>
      </c>
      <c r="D90" s="20">
        <f t="shared" si="2"/>
        <v>0.0014760147601476014</v>
      </c>
    </row>
    <row r="91" spans="1:4" ht="12.75">
      <c r="A91" s="2" t="s">
        <v>10</v>
      </c>
      <c r="B91" s="2" t="s">
        <v>34</v>
      </c>
      <c r="C91" s="3">
        <v>2</v>
      </c>
      <c r="D91" s="20">
        <f t="shared" si="2"/>
        <v>0.0014760147601476014</v>
      </c>
    </row>
    <row r="92" spans="1:4" ht="12.75">
      <c r="A92" s="2" t="s">
        <v>10</v>
      </c>
      <c r="B92" s="2" t="s">
        <v>48</v>
      </c>
      <c r="C92" s="3">
        <v>2</v>
      </c>
      <c r="D92" s="20">
        <f t="shared" si="2"/>
        <v>0.0014760147601476014</v>
      </c>
    </row>
    <row r="93" spans="1:4" ht="12.75">
      <c r="A93" s="2" t="s">
        <v>10</v>
      </c>
      <c r="B93" s="2" t="s">
        <v>54</v>
      </c>
      <c r="C93" s="3">
        <v>2</v>
      </c>
      <c r="D93" s="20">
        <f t="shared" si="2"/>
        <v>0.0014760147601476014</v>
      </c>
    </row>
    <row r="94" spans="1:4" ht="12.75">
      <c r="A94" s="2" t="s">
        <v>10</v>
      </c>
      <c r="B94" s="2" t="s">
        <v>66</v>
      </c>
      <c r="C94" s="3">
        <v>2</v>
      </c>
      <c r="D94" s="20">
        <f t="shared" si="2"/>
        <v>0.0014760147601476014</v>
      </c>
    </row>
    <row r="95" spans="1:4" ht="12.75">
      <c r="A95" s="2" t="s">
        <v>10</v>
      </c>
      <c r="B95" s="2" t="s">
        <v>80</v>
      </c>
      <c r="C95" s="3">
        <v>2</v>
      </c>
      <c r="D95" s="20">
        <f t="shared" si="2"/>
        <v>0.0014760147601476014</v>
      </c>
    </row>
    <row r="96" spans="1:4" ht="12.75">
      <c r="A96" s="2" t="s">
        <v>10</v>
      </c>
      <c r="B96" s="2" t="s">
        <v>81</v>
      </c>
      <c r="C96" s="3">
        <v>2</v>
      </c>
      <c r="D96" s="20">
        <f t="shared" si="2"/>
        <v>0.0014760147601476014</v>
      </c>
    </row>
    <row r="97" spans="1:4" ht="12.75">
      <c r="A97" s="2" t="s">
        <v>10</v>
      </c>
      <c r="B97" s="2" t="s">
        <v>88</v>
      </c>
      <c r="C97" s="3">
        <v>2</v>
      </c>
      <c r="D97" s="20">
        <f t="shared" si="2"/>
        <v>0.0014760147601476014</v>
      </c>
    </row>
    <row r="98" spans="1:4" ht="12.75">
      <c r="A98" s="2" t="s">
        <v>10</v>
      </c>
      <c r="B98" s="2" t="s">
        <v>91</v>
      </c>
      <c r="C98" s="3">
        <v>2</v>
      </c>
      <c r="D98" s="20">
        <f t="shared" si="2"/>
        <v>0.0014760147601476014</v>
      </c>
    </row>
    <row r="99" spans="1:4" ht="12.75">
      <c r="A99" s="2" t="s">
        <v>10</v>
      </c>
      <c r="B99" s="2" t="s">
        <v>92</v>
      </c>
      <c r="C99" s="3">
        <v>2</v>
      </c>
      <c r="D99" s="20">
        <f t="shared" si="2"/>
        <v>0.0014760147601476014</v>
      </c>
    </row>
    <row r="100" spans="1:4" ht="12.75">
      <c r="A100" s="2" t="s">
        <v>10</v>
      </c>
      <c r="B100" s="2" t="s">
        <v>95</v>
      </c>
      <c r="C100" s="3">
        <v>2</v>
      </c>
      <c r="D100" s="20">
        <f t="shared" si="2"/>
        <v>0.0014760147601476014</v>
      </c>
    </row>
    <row r="101" spans="1:4" ht="12.75">
      <c r="A101" s="2" t="s">
        <v>10</v>
      </c>
      <c r="B101" s="2" t="s">
        <v>103</v>
      </c>
      <c r="C101" s="3">
        <v>2</v>
      </c>
      <c r="D101" s="20">
        <f t="shared" si="2"/>
        <v>0.0014760147601476014</v>
      </c>
    </row>
    <row r="102" spans="1:4" ht="12.75">
      <c r="A102" s="2" t="s">
        <v>10</v>
      </c>
      <c r="B102" s="2" t="s">
        <v>104</v>
      </c>
      <c r="C102" s="3">
        <v>2</v>
      </c>
      <c r="D102" s="20">
        <f t="shared" si="2"/>
        <v>0.0014760147601476014</v>
      </c>
    </row>
    <row r="103" spans="1:4" ht="12.75">
      <c r="A103" s="2" t="s">
        <v>10</v>
      </c>
      <c r="B103" s="2" t="s">
        <v>106</v>
      </c>
      <c r="C103" s="3">
        <v>2</v>
      </c>
      <c r="D103" s="20">
        <f t="shared" si="2"/>
        <v>0.0014760147601476014</v>
      </c>
    </row>
    <row r="104" spans="1:4" ht="12.75">
      <c r="A104" s="2" t="s">
        <v>10</v>
      </c>
      <c r="B104" s="2" t="s">
        <v>108</v>
      </c>
      <c r="C104" s="3">
        <v>2</v>
      </c>
      <c r="D104" s="20">
        <f t="shared" si="2"/>
        <v>0.0014760147601476014</v>
      </c>
    </row>
    <row r="105" spans="1:4" ht="12.75">
      <c r="A105" s="2" t="s">
        <v>10</v>
      </c>
      <c r="B105" s="2" t="s">
        <v>15</v>
      </c>
      <c r="C105" s="3">
        <v>1</v>
      </c>
      <c r="D105" s="20">
        <f t="shared" si="2"/>
        <v>0.0007380073800738007</v>
      </c>
    </row>
    <row r="106" spans="1:4" ht="12.75">
      <c r="A106" s="2" t="s">
        <v>10</v>
      </c>
      <c r="B106" s="2" t="s">
        <v>16</v>
      </c>
      <c r="C106" s="3">
        <v>1</v>
      </c>
      <c r="D106" s="20">
        <f t="shared" si="2"/>
        <v>0.0007380073800738007</v>
      </c>
    </row>
    <row r="107" spans="1:4" ht="12.75">
      <c r="A107" s="2" t="s">
        <v>10</v>
      </c>
      <c r="B107" s="2" t="s">
        <v>28</v>
      </c>
      <c r="C107" s="3">
        <v>1</v>
      </c>
      <c r="D107" s="20">
        <f t="shared" si="2"/>
        <v>0.0007380073800738007</v>
      </c>
    </row>
    <row r="108" spans="1:4" ht="12.75">
      <c r="A108" s="2" t="s">
        <v>10</v>
      </c>
      <c r="B108" s="2" t="s">
        <v>32</v>
      </c>
      <c r="C108" s="3">
        <v>1</v>
      </c>
      <c r="D108" s="20">
        <f t="shared" si="2"/>
        <v>0.0007380073800738007</v>
      </c>
    </row>
    <row r="109" spans="1:4" ht="12.75">
      <c r="A109" s="2" t="s">
        <v>10</v>
      </c>
      <c r="B109" s="2" t="s">
        <v>83</v>
      </c>
      <c r="C109" s="3">
        <v>1</v>
      </c>
      <c r="D109" s="20">
        <f t="shared" si="2"/>
        <v>0.0007380073800738007</v>
      </c>
    </row>
    <row r="110" spans="1:4" ht="12.75">
      <c r="A110" s="2" t="s">
        <v>10</v>
      </c>
      <c r="B110" s="2" t="s">
        <v>85</v>
      </c>
      <c r="C110" s="3">
        <v>1</v>
      </c>
      <c r="D110" s="20">
        <f t="shared" si="2"/>
        <v>0.0007380073800738007</v>
      </c>
    </row>
    <row r="111" spans="1:4" ht="12.75">
      <c r="A111" s="2" t="s">
        <v>10</v>
      </c>
      <c r="B111" s="2" t="s">
        <v>89</v>
      </c>
      <c r="C111" s="3">
        <v>1</v>
      </c>
      <c r="D111" s="20">
        <f t="shared" si="2"/>
        <v>0.0007380073800738007</v>
      </c>
    </row>
    <row r="112" spans="2:3" ht="12.75">
      <c r="B112" s="18" t="s">
        <v>151</v>
      </c>
      <c r="C112" s="19">
        <f>SUM(C7:C111)</f>
        <v>1355</v>
      </c>
    </row>
    <row r="114" ht="12.75">
      <c r="A114" s="21" t="s">
        <v>153</v>
      </c>
    </row>
    <row r="115" ht="12.75">
      <c r="A115" s="22" t="s">
        <v>154</v>
      </c>
    </row>
    <row r="116" ht="12.75">
      <c r="A116" s="21" t="s">
        <v>155</v>
      </c>
    </row>
    <row r="117" ht="12.75">
      <c r="A117" s="22" t="s">
        <v>156</v>
      </c>
    </row>
  </sheetData>
  <printOptions/>
  <pageMargins left="0.5" right="0.5" top="0.75" bottom="1" header="0.5" footer="0.5"/>
  <pageSetup horizontalDpi="600" verticalDpi="600" orientation="portrait" scale="73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Library of 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bhennin</dc:creator>
  <cp:keywords/>
  <dc:description/>
  <cp:lastModifiedBy>is</cp:lastModifiedBy>
  <cp:lastPrinted>2003-08-12T04:33:37Z</cp:lastPrinted>
  <dcterms:created xsi:type="dcterms:W3CDTF">2003-08-08T18:12:14Z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