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2345" windowHeight="1221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<sst xmlns="http://schemas.openxmlformats.org/spreadsheetml/2006/main" count="822" uniqueCount="234">
  <si>
    <t>CONSOLIDATED FEDERAL FUNDS REPORT: Fiscal Year 2003</t>
  </si>
  <si>
    <t>Detailed Federal Expenditure Data: Iowa - VAN BUREN COUNTY</t>
  </si>
  <si>
    <t>TOTAL DIRECT EXPENDITURES OR OBLIGATIONS</t>
  </si>
  <si>
    <t>LIVESTOCK COMPENSATION PROGRAM</t>
  </si>
  <si>
    <t>COAL MINE WORKERS' COMPENSATION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</si>
  <si>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</si>
  <si>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</si>
  <si>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</si>
  <si>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</si>
  <si>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</si>
  <si>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</si>
  <si>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</si>
  <si>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</si>
  <si>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</si>
  <si>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</si>
  <si>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</si>
  <si>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</si>
  <si>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</si>
  <si>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SPECIAL BENEFITS FOR DISABLED COAL MINERS (BLACK LUNG)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</si>
  <si>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</si>
  <si>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</si>
  <si>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</si>
  <si>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</si>
  <si>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</si>
  <si>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FOOD STAMPS</t>
  </si>
  <si>
    <t>ENVIRONMENTAL QUALITY INCENTIVES PROGRAM</t>
  </si>
  <si>
    <t>POST-VIETNAM ERA VETERANS' EDUCATIONAL ASSISTANCE</t>
  </si>
  <si>
    <t>ALL VOLUNTEER FORCE EDUCATIONAL ASSISTANCE</t>
  </si>
  <si>
    <t>FEDERAL FAMILY EDUCATION LOANS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</si>
  <si>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</si>
  <si>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</si>
  <si>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</si>
  <si>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</si>
  <si>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</si>
  <si>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</si>
  <si>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WETLANDS RESERVE PROGRAM</t>
  </si>
  <si>
    <t>CROP INSURANCE</t>
  </si>
  <si>
    <t>10.LMA</t>
  </si>
  <si>
    <t>LAMB MEAT ADJUSTMENT ASSISTANCE PROGRAM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</si>
  <si>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</si>
  <si>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</si>
  <si>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</si>
  <si>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</si>
  <si>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</si>
  <si>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</si>
  <si>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COMMUNITY FACILITIES LOANS AND GRANTS</t>
  </si>
  <si>
    <t>SECTION 8 HOUSING CHOICE VOUCHERS</t>
  </si>
  <si>
    <t>PUBLIC HOUSING CAPITAL FUNDS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</si>
  <si>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</si>
  <si>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</si>
  <si>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</si>
  <si>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</si>
  <si>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</si>
  <si>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</si>
  <si>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</si>
  <si>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</si>
  <si>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</si>
  <si>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</si>
  <si>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</si>
  <si>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ASSISTANCE TO FIREFIGHTERS GRANT</t>
  </si>
  <si>
    <t>PC.300</t>
  </si>
  <si>
    <t>PROCUREMENT CONTRACTS--U.S. POSTAL SERVICE</t>
  </si>
  <si>
    <t>SW.500</t>
  </si>
  <si>
    <t>SALARIES AND WAGES--ALL FED GOVT CIVILIAN EMP EXCEPT DEFENSE &amp; USPS</t>
  </si>
  <si>
    <t>SW.600</t>
  </si>
  <si>
    <t>SALARIES AND WAGES--U.S. POSTAL SERVICE</t>
  </si>
  <si>
    <t>EMERGENCY LOANS</t>
  </si>
  <si>
    <t>FARM OPERATING LOANS</t>
  </si>
  <si>
    <t>FARM OWNERSHIP LOANS</t>
  </si>
  <si>
    <t>VERY LOW TO MODERATE INCOME HOUSING LOANS</t>
  </si>
  <si>
    <t>MORTGAGE INSURANCE HOMES</t>
  </si>
  <si>
    <t>VETERANS HOUSING GUARANTEED AND INSURED LOANS</t>
  </si>
  <si>
    <t>FLOOD INSURANCE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</si>
  <si>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</si>
  <si>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</si>
  <si>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</si>
  <si>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</si>
  <si>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</si>
  <si>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</si>
  <si>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</si>
  <si>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</si>
  <si>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</si>
  <si>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</si>
  <si>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</si>
  <si>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</si>
  <si>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</si>
  <si>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</si>
  <si>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</si>
  <si>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</si>
  <si>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</si>
  <si>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</si>
  <si>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</si>
  <si>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</si>
  <si>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</si>
  <si>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</si>
  <si>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</si>
  <si>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</si>
  <si>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</si>
  <si>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</si>
  <si>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</si>
  <si>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MILK INCOME LOSS CONTRACT PROGRAM</t>
  </si>
  <si>
    <t>BULLETPROOF VEST PARTNERSHIP PROGRAM</t>
  </si>
  <si>
    <t>PC.100</t>
  </si>
  <si>
    <t>PROCUREMENT CONTRACTS--DEPT OF DEFENSE</t>
  </si>
  <si>
    <t>FARM STORAGE FACILITY LOANS</t>
  </si>
  <si>
    <t>SMALL BUSINESS LOANS</t>
  </si>
  <si>
    <t>PROCUREMENT CONTRACTS--ALL FED GOVT AGENCIES OTHER THAN DEFENSE &amp; USPS</t>
  </si>
  <si>
    <t>PC.200</t>
  </si>
  <si>
    <t>DRUG-FREE COMMUNITIES SUPPORT PROGRAM GRANTS</t>
  </si>
  <si>
    <t>SAFE AND DRUG-FREE SCHOOLS AND COMMUNITIES-NATIONAL PROGRAMS</t>
  </si>
  <si>
    <t>SURVIVORS AND DEPENDENTS EDUCATIONAL ASSISTANCE</t>
  </si>
  <si>
    <t>BURIAL EXPENSES ALLOWANCE FOR VETERANS</t>
  </si>
  <si>
    <t>RURAL RENTAL ASSISTANCE PAYMENTS</t>
  </si>
  <si>
    <t xml:space="preserve"> FY AMOUNT</t>
  </si>
  <si>
    <t>PROGRAM NAME</t>
  </si>
  <si>
    <t>PROGRAM</t>
  </si>
  <si>
    <t>CONSOLIDATED FEDERAL FUNDS REPORT: Fiscal Year 2005</t>
  </si>
  <si>
    <t>Prepared By: State Library of Iowa, State Data Center Program, 800-248-4483, 10/19/2007</t>
  </si>
  <si>
    <t>TOTAL: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</si>
  <si>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</si>
  <si>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</si>
  <si>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</si>
  <si>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</si>
  <si>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</si>
  <si>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</si>
  <si>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</si>
  <si>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</si>
  <si>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</si>
  <si>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</si>
  <si>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</si>
  <si>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</si>
  <si>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REFUGEE AND ENTRANT ASSISTANCE-STATE ADMINISTERED PROGRAM</t>
  </si>
  <si>
    <t>CONSOLIDATED FEDERAL FUNDS REPORT: Fiscal Year 2006</t>
  </si>
  <si>
    <t>LIFE INSURANCE FOR VETERANS</t>
  </si>
  <si>
    <t>PROPERTY IMPROVEMENT LOAN INSURANCE FOR IMPROVING EXISTING STRUCTURE</t>
  </si>
  <si>
    <t>RURAL RENTAL HOUSING LOANS</t>
  </si>
  <si>
    <t>PUBLIC SAFETY OFFICERS' EDUCATIONAL ASSISTANCE</t>
  </si>
  <si>
    <t>VOCATIONAL REHABILITATION FOR DISABLED VETERANS</t>
  </si>
  <si>
    <t>PUBLIC SAFETY OFFICERS' BENEFITS PROGRAM</t>
  </si>
  <si>
    <t>CONSOLIDATED FEDERAL FUNDS REPORT: Fiscal Year 2007</t>
  </si>
  <si>
    <t>Prepared By: State Library of Iowa, State Data Center Program, 800-248-4483, 10/23/08</t>
  </si>
  <si>
    <t>PHYSICAL DISASTER LOANS</t>
  </si>
  <si>
    <t>SEED GRANTS TO STATES FOR QUALIFIED HIGH-RISK POOLS</t>
  </si>
  <si>
    <t>DEMONSTRATION TO MAINTAIN INDEPENDENCE AND EMPLOYMENT</t>
  </si>
  <si>
    <t>SUBSTANCE ABUSE &amp; MENTAL HEALTH SERVICES PROJECTS OF NATIONAL SIGNIFICANCE</t>
  </si>
  <si>
    <t>RURAL DEVELOPMENT MULTI-FAMILY HOUSING REVITALIZATION DEMO PROGRAM (MPR)</t>
  </si>
  <si>
    <t>ENERGY EMPLOYEES OCCUPATIONAL ILLNESS COMPENSATION</t>
  </si>
  <si>
    <t>INDEMNITIES</t>
  </si>
  <si>
    <t>CONSOLIDATED FEDERAL FUNDS REPORT: Fiscal Year 2008</t>
  </si>
  <si>
    <t>published yearly, http://www.census.gov/govs/cffr/</t>
  </si>
  <si>
    <t>Prepared By: State Library of Iowa, State Data Center Program, 800-248-4483, 9/15/09</t>
  </si>
  <si>
    <t>TOTAL</t>
  </si>
  <si>
    <t>II</t>
  </si>
  <si>
    <t>GL</t>
  </si>
  <si>
    <t>DL</t>
  </si>
  <si>
    <t>SW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</si>
  <si>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</si>
  <si>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</si>
  <si>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</si>
  <si>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</si>
  <si>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</si>
  <si>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</si>
  <si>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</si>
  <si>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</si>
  <si>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Indemnities</t>
  </si>
  <si>
    <t>Coal Mine Workers' Compensation</t>
  </si>
  <si>
    <t>Energy Employees Occupational Illness Compensation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</si>
  <si>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</si>
  <si>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</si>
  <si>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</si>
  <si>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</si>
  <si>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</si>
  <si>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</si>
  <si>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</si>
  <si>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</si>
  <si>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</si>
  <si>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</si>
  <si>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</si>
  <si>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</si>
  <si>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</si>
  <si>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</si>
  <si>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</si>
  <si>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Supplemental Nutrition Assistance Program</t>
  </si>
  <si>
    <t>Environmental Quality Incentives Program</t>
  </si>
  <si>
    <t>Survivors And Dependents Educational Assistance</t>
  </si>
  <si>
    <t>All Volunteer Force Educational Assistance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</si>
  <si>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</si>
  <si>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</si>
  <si>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</si>
  <si>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</si>
  <si>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</si>
  <si>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Wetlands Reserve Program</t>
  </si>
  <si>
    <t>Milk Income Loss Contract Program</t>
  </si>
  <si>
    <t>Crop Insurance</t>
  </si>
  <si>
    <t>Life Insurance For Veterans</t>
  </si>
  <si>
    <t>Reserve Education Assistance Program</t>
  </si>
  <si>
    <t>Flood Insurance</t>
  </si>
  <si>
    <t>U.S. Postal Service--Other Expenditures (Non-Salary/Non-Procurement)</t>
  </si>
  <si>
    <t>Direct Housing-Natural Disaster Loans And Grants</t>
  </si>
  <si>
    <t>National School Lunch Program</t>
  </si>
  <si>
    <t>Special Supplemental Food Program For Women, Infants, And  Children</t>
  </si>
  <si>
    <t>Community Facilities Loans And Grants</t>
  </si>
  <si>
    <t>Rural Energy For America Program  Recovery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</si>
  <si>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</si>
  <si>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</si>
  <si>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</si>
  <si>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</si>
  <si>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Substance Abuse &amp; Mental Health Services Projects Of National Significance</t>
  </si>
  <si>
    <t>Drug-Free Communities Support Program Grants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</si>
  <si>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</si>
  <si>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</si>
  <si>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</si>
  <si>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</si>
  <si>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</si>
  <si>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</si>
  <si>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</si>
  <si>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</si>
  <si>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</si>
  <si>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Assistance To Firefighters Grant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</si>
  <si>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</si>
  <si>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</si>
  <si>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</si>
  <si>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Wages--All Fed Govt Civilian Emp Except Defense &amp; Usps</t>
  </si>
  <si>
    <t>Salaries And Wages--U.S. Postal Service</t>
  </si>
  <si>
    <t>Farm Operating Loans</t>
  </si>
  <si>
    <t>Farm Ownership Loans</t>
  </si>
  <si>
    <t>Very Low To Moderate Income Housing Loans</t>
  </si>
  <si>
    <t>Very Low-Income Housing Repair Loans And Grants</t>
  </si>
  <si>
    <t>Direct Housing-Natural Disaster</t>
  </si>
  <si>
    <t>Physical Disaster Loans</t>
  </si>
  <si>
    <t>Very Low To Moderate Income Housing Loans - Guaranteed</t>
  </si>
  <si>
    <t>Mortgage Insurance Homes</t>
  </si>
  <si>
    <t>Certified Development Company Loans (504 Loans)</t>
  </si>
  <si>
    <t>Prepared By: State Library of Iowa, State Data Center Program, 800-248-4483, 10/8/10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</si>
</sst>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0" fillId="0" borderId="0" xfId="70" applyFont="1" applyAlignment="1">
      <alignment/>
    </xf>
    <xf numFmtId="164" fontId="0" fillId="0" borderId="0" xfId="66" applyNumberFormat="1" applyFont="1">
      <alignment horizontal="left"/>
    </xf>
    <xf numFmtId="0" fontId="2" fillId="0" borderId="0" xfId="65" applyFill="1">
      <alignment horizontal="center"/>
    </xf>
    <xf numFmtId="0" fontId="2" fillId="0" borderId="0" xfId="63" applyFill="1">
      <alignment horizontal="left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0" borderId="0" xfId="65" applyFont="1" applyFill="1">
      <alignment horizontal="center"/>
    </xf>
    <xf numFmtId="38" fontId="4" fillId="0" borderId="0" xfId="70" applyFont="1" applyAlignment="1">
      <alignment/>
    </xf>
    <xf numFmtId="164" fontId="4" fillId="0" borderId="0" xfId="66" applyNumberFormat="1" applyFont="1">
      <alignment horizontal="left"/>
    </xf>
    <xf numFmtId="164" fontId="0" fillId="0" borderId="0" xfId="66" applyNumberFormat="1" applyFont="1">
      <alignment horizontal="left"/>
    </xf>
    <xf numFmtId="0" fontId="0" fillId="0" borderId="0" xfId="0" applyFill="1" applyAlignment="1">
      <alignment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9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14" xfId="64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5" applyFont="1" applyFill="1" applyBorder="1" applyAlignment="1">
      <alignment/>
    </xf>
    <xf numFmtId="0" fontId="4" fillId="33" borderId="17" xfId="63" applyFont="1" applyFill="1" applyBorder="1">
      <alignment horizontal="left"/>
    </xf>
    <xf numFmtId="0" fontId="4" fillId="33" borderId="18" xfId="65" applyFont="1" applyFill="1" applyBorder="1">
      <alignment horizontal="center"/>
    </xf>
    <xf numFmtId="38" fontId="0" fillId="0" borderId="0" xfId="70" applyFont="1" applyAlignment="1">
      <alignment/>
    </xf>
    <xf numFmtId="164" fontId="0" fillId="0" borderId="0" xfId="66" applyNumberFormat="1" applyFont="1">
      <alignment horizontal="left"/>
    </xf>
    <xf numFmtId="0" fontId="4" fillId="0" borderId="0" xfId="65" applyFont="1" applyFill="1">
      <alignment horizontal="center"/>
    </xf>
    <xf numFmtId="0" fontId="4" fillId="0" borderId="0" xfId="63" applyFont="1" applyFill="1">
      <alignment horizontal="left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2" fillId="33" borderId="0" xfId="63" applyFill="1">
      <alignment horizontal="left"/>
    </xf>
    <xf numFmtId="0" fontId="2" fillId="33" borderId="0" xfId="65" applyFill="1">
      <alignment horizontal="center"/>
    </xf>
    <xf numFmtId="0" fontId="0" fillId="33" borderId="0" xfId="0" applyFill="1" applyAlignment="1">
      <alignment/>
    </xf>
    <xf numFmtId="0" fontId="3" fillId="33" borderId="0" xfId="64" applyFill="1">
      <alignment horizontal="left"/>
    </xf>
    <xf numFmtId="0" fontId="1" fillId="33" borderId="0" xfId="62" applyFill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164" fontId="4" fillId="0" borderId="0" xfId="0" applyNumberFormat="1" applyFont="1" applyAlignment="1">
      <alignment horizontal="left"/>
    </xf>
    <xf numFmtId="38" fontId="4" fillId="0" borderId="0" xfId="0" applyNumberFormat="1" applyFont="1" applyAlignment="1">
      <alignment/>
    </xf>
    <xf numFmtId="0" fontId="0" fillId="0" borderId="0" xfId="68" applyFont="1">
      <alignment horizontal="center"/>
    </xf>
    <xf numFmtId="0" fontId="2" fillId="33" borderId="16" xfId="65" applyFill="1" applyBorder="1">
      <alignment horizontal="center"/>
    </xf>
    <xf numFmtId="0" fontId="2" fillId="33" borderId="16" xfId="63" applyFill="1" applyBorder="1">
      <alignment horizontal="left"/>
    </xf>
    <xf numFmtId="0" fontId="1" fillId="33" borderId="11" xfId="62" applyFill="1" applyBorder="1">
      <alignment horizontal="left"/>
    </xf>
    <xf numFmtId="0" fontId="1" fillId="33" borderId="19" xfId="62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1" xfId="64" applyFill="1" applyBorder="1">
      <alignment horizontal="left"/>
    </xf>
    <xf numFmtId="0" fontId="3" fillId="33" borderId="0" xfId="64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4" xfId="63" applyFill="1" applyBorder="1">
      <alignment horizontal="left"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4" xfId="64" applyFill="1" applyBorder="1">
      <alignment horizontal="left"/>
    </xf>
    <xf numFmtId="0" fontId="3" fillId="33" borderId="20" xfId="64" applyFill="1" applyBorder="1">
      <alignment horizontal="left"/>
    </xf>
    <xf numFmtId="0" fontId="0" fillId="0" borderId="0" xfId="57">
      <alignment/>
      <protection/>
    </xf>
    <xf numFmtId="38" fontId="0" fillId="0" borderId="0" xfId="71" applyFont="1" applyAlignment="1">
      <alignment/>
    </xf>
    <xf numFmtId="164" fontId="0" fillId="0" borderId="0" xfId="67" applyNumberFormat="1" applyFont="1">
      <alignment horizontal="left"/>
    </xf>
    <xf numFmtId="0" fontId="0" fillId="0" borderId="0" xfId="69" applyFont="1">
      <alignment horizontal="center"/>
    </xf>
    <xf numFmtId="0" fontId="0" fillId="0" borderId="0" xfId="57" applyFill="1">
      <alignment/>
      <protection/>
    </xf>
    <xf numFmtId="0" fontId="0" fillId="33" borderId="12" xfId="57" applyFill="1" applyBorder="1">
      <alignment/>
      <protection/>
    </xf>
    <xf numFmtId="0" fontId="0" fillId="33" borderId="15" xfId="57" applyFill="1" applyBorder="1">
      <alignment/>
      <protection/>
    </xf>
    <xf numFmtId="0" fontId="4" fillId="0" borderId="0" xfId="57" applyFont="1">
      <alignment/>
      <protection/>
    </xf>
    <xf numFmtId="38" fontId="4" fillId="0" borderId="0" xfId="71" applyFont="1" applyAlignment="1">
      <alignment/>
    </xf>
    <xf numFmtId="0" fontId="4" fillId="0" borderId="0" xfId="69" applyFont="1">
      <alignment horizontal="center"/>
    </xf>
    <xf numFmtId="164" fontId="4" fillId="0" borderId="0" xfId="67" applyNumberFormat="1" applyFont="1">
      <alignment horizontal="left"/>
    </xf>
    <xf numFmtId="0" fontId="5" fillId="0" borderId="0" xfId="0" applyFont="1" applyFill="1" applyBorder="1" applyAlignment="1">
      <alignment horizontal="left" vertical="top" indent="1"/>
    </xf>
    <xf numFmtId="38" fontId="4" fillId="0" borderId="0" xfId="57" applyNumberFormat="1" applyFont="1">
      <alignment/>
      <protection/>
    </xf>
    <xf numFmtId="0" fontId="0" fillId="0" borderId="0" xfId="58" applyFill="1">
      <alignment/>
      <protection/>
    </xf>
    <xf numFmtId="0" fontId="0" fillId="33" borderId="19" xfId="57" applyFill="1" applyBorder="1">
      <alignment/>
      <protection/>
    </xf>
    <xf numFmtId="0" fontId="0" fillId="33" borderId="20" xfId="57" applyFill="1" applyBorder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2" xfId="63"/>
    <cellStyle name="Style 23" xfId="64"/>
    <cellStyle name="Style 24" xfId="65"/>
    <cellStyle name="Style 25" xfId="66"/>
    <cellStyle name="Style 25 2" xfId="67"/>
    <cellStyle name="Style 26" xfId="68"/>
    <cellStyle name="Style 26 2" xfId="69"/>
    <cellStyle name="Style 27" xfId="70"/>
    <cellStyle name="Style 27 2" xfId="71"/>
    <cellStyle name="Style 28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2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0.57421875" style="57" customWidth="1"/>
    <col min="2" max="2" width="10.140625" style="57" bestFit="1" customWidth="1"/>
    <col min="3" max="3" width="66.7109375" style="57" bestFit="1" customWidth="1"/>
    <col min="4" max="4" width="11.8515625" style="57" bestFit="1" customWidth="1"/>
    <col min="5" max="16384" width="9.140625" style="57" customWidth="1"/>
  </cols>
  <sheetData>
    <row r="1" spans="1:4" ht="15" customHeight="1">
      <c r="A1" s="46" t="s">
        <v>162</v>
      </c>
      <c r="B1" s="47"/>
      <c r="C1" s="71"/>
      <c r="D1" s="62"/>
    </row>
    <row r="2" spans="1:4" ht="19.5" customHeight="1">
      <c r="A2" s="55" t="s">
        <v>1</v>
      </c>
      <c r="B2" s="56"/>
      <c r="C2" s="72"/>
      <c r="D2" s="63"/>
    </row>
    <row r="3" spans="1:4" ht="12.75">
      <c r="A3" s="44" t="s">
        <v>161</v>
      </c>
      <c r="B3" s="44" t="s">
        <v>115</v>
      </c>
      <c r="C3" s="45" t="s">
        <v>114</v>
      </c>
      <c r="D3" s="44" t="s">
        <v>113</v>
      </c>
    </row>
    <row r="4" spans="1:4" s="61" customFormat="1" ht="12.75">
      <c r="A4" s="3"/>
      <c r="B4" s="3"/>
      <c r="C4" s="4"/>
      <c r="D4" s="3"/>
    </row>
    <row r="5" spans="3:4" ht="12.75">
      <c r="C5" s="64" t="s">
        <v>163</v>
      </c>
      <c r="D5" s="65">
        <v>64535649</v>
      </c>
    </row>
    <row r="7" ht="12.75" customHeight="1">
      <c r="A7" s="5" t="s">
        <v>75</v>
      </c>
    </row>
    <row r="8" spans="1:4" ht="12.75">
      <c r="A8" s="60" t="s">
        <v>160</v>
      </c>
      <c r="B8" s="59">
        <v>10.03</v>
      </c>
      <c r="C8" s="57" t="s">
        <v>164</v>
      </c>
      <c r="D8" s="58">
        <v>874</v>
      </c>
    </row>
    <row r="9" spans="1:4" ht="12.75">
      <c r="A9" s="60" t="s">
        <v>160</v>
      </c>
      <c r="B9" s="59">
        <v>17.307</v>
      </c>
      <c r="C9" s="57" t="s">
        <v>165</v>
      </c>
      <c r="D9" s="58">
        <v>25632</v>
      </c>
    </row>
    <row r="10" spans="1:4" ht="12.75">
      <c r="A10" s="60" t="s">
        <v>160</v>
      </c>
      <c r="B10" s="59">
        <v>17.31</v>
      </c>
      <c r="C10" s="57" t="s">
        <v>166</v>
      </c>
      <c r="D10" s="58">
        <v>385000</v>
      </c>
    </row>
    <row r="11" spans="1:4" ht="12.75">
      <c r="A11" s="60" t="s">
        <v>160</v>
      </c>
      <c r="B11" s="59" t="s">
        <v>5</v>
      </c>
      <c r="C11" s="57" t="s">
        <v>167</v>
      </c>
      <c r="D11" s="58">
        <v>43159</v>
      </c>
    </row>
    <row r="12" spans="1:4" ht="12.75">
      <c r="A12" s="60" t="s">
        <v>160</v>
      </c>
      <c r="B12" s="59">
        <v>57.001</v>
      </c>
      <c r="C12" s="57" t="s">
        <v>168</v>
      </c>
      <c r="D12" s="58">
        <v>596296</v>
      </c>
    </row>
    <row r="13" spans="1:4" ht="12.75">
      <c r="A13" s="60" t="s">
        <v>160</v>
      </c>
      <c r="B13" s="59">
        <v>57.005</v>
      </c>
      <c r="C13" s="57" t="s">
        <v>169</v>
      </c>
      <c r="D13" s="58">
        <v>7750</v>
      </c>
    </row>
    <row r="14" spans="1:4" ht="12.75">
      <c r="A14" s="60" t="s">
        <v>160</v>
      </c>
      <c r="B14" s="59" t="s">
        <v>8</v>
      </c>
      <c r="C14" s="57" t="s">
        <v>170</v>
      </c>
      <c r="D14" s="58">
        <v>3414</v>
      </c>
    </row>
    <row r="15" spans="1:4" ht="12.75">
      <c r="A15" s="60" t="s">
        <v>160</v>
      </c>
      <c r="B15" s="59">
        <v>64.104</v>
      </c>
      <c r="C15" s="57" t="s">
        <v>171</v>
      </c>
      <c r="D15" s="58">
        <v>90409</v>
      </c>
    </row>
    <row r="16" spans="1:4" ht="12.75">
      <c r="A16" s="60" t="s">
        <v>160</v>
      </c>
      <c r="B16" s="59">
        <v>64.105</v>
      </c>
      <c r="C16" s="57" t="s">
        <v>172</v>
      </c>
      <c r="D16" s="58">
        <v>20573</v>
      </c>
    </row>
    <row r="17" spans="1:4" ht="12.75">
      <c r="A17" s="60" t="s">
        <v>160</v>
      </c>
      <c r="B17" s="59">
        <v>64.109</v>
      </c>
      <c r="C17" s="57" t="s">
        <v>173</v>
      </c>
      <c r="D17" s="58">
        <v>815170</v>
      </c>
    </row>
    <row r="18" spans="1:4" ht="12.75">
      <c r="A18" s="60" t="s">
        <v>160</v>
      </c>
      <c r="B18" s="59">
        <v>64.11</v>
      </c>
      <c r="C18" s="57" t="s">
        <v>174</v>
      </c>
      <c r="D18" s="58">
        <v>39001</v>
      </c>
    </row>
    <row r="19" spans="1:4" ht="12.75">
      <c r="A19" s="60" t="s">
        <v>160</v>
      </c>
      <c r="B19" s="59">
        <v>86.001</v>
      </c>
      <c r="C19" s="57" t="s">
        <v>175</v>
      </c>
      <c r="D19" s="58">
        <v>23077</v>
      </c>
    </row>
    <row r="20" spans="1:4" ht="12.75">
      <c r="A20" s="60" t="s">
        <v>160</v>
      </c>
      <c r="B20" s="59">
        <v>96.001</v>
      </c>
      <c r="C20" s="57" t="s">
        <v>176</v>
      </c>
      <c r="D20" s="58">
        <v>3273905</v>
      </c>
    </row>
    <row r="21" spans="1:4" ht="12.75">
      <c r="A21" s="60" t="s">
        <v>160</v>
      </c>
      <c r="B21" s="59">
        <v>96.002</v>
      </c>
      <c r="C21" s="57" t="s">
        <v>177</v>
      </c>
      <c r="D21" s="58">
        <v>15132784</v>
      </c>
    </row>
    <row r="22" spans="1:4" ht="12.75">
      <c r="A22" s="60" t="s">
        <v>160</v>
      </c>
      <c r="B22" s="59">
        <v>96.004</v>
      </c>
      <c r="C22" s="57" t="s">
        <v>178</v>
      </c>
      <c r="D22" s="58">
        <v>4576730</v>
      </c>
    </row>
    <row r="23" spans="1:4" ht="12.75">
      <c r="A23" s="60" t="s">
        <v>160</v>
      </c>
      <c r="B23" s="59">
        <v>96.006</v>
      </c>
      <c r="C23" s="57" t="s">
        <v>179</v>
      </c>
      <c r="D23" s="58">
        <v>795407</v>
      </c>
    </row>
    <row r="24" spans="1:4" ht="12.75">
      <c r="A24" s="60" t="s">
        <v>160</v>
      </c>
      <c r="B24" s="59" t="s">
        <v>20</v>
      </c>
      <c r="C24" s="57" t="s">
        <v>180</v>
      </c>
      <c r="D24" s="58">
        <v>798000</v>
      </c>
    </row>
    <row r="25" spans="1:4" ht="12.75">
      <c r="A25" s="60" t="s">
        <v>160</v>
      </c>
      <c r="B25" s="59" t="s">
        <v>22</v>
      </c>
      <c r="C25" s="57" t="s">
        <v>181</v>
      </c>
      <c r="D25" s="58">
        <v>1533615</v>
      </c>
    </row>
    <row r="26" spans="1:4" ht="12.75">
      <c r="A26" s="60"/>
      <c r="B26" s="59"/>
      <c r="C26" s="64" t="s">
        <v>118</v>
      </c>
      <c r="D26" s="65">
        <f>SUM(D8:D25)</f>
        <v>28160796</v>
      </c>
    </row>
    <row r="27" spans="1:4" ht="12.75">
      <c r="A27" s="60"/>
      <c r="B27" s="59"/>
      <c r="D27" s="58"/>
    </row>
    <row r="28" spans="1:3" ht="12.75" customHeight="1">
      <c r="A28" s="41" t="s">
        <v>79</v>
      </c>
      <c r="C28" s="1"/>
    </row>
    <row r="29" spans="1:4" ht="12.75">
      <c r="A29" s="60" t="s">
        <v>159</v>
      </c>
      <c r="B29" s="59">
        <v>10.551</v>
      </c>
      <c r="C29" s="57" t="s">
        <v>182</v>
      </c>
      <c r="D29" s="58">
        <v>1010464</v>
      </c>
    </row>
    <row r="30" spans="1:4" ht="12.75">
      <c r="A30" s="60" t="s">
        <v>159</v>
      </c>
      <c r="B30" s="59">
        <v>10.912</v>
      </c>
      <c r="C30" s="57" t="s">
        <v>183</v>
      </c>
      <c r="D30" s="58">
        <v>213466</v>
      </c>
    </row>
    <row r="31" spans="1:4" ht="12.75">
      <c r="A31" s="60" t="s">
        <v>159</v>
      </c>
      <c r="B31" s="59">
        <v>64.117</v>
      </c>
      <c r="C31" s="57" t="s">
        <v>184</v>
      </c>
      <c r="D31" s="58">
        <v>794</v>
      </c>
    </row>
    <row r="32" spans="1:4" ht="12.75">
      <c r="A32" s="60" t="s">
        <v>159</v>
      </c>
      <c r="B32" s="59">
        <v>64.124</v>
      </c>
      <c r="C32" s="57" t="s">
        <v>185</v>
      </c>
      <c r="D32" s="58">
        <v>38902</v>
      </c>
    </row>
    <row r="33" spans="1:4" ht="12.75">
      <c r="A33" s="60" t="s">
        <v>159</v>
      </c>
      <c r="B33" s="59">
        <v>93.773</v>
      </c>
      <c r="C33" s="57" t="s">
        <v>186</v>
      </c>
      <c r="D33" s="58">
        <v>7234322</v>
      </c>
    </row>
    <row r="34" spans="1:4" ht="12.75">
      <c r="A34" s="60" t="s">
        <v>159</v>
      </c>
      <c r="B34" s="59">
        <v>93.774</v>
      </c>
      <c r="C34" s="57" t="s">
        <v>187</v>
      </c>
      <c r="D34" s="58">
        <v>7204074</v>
      </c>
    </row>
    <row r="35" spans="1:4" ht="12.75">
      <c r="A35" s="60"/>
      <c r="B35" s="59"/>
      <c r="C35" s="64" t="s">
        <v>118</v>
      </c>
      <c r="D35" s="65">
        <f>SUM(D29:D34)</f>
        <v>15702022</v>
      </c>
    </row>
    <row r="36" spans="1:4" ht="12.75">
      <c r="A36" s="60"/>
      <c r="B36" s="59"/>
      <c r="D36" s="58"/>
    </row>
    <row r="37" spans="1:4" ht="12.75" customHeight="1">
      <c r="A37" s="41" t="s">
        <v>81</v>
      </c>
      <c r="B37" s="2"/>
      <c r="D37" s="1"/>
    </row>
    <row r="38" spans="1:4" ht="12.75">
      <c r="A38" s="60" t="s">
        <v>158</v>
      </c>
      <c r="B38" s="59">
        <v>10.051</v>
      </c>
      <c r="C38" s="57" t="s">
        <v>188</v>
      </c>
      <c r="D38" s="58">
        <v>110</v>
      </c>
    </row>
    <row r="39" spans="1:4" ht="12.75">
      <c r="A39" s="60" t="s">
        <v>158</v>
      </c>
      <c r="B39" s="59">
        <v>10.055</v>
      </c>
      <c r="C39" s="57" t="s">
        <v>189</v>
      </c>
      <c r="D39" s="58">
        <v>1636343</v>
      </c>
    </row>
    <row r="40" spans="1:4" ht="12.75">
      <c r="A40" s="60" t="s">
        <v>158</v>
      </c>
      <c r="B40" s="59">
        <v>10.069</v>
      </c>
      <c r="C40" s="57" t="s">
        <v>190</v>
      </c>
      <c r="D40" s="58">
        <v>2433224</v>
      </c>
    </row>
    <row r="41" spans="1:4" ht="12.75">
      <c r="A41" s="60" t="s">
        <v>158</v>
      </c>
      <c r="B41" s="59">
        <v>10.072</v>
      </c>
      <c r="C41" s="57" t="s">
        <v>191</v>
      </c>
      <c r="D41" s="58">
        <v>54850</v>
      </c>
    </row>
    <row r="42" spans="1:4" ht="12.75">
      <c r="A42" s="60" t="s">
        <v>158</v>
      </c>
      <c r="B42" s="59">
        <v>10.08</v>
      </c>
      <c r="C42" s="57" t="s">
        <v>192</v>
      </c>
      <c r="D42" s="58">
        <v>12722</v>
      </c>
    </row>
    <row r="43" spans="1:4" ht="12.75">
      <c r="A43" s="60" t="s">
        <v>158</v>
      </c>
      <c r="B43" s="59">
        <v>10.45</v>
      </c>
      <c r="C43" s="57" t="s">
        <v>193</v>
      </c>
      <c r="D43" s="58">
        <v>8537480</v>
      </c>
    </row>
    <row r="44" spans="1:4" ht="12.75">
      <c r="A44" s="60" t="s">
        <v>158</v>
      </c>
      <c r="B44" s="59">
        <v>17.31</v>
      </c>
      <c r="C44" s="57" t="s">
        <v>166</v>
      </c>
      <c r="D44" s="58">
        <v>11545</v>
      </c>
    </row>
    <row r="45" spans="1:4" ht="12.75">
      <c r="A45" s="60" t="s">
        <v>158</v>
      </c>
      <c r="B45" s="59">
        <v>64.103</v>
      </c>
      <c r="C45" s="57" t="s">
        <v>194</v>
      </c>
      <c r="D45" s="58">
        <v>143032</v>
      </c>
    </row>
    <row r="46" spans="1:4" ht="12.75">
      <c r="A46" s="60" t="s">
        <v>158</v>
      </c>
      <c r="B46" s="59">
        <v>64.999</v>
      </c>
      <c r="C46" s="57" t="s">
        <v>195</v>
      </c>
      <c r="D46" s="58">
        <v>10663</v>
      </c>
    </row>
    <row r="47" spans="1:4" ht="12.75">
      <c r="A47" s="60" t="s">
        <v>158</v>
      </c>
      <c r="B47" s="59">
        <v>97.022</v>
      </c>
      <c r="C47" s="57" t="s">
        <v>196</v>
      </c>
      <c r="D47" s="58">
        <v>19296</v>
      </c>
    </row>
    <row r="48" spans="1:4" ht="12.75">
      <c r="A48" s="60" t="s">
        <v>158</v>
      </c>
      <c r="B48" s="59" t="s">
        <v>39</v>
      </c>
      <c r="C48" s="57" t="s">
        <v>197</v>
      </c>
      <c r="D48" s="58">
        <v>3805</v>
      </c>
    </row>
    <row r="49" spans="1:4" ht="12.75">
      <c r="A49" s="60"/>
      <c r="B49" s="59"/>
      <c r="C49" s="64" t="s">
        <v>118</v>
      </c>
      <c r="D49" s="65">
        <f>SUM(D38:D48)</f>
        <v>12863070</v>
      </c>
    </row>
    <row r="50" spans="1:4" ht="12.75">
      <c r="A50" s="60"/>
      <c r="B50" s="59"/>
      <c r="D50" s="58"/>
    </row>
    <row r="51" spans="1:3" ht="12.75" customHeight="1">
      <c r="A51" s="5" t="s">
        <v>83</v>
      </c>
      <c r="C51" s="1"/>
    </row>
    <row r="52" spans="1:4" ht="12.75">
      <c r="A52" s="60" t="s">
        <v>157</v>
      </c>
      <c r="B52" s="59">
        <v>10.444</v>
      </c>
      <c r="C52" s="57" t="s">
        <v>198</v>
      </c>
      <c r="D52" s="58">
        <v>2350</v>
      </c>
    </row>
    <row r="53" spans="1:4" ht="12.75">
      <c r="A53" s="60" t="s">
        <v>157</v>
      </c>
      <c r="B53" s="59">
        <v>10.555</v>
      </c>
      <c r="C53" s="57" t="s">
        <v>199</v>
      </c>
      <c r="D53" s="58">
        <v>382207</v>
      </c>
    </row>
    <row r="54" spans="1:4" ht="12.75">
      <c r="A54" s="60" t="s">
        <v>157</v>
      </c>
      <c r="B54" s="59">
        <v>10.557</v>
      </c>
      <c r="C54" s="57" t="s">
        <v>200</v>
      </c>
      <c r="D54" s="58">
        <v>109726</v>
      </c>
    </row>
    <row r="55" spans="1:4" ht="12.75">
      <c r="A55" s="60" t="s">
        <v>157</v>
      </c>
      <c r="B55" s="59">
        <v>10.766</v>
      </c>
      <c r="C55" s="57" t="s">
        <v>201</v>
      </c>
      <c r="D55" s="58">
        <v>117875</v>
      </c>
    </row>
    <row r="56" spans="1:4" ht="12.75">
      <c r="A56" s="60" t="s">
        <v>157</v>
      </c>
      <c r="B56" s="59">
        <v>10.868</v>
      </c>
      <c r="C56" s="57" t="s">
        <v>202</v>
      </c>
      <c r="D56" s="58">
        <v>20000</v>
      </c>
    </row>
    <row r="57" spans="1:4" ht="12.75">
      <c r="A57" s="60" t="s">
        <v>157</v>
      </c>
      <c r="B57" s="59">
        <v>20.205</v>
      </c>
      <c r="C57" s="57" t="s">
        <v>203</v>
      </c>
      <c r="D57" s="58">
        <v>1295700</v>
      </c>
    </row>
    <row r="58" spans="1:4" ht="12.75">
      <c r="A58" s="60" t="s">
        <v>157</v>
      </c>
      <c r="B58" s="59">
        <v>84.01</v>
      </c>
      <c r="C58" s="57" t="s">
        <v>204</v>
      </c>
      <c r="D58" s="58">
        <v>183069</v>
      </c>
    </row>
    <row r="59" spans="1:4" ht="12.75">
      <c r="A59" s="60" t="s">
        <v>157</v>
      </c>
      <c r="B59" s="59">
        <v>84.126</v>
      </c>
      <c r="C59" s="57" t="s">
        <v>205</v>
      </c>
      <c r="D59" s="58">
        <v>202793</v>
      </c>
    </row>
    <row r="60" spans="1:4" ht="12.75">
      <c r="A60" s="60" t="s">
        <v>157</v>
      </c>
      <c r="B60" s="59">
        <v>84.358</v>
      </c>
      <c r="C60" s="57" t="s">
        <v>206</v>
      </c>
      <c r="D60" s="58">
        <v>35577</v>
      </c>
    </row>
    <row r="61" spans="1:4" ht="12.75">
      <c r="A61" s="60" t="s">
        <v>157</v>
      </c>
      <c r="B61" s="59">
        <v>93.243</v>
      </c>
      <c r="C61" s="57" t="s">
        <v>207</v>
      </c>
      <c r="D61" s="58">
        <v>50000</v>
      </c>
    </row>
    <row r="62" spans="1:4" ht="12.75">
      <c r="A62" s="60" t="s">
        <v>157</v>
      </c>
      <c r="B62" s="59">
        <v>93.276</v>
      </c>
      <c r="C62" s="57" t="s">
        <v>208</v>
      </c>
      <c r="D62" s="58">
        <v>100000</v>
      </c>
    </row>
    <row r="63" spans="1:4" ht="12.75">
      <c r="A63" s="60" t="s">
        <v>157</v>
      </c>
      <c r="B63" s="59">
        <v>93.558</v>
      </c>
      <c r="C63" s="57" t="s">
        <v>209</v>
      </c>
      <c r="D63" s="58">
        <v>349658</v>
      </c>
    </row>
    <row r="64" spans="1:4" ht="12.75">
      <c r="A64" s="60" t="s">
        <v>157</v>
      </c>
      <c r="B64" s="59">
        <v>93.563</v>
      </c>
      <c r="C64" s="57" t="s">
        <v>210</v>
      </c>
      <c r="D64" s="58">
        <v>56785</v>
      </c>
    </row>
    <row r="65" spans="1:4" ht="12.75">
      <c r="A65" s="60" t="s">
        <v>157</v>
      </c>
      <c r="B65" s="59">
        <v>93.568</v>
      </c>
      <c r="C65" s="57" t="s">
        <v>211</v>
      </c>
      <c r="D65" s="58">
        <v>260320</v>
      </c>
    </row>
    <row r="66" spans="1:4" ht="12.75">
      <c r="A66" s="60" t="s">
        <v>157</v>
      </c>
      <c r="B66" s="59">
        <v>93.767</v>
      </c>
      <c r="C66" s="57" t="s">
        <v>212</v>
      </c>
      <c r="D66" s="58">
        <v>185782</v>
      </c>
    </row>
    <row r="67" spans="1:4" ht="12.75">
      <c r="A67" s="60" t="s">
        <v>157</v>
      </c>
      <c r="B67" s="59">
        <v>93.768</v>
      </c>
      <c r="C67" s="57" t="s">
        <v>213</v>
      </c>
      <c r="D67" s="58">
        <v>2118</v>
      </c>
    </row>
    <row r="68" spans="1:4" ht="12.75">
      <c r="A68" s="60" t="s">
        <v>157</v>
      </c>
      <c r="B68" s="59">
        <v>93.777</v>
      </c>
      <c r="C68" s="57" t="s">
        <v>214</v>
      </c>
      <c r="D68" s="58">
        <v>17898</v>
      </c>
    </row>
    <row r="69" spans="1:4" ht="12.75">
      <c r="A69" s="60" t="s">
        <v>157</v>
      </c>
      <c r="B69" s="59">
        <v>93.778</v>
      </c>
      <c r="C69" s="57" t="s">
        <v>215</v>
      </c>
      <c r="D69" s="58">
        <v>7512015</v>
      </c>
    </row>
    <row r="70" spans="1:4" ht="12.75">
      <c r="A70" s="60" t="s">
        <v>157</v>
      </c>
      <c r="B70" s="59">
        <v>93.781</v>
      </c>
      <c r="C70" s="57" t="s">
        <v>216</v>
      </c>
      <c r="D70" s="58">
        <v>2826</v>
      </c>
    </row>
    <row r="71" spans="1:4" ht="12.75">
      <c r="A71" s="60" t="s">
        <v>157</v>
      </c>
      <c r="B71" s="59">
        <v>93.959</v>
      </c>
      <c r="C71" s="57" t="s">
        <v>217</v>
      </c>
      <c r="D71" s="58">
        <v>35179</v>
      </c>
    </row>
    <row r="72" spans="1:4" ht="12.75">
      <c r="A72" s="60" t="s">
        <v>157</v>
      </c>
      <c r="B72" s="59">
        <v>97.044</v>
      </c>
      <c r="C72" s="57" t="s">
        <v>218</v>
      </c>
      <c r="D72" s="58">
        <v>28708</v>
      </c>
    </row>
    <row r="73" spans="1:4" ht="12.75">
      <c r="A73" s="60"/>
      <c r="B73" s="59"/>
      <c r="C73" s="64" t="s">
        <v>118</v>
      </c>
      <c r="D73" s="65">
        <f>SUM(D52:D72)</f>
        <v>10950586</v>
      </c>
    </row>
    <row r="74" spans="1:4" ht="12.75">
      <c r="A74" s="60"/>
      <c r="B74" s="59"/>
      <c r="D74" s="58"/>
    </row>
    <row r="75" spans="1:3" ht="12.75" customHeight="1">
      <c r="A75" s="5" t="s">
        <v>85</v>
      </c>
      <c r="C75" s="1"/>
    </row>
    <row r="76" spans="1:4" ht="12.75">
      <c r="A76" s="60" t="s">
        <v>156</v>
      </c>
      <c r="B76" s="59" t="s">
        <v>102</v>
      </c>
      <c r="C76" s="57" t="s">
        <v>219</v>
      </c>
      <c r="D76" s="58">
        <v>1770845</v>
      </c>
    </row>
    <row r="77" spans="1:4" ht="12.75">
      <c r="A77" s="60" t="s">
        <v>156</v>
      </c>
      <c r="B77" s="59" t="s">
        <v>107</v>
      </c>
      <c r="C77" s="57" t="s">
        <v>220</v>
      </c>
      <c r="D77" s="58">
        <v>1155</v>
      </c>
    </row>
    <row r="78" spans="1:4" ht="12.75">
      <c r="A78" s="60" t="s">
        <v>156</v>
      </c>
      <c r="B78" s="59" t="s">
        <v>60</v>
      </c>
      <c r="C78" s="57" t="s">
        <v>221</v>
      </c>
      <c r="D78" s="58">
        <v>726216</v>
      </c>
    </row>
    <row r="79" spans="1:4" ht="12.75">
      <c r="A79" s="60"/>
      <c r="B79" s="59"/>
      <c r="C79" s="64" t="s">
        <v>118</v>
      </c>
      <c r="D79" s="65">
        <f>SUM(D76:D78)</f>
        <v>2498216</v>
      </c>
    </row>
    <row r="80" spans="1:4" ht="12.75">
      <c r="A80" s="60"/>
      <c r="B80" s="59"/>
      <c r="D80" s="58"/>
    </row>
    <row r="81" spans="1:3" ht="12.75" customHeight="1">
      <c r="A81" s="5" t="s">
        <v>87</v>
      </c>
      <c r="C81" s="1"/>
    </row>
    <row r="82" spans="1:4" ht="12.75">
      <c r="A82" s="60" t="s">
        <v>155</v>
      </c>
      <c r="B82" s="59" t="s">
        <v>62</v>
      </c>
      <c r="C82" s="57" t="s">
        <v>222</v>
      </c>
      <c r="D82" s="58">
        <v>370000</v>
      </c>
    </row>
    <row r="83" spans="1:4" ht="12.75">
      <c r="A83" s="60" t="s">
        <v>155</v>
      </c>
      <c r="B83" s="59" t="s">
        <v>64</v>
      </c>
      <c r="C83" s="57" t="s">
        <v>223</v>
      </c>
      <c r="D83" s="58">
        <v>2686239</v>
      </c>
    </row>
    <row r="84" spans="1:4" ht="12.75">
      <c r="A84" s="60"/>
      <c r="B84" s="59"/>
      <c r="C84" s="64" t="s">
        <v>118</v>
      </c>
      <c r="D84" s="65">
        <f>SUM(D82:D83)</f>
        <v>3056239</v>
      </c>
    </row>
    <row r="85" spans="1:4" ht="12.75">
      <c r="A85" s="60"/>
      <c r="B85" s="59"/>
      <c r="D85" s="58"/>
    </row>
    <row r="86" spans="1:3" ht="12.75" customHeight="1">
      <c r="A86" s="5" t="s">
        <v>89</v>
      </c>
      <c r="C86" s="1"/>
    </row>
    <row r="87" spans="1:4" ht="12.75">
      <c r="A87" s="60" t="s">
        <v>154</v>
      </c>
      <c r="B87" s="59">
        <v>10.051</v>
      </c>
      <c r="C87" s="57" t="s">
        <v>188</v>
      </c>
      <c r="D87" s="58">
        <v>1694116</v>
      </c>
    </row>
    <row r="88" spans="1:4" ht="12.75">
      <c r="A88" s="60" t="s">
        <v>154</v>
      </c>
      <c r="B88" s="59">
        <v>10.406</v>
      </c>
      <c r="C88" s="57" t="s">
        <v>224</v>
      </c>
      <c r="D88" s="58">
        <v>33800</v>
      </c>
    </row>
    <row r="89" spans="1:4" ht="12.75">
      <c r="A89" s="60" t="s">
        <v>154</v>
      </c>
      <c r="B89" s="59">
        <v>10.407</v>
      </c>
      <c r="C89" s="57" t="s">
        <v>225</v>
      </c>
      <c r="D89" s="58">
        <v>99000</v>
      </c>
    </row>
    <row r="90" spans="1:4" ht="12.75">
      <c r="A90" s="60" t="s">
        <v>154</v>
      </c>
      <c r="B90" s="59">
        <v>10.41</v>
      </c>
      <c r="C90" s="57" t="s">
        <v>226</v>
      </c>
      <c r="D90" s="58">
        <v>120900</v>
      </c>
    </row>
    <row r="91" spans="1:4" ht="12.75">
      <c r="A91" s="60" t="s">
        <v>154</v>
      </c>
      <c r="B91" s="59">
        <v>10.417</v>
      </c>
      <c r="C91" s="57" t="s">
        <v>227</v>
      </c>
      <c r="D91" s="58">
        <v>10025</v>
      </c>
    </row>
    <row r="92" spans="1:4" ht="12.75">
      <c r="A92" s="60" t="s">
        <v>154</v>
      </c>
      <c r="B92" s="59">
        <v>10.445</v>
      </c>
      <c r="C92" s="57" t="s">
        <v>228</v>
      </c>
      <c r="D92" s="58">
        <v>162180</v>
      </c>
    </row>
    <row r="93" spans="1:4" ht="12.75">
      <c r="A93" s="60" t="s">
        <v>154</v>
      </c>
      <c r="B93" s="59">
        <v>59.008</v>
      </c>
      <c r="C93" s="57" t="s">
        <v>229</v>
      </c>
      <c r="D93" s="58">
        <v>16300</v>
      </c>
    </row>
    <row r="94" spans="1:4" ht="12.75">
      <c r="A94" s="60"/>
      <c r="B94" s="59"/>
      <c r="C94" s="64" t="s">
        <v>118</v>
      </c>
      <c r="D94" s="65">
        <f>SUM(D87:D93)</f>
        <v>2136321</v>
      </c>
    </row>
    <row r="95" spans="1:4" ht="12.75">
      <c r="A95" s="60"/>
      <c r="B95" s="59"/>
      <c r="D95" s="58"/>
    </row>
    <row r="96" spans="1:3" ht="12.75" customHeight="1">
      <c r="A96" s="5" t="s">
        <v>91</v>
      </c>
      <c r="C96" s="1"/>
    </row>
    <row r="97" spans="1:4" ht="12.75">
      <c r="A97" s="60" t="s">
        <v>153</v>
      </c>
      <c r="B97" s="59">
        <v>10.41</v>
      </c>
      <c r="C97" s="57" t="s">
        <v>226</v>
      </c>
      <c r="D97" s="58">
        <v>93908</v>
      </c>
    </row>
    <row r="98" spans="1:4" ht="12.75">
      <c r="A98" s="60" t="s">
        <v>153</v>
      </c>
      <c r="B98" s="59">
        <v>10.766</v>
      </c>
      <c r="C98" s="57" t="s">
        <v>201</v>
      </c>
      <c r="D98" s="58">
        <v>200000</v>
      </c>
    </row>
    <row r="99" spans="1:4" ht="12.75">
      <c r="A99" s="60" t="s">
        <v>153</v>
      </c>
      <c r="B99" s="59">
        <v>10.789</v>
      </c>
      <c r="C99" s="57" t="s">
        <v>230</v>
      </c>
      <c r="D99" s="58">
        <v>136680</v>
      </c>
    </row>
    <row r="100" spans="1:4" ht="12.75">
      <c r="A100" s="60" t="s">
        <v>153</v>
      </c>
      <c r="B100" s="59">
        <v>14.117</v>
      </c>
      <c r="C100" s="57" t="s">
        <v>231</v>
      </c>
      <c r="D100" s="58">
        <v>1229247</v>
      </c>
    </row>
    <row r="101" spans="1:4" ht="12.75">
      <c r="A101" s="60" t="s">
        <v>153</v>
      </c>
      <c r="B101" s="59">
        <v>59.041</v>
      </c>
      <c r="C101" s="57" t="s">
        <v>232</v>
      </c>
      <c r="D101" s="58">
        <v>488000</v>
      </c>
    </row>
    <row r="102" spans="1:4" ht="12.75">
      <c r="A102" s="60"/>
      <c r="B102" s="59"/>
      <c r="C102" s="64" t="s">
        <v>118</v>
      </c>
      <c r="D102" s="65">
        <f>SUM(D97:D101)</f>
        <v>2147835</v>
      </c>
    </row>
    <row r="103" spans="1:4" ht="12.75">
      <c r="A103" s="60"/>
      <c r="B103" s="59"/>
      <c r="D103" s="58"/>
    </row>
    <row r="104" spans="1:3" ht="12.75" customHeight="1">
      <c r="A104" s="5" t="s">
        <v>93</v>
      </c>
      <c r="C104" s="1"/>
    </row>
    <row r="105" spans="1:4" ht="12.75">
      <c r="A105" s="60" t="s">
        <v>152</v>
      </c>
      <c r="B105" s="59">
        <v>10.45</v>
      </c>
      <c r="C105" s="57" t="s">
        <v>193</v>
      </c>
      <c r="D105" s="58">
        <v>31584686</v>
      </c>
    </row>
    <row r="106" spans="1:4" ht="12.75">
      <c r="A106" s="60" t="s">
        <v>152</v>
      </c>
      <c r="B106" s="59">
        <v>97.022</v>
      </c>
      <c r="C106" s="57" t="s">
        <v>196</v>
      </c>
      <c r="D106" s="58">
        <v>7134762</v>
      </c>
    </row>
    <row r="107" spans="3:4" ht="12.75" customHeight="1">
      <c r="C107" s="64" t="s">
        <v>118</v>
      </c>
      <c r="D107" s="69">
        <f>SUM(D105:D106)</f>
        <v>38719448</v>
      </c>
    </row>
    <row r="108" spans="1:4" s="61" customFormat="1" ht="12.75">
      <c r="A108" s="70"/>
      <c r="B108" s="4"/>
      <c r="C108" s="4"/>
      <c r="D108" s="4"/>
    </row>
    <row r="109" ht="12.75" customHeight="1">
      <c r="A109" s="13" t="s">
        <v>95</v>
      </c>
    </row>
    <row r="110" ht="12.75" customHeight="1">
      <c r="A110" s="68" t="s">
        <v>149</v>
      </c>
    </row>
    <row r="111" ht="12.75" customHeight="1">
      <c r="A111" s="13" t="s">
        <v>233</v>
      </c>
    </row>
    <row r="112" ht="12.75" customHeight="1">
      <c r="A112" s="15" t="s">
        <v>98</v>
      </c>
    </row>
  </sheetData>
  <sheetProtection/>
  <hyperlinks>
    <hyperlink ref="A112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4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9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57" customWidth="1"/>
    <col min="2" max="2" width="85.8515625" style="57" bestFit="1" customWidth="1"/>
    <col min="3" max="3" width="11.8515625" style="57" bestFit="1" customWidth="1"/>
    <col min="4" max="4" width="20.7109375" style="57" customWidth="1"/>
    <col min="5" max="16384" width="9.140625" style="57" customWidth="1"/>
  </cols>
  <sheetData>
    <row r="1" spans="1:3" ht="15" customHeight="1">
      <c r="A1" s="46" t="s">
        <v>148</v>
      </c>
      <c r="B1" s="47"/>
      <c r="C1" s="62"/>
    </row>
    <row r="2" spans="1:3" ht="19.5" customHeight="1">
      <c r="A2" s="55" t="s">
        <v>1</v>
      </c>
      <c r="B2" s="56"/>
      <c r="C2" s="63"/>
    </row>
    <row r="3" spans="1:3" ht="12.75">
      <c r="A3" s="44" t="s">
        <v>115</v>
      </c>
      <c r="B3" s="45" t="s">
        <v>114</v>
      </c>
      <c r="C3" s="44" t="s">
        <v>113</v>
      </c>
    </row>
    <row r="4" spans="1:3" s="61" customFormat="1" ht="12.75">
      <c r="A4" s="3"/>
      <c r="B4" s="4"/>
      <c r="C4" s="3"/>
    </row>
    <row r="5" spans="2:3" s="64" customFormat="1" ht="12.75">
      <c r="B5" s="64" t="s">
        <v>2</v>
      </c>
      <c r="C5" s="65">
        <v>64535649</v>
      </c>
    </row>
    <row r="7" ht="12.75" customHeight="1">
      <c r="A7" s="5" t="s">
        <v>75</v>
      </c>
    </row>
    <row r="8" spans="1:3" ht="12.75">
      <c r="A8" s="59">
        <v>10.03</v>
      </c>
      <c r="B8" s="57" t="s">
        <v>147</v>
      </c>
      <c r="C8" s="58">
        <v>6907</v>
      </c>
    </row>
    <row r="9" spans="1:3" ht="12.75">
      <c r="A9" s="59">
        <v>17.307</v>
      </c>
      <c r="B9" s="57" t="s">
        <v>4</v>
      </c>
      <c r="C9" s="58">
        <v>19613</v>
      </c>
    </row>
    <row r="10" spans="1:3" ht="12.75">
      <c r="A10" s="59">
        <v>17.31</v>
      </c>
      <c r="B10" s="57" t="s">
        <v>146</v>
      </c>
      <c r="C10" s="58">
        <v>40908</v>
      </c>
    </row>
    <row r="11" spans="1:3" ht="12.75">
      <c r="A11" s="59" t="s">
        <v>5</v>
      </c>
      <c r="B11" s="57" t="s">
        <v>6</v>
      </c>
      <c r="C11" s="58">
        <v>40883</v>
      </c>
    </row>
    <row r="12" spans="1:3" ht="12.75">
      <c r="A12" s="59">
        <v>57.001</v>
      </c>
      <c r="B12" s="57" t="s">
        <v>7</v>
      </c>
      <c r="C12" s="58">
        <v>481672</v>
      </c>
    </row>
    <row r="13" spans="1:3" ht="12.75">
      <c r="A13" s="59" t="s">
        <v>8</v>
      </c>
      <c r="B13" s="57" t="s">
        <v>9</v>
      </c>
      <c r="C13" s="58">
        <v>1180</v>
      </c>
    </row>
    <row r="14" spans="1:3" ht="12.75">
      <c r="A14" s="59">
        <v>64.104</v>
      </c>
      <c r="B14" s="57" t="s">
        <v>10</v>
      </c>
      <c r="C14" s="58">
        <v>69459</v>
      </c>
    </row>
    <row r="15" spans="1:3" ht="12.75">
      <c r="A15" s="59">
        <v>64.105</v>
      </c>
      <c r="B15" s="57" t="s">
        <v>11</v>
      </c>
      <c r="C15" s="58">
        <v>16728</v>
      </c>
    </row>
    <row r="16" spans="1:3" ht="12.75">
      <c r="A16" s="59">
        <v>64.109</v>
      </c>
      <c r="B16" s="57" t="s">
        <v>12</v>
      </c>
      <c r="C16" s="58">
        <v>719867</v>
      </c>
    </row>
    <row r="17" spans="1:3" ht="12.75">
      <c r="A17" s="59">
        <v>64.11</v>
      </c>
      <c r="B17" s="57" t="s">
        <v>13</v>
      </c>
      <c r="C17" s="58">
        <v>28125</v>
      </c>
    </row>
    <row r="18" spans="1:3" ht="12.75">
      <c r="A18" s="59">
        <v>86.001</v>
      </c>
      <c r="B18" s="57" t="s">
        <v>14</v>
      </c>
      <c r="C18" s="58">
        <v>23197</v>
      </c>
    </row>
    <row r="19" spans="1:3" ht="12.75">
      <c r="A19" s="59">
        <v>96.001</v>
      </c>
      <c r="B19" s="57" t="s">
        <v>15</v>
      </c>
      <c r="C19" s="58">
        <v>3033428</v>
      </c>
    </row>
    <row r="20" spans="1:3" ht="12.75">
      <c r="A20" s="59">
        <v>96.002</v>
      </c>
      <c r="B20" s="57" t="s">
        <v>16</v>
      </c>
      <c r="C20" s="58">
        <v>14652179</v>
      </c>
    </row>
    <row r="21" spans="1:3" ht="12.75">
      <c r="A21" s="59">
        <v>96.004</v>
      </c>
      <c r="B21" s="57" t="s">
        <v>17</v>
      </c>
      <c r="C21" s="58">
        <v>4488943</v>
      </c>
    </row>
    <row r="22" spans="1:3" ht="12.75">
      <c r="A22" s="59">
        <v>96.006</v>
      </c>
      <c r="B22" s="57" t="s">
        <v>19</v>
      </c>
      <c r="C22" s="58">
        <v>590916</v>
      </c>
    </row>
    <row r="23" spans="1:3" ht="12.75">
      <c r="A23" s="59" t="s">
        <v>20</v>
      </c>
      <c r="B23" s="57" t="s">
        <v>21</v>
      </c>
      <c r="C23" s="58">
        <v>582000</v>
      </c>
    </row>
    <row r="24" spans="1:3" ht="12.75">
      <c r="A24" s="59" t="s">
        <v>22</v>
      </c>
      <c r="B24" s="57" t="s">
        <v>23</v>
      </c>
      <c r="C24" s="58">
        <v>1653180</v>
      </c>
    </row>
    <row r="25" spans="1:4" s="64" customFormat="1" ht="12.75">
      <c r="A25" s="66"/>
      <c r="B25" s="67" t="s">
        <v>151</v>
      </c>
      <c r="C25" s="69">
        <f>SUM(C8:C24)</f>
        <v>26449185</v>
      </c>
      <c r="D25" s="65"/>
    </row>
    <row r="26" spans="1:4" ht="12.75">
      <c r="A26" s="60"/>
      <c r="B26" s="59"/>
      <c r="D26" s="58"/>
    </row>
    <row r="27" spans="1:3" ht="12.75" customHeight="1">
      <c r="A27" s="41" t="s">
        <v>79</v>
      </c>
      <c r="C27" s="1"/>
    </row>
    <row r="28" spans="1:3" ht="12.75">
      <c r="A28" s="59">
        <v>10.551</v>
      </c>
      <c r="B28" s="57" t="s">
        <v>24</v>
      </c>
      <c r="C28" s="58">
        <v>735616</v>
      </c>
    </row>
    <row r="29" spans="1:3" ht="12.75">
      <c r="A29" s="59">
        <v>10.912</v>
      </c>
      <c r="B29" s="57" t="s">
        <v>25</v>
      </c>
      <c r="C29" s="58">
        <v>450248</v>
      </c>
    </row>
    <row r="30" spans="1:3" ht="12.75">
      <c r="A30" s="59">
        <v>64.124</v>
      </c>
      <c r="B30" s="57" t="s">
        <v>27</v>
      </c>
      <c r="C30" s="58">
        <v>21183</v>
      </c>
    </row>
    <row r="31" spans="1:3" ht="12.75">
      <c r="A31" s="59">
        <v>93.773</v>
      </c>
      <c r="B31" s="57" t="s">
        <v>29</v>
      </c>
      <c r="C31" s="58">
        <v>6670251</v>
      </c>
    </row>
    <row r="32" spans="1:3" ht="12.75">
      <c r="A32" s="59">
        <v>93.774</v>
      </c>
      <c r="B32" s="57" t="s">
        <v>30</v>
      </c>
      <c r="C32" s="58">
        <v>6597875</v>
      </c>
    </row>
    <row r="33" spans="1:4" s="64" customFormat="1" ht="12.75">
      <c r="A33" s="66"/>
      <c r="B33" s="67" t="s">
        <v>151</v>
      </c>
      <c r="C33" s="69">
        <f>SUM(C28:C32)</f>
        <v>14475173</v>
      </c>
      <c r="D33" s="65"/>
    </row>
    <row r="34" spans="1:4" ht="12.75">
      <c r="A34" s="60"/>
      <c r="B34" s="59"/>
      <c r="D34" s="58"/>
    </row>
    <row r="35" spans="1:4" ht="12.75" customHeight="1">
      <c r="A35" s="41" t="s">
        <v>81</v>
      </c>
      <c r="B35" s="2"/>
      <c r="D35" s="1"/>
    </row>
    <row r="36" spans="1:3" ht="12.75">
      <c r="A36" s="59">
        <v>10.051</v>
      </c>
      <c r="B36" s="57" t="s">
        <v>31</v>
      </c>
      <c r="C36" s="58">
        <v>670</v>
      </c>
    </row>
    <row r="37" spans="1:3" ht="12.75">
      <c r="A37" s="59">
        <v>10.055</v>
      </c>
      <c r="B37" s="57" t="s">
        <v>33</v>
      </c>
      <c r="C37" s="58">
        <v>1855506</v>
      </c>
    </row>
    <row r="38" spans="1:3" ht="12.75">
      <c r="A38" s="59">
        <v>10.069</v>
      </c>
      <c r="B38" s="57" t="s">
        <v>34</v>
      </c>
      <c r="C38" s="58">
        <v>2529624</v>
      </c>
    </row>
    <row r="39" spans="1:3" ht="12.75">
      <c r="A39" s="59">
        <v>10.072</v>
      </c>
      <c r="B39" s="57" t="s">
        <v>35</v>
      </c>
      <c r="C39" s="58">
        <v>203459</v>
      </c>
    </row>
    <row r="40" spans="1:3" ht="12.75">
      <c r="A40" s="59">
        <v>10.077</v>
      </c>
      <c r="B40" s="57" t="s">
        <v>3</v>
      </c>
      <c r="C40" s="58">
        <v>95439</v>
      </c>
    </row>
    <row r="41" spans="1:3" ht="12.75">
      <c r="A41" s="59">
        <v>10.08</v>
      </c>
      <c r="B41" s="57" t="s">
        <v>100</v>
      </c>
      <c r="C41" s="58">
        <v>320</v>
      </c>
    </row>
    <row r="42" spans="1:3" ht="12.75">
      <c r="A42" s="59">
        <v>10.45</v>
      </c>
      <c r="B42" s="57" t="s">
        <v>36</v>
      </c>
      <c r="C42" s="58">
        <v>3358793</v>
      </c>
    </row>
    <row r="43" spans="1:3" ht="12.75">
      <c r="A43" s="59">
        <v>17.31</v>
      </c>
      <c r="B43" s="57" t="s">
        <v>146</v>
      </c>
      <c r="C43" s="58">
        <v>6092</v>
      </c>
    </row>
    <row r="44" spans="1:3" ht="12.75">
      <c r="A44" s="59">
        <v>64.103</v>
      </c>
      <c r="B44" s="57" t="s">
        <v>133</v>
      </c>
      <c r="C44" s="58">
        <v>63072</v>
      </c>
    </row>
    <row r="45" spans="1:3" ht="12.75">
      <c r="A45" s="59">
        <v>97.022</v>
      </c>
      <c r="B45" s="57" t="s">
        <v>72</v>
      </c>
      <c r="C45" s="58">
        <v>328977</v>
      </c>
    </row>
    <row r="46" spans="1:3" ht="12.75">
      <c r="A46" s="59" t="s">
        <v>39</v>
      </c>
      <c r="B46" s="57" t="s">
        <v>40</v>
      </c>
      <c r="C46" s="58">
        <v>454</v>
      </c>
    </row>
    <row r="47" spans="1:4" s="64" customFormat="1" ht="12.75">
      <c r="A47" s="66"/>
      <c r="B47" s="67" t="s">
        <v>151</v>
      </c>
      <c r="C47" s="69">
        <f>SUM(C36:C46)</f>
        <v>8442406</v>
      </c>
      <c r="D47" s="65"/>
    </row>
    <row r="48" spans="1:4" ht="12.75">
      <c r="A48" s="60"/>
      <c r="B48" s="59"/>
      <c r="D48" s="58"/>
    </row>
    <row r="49" spans="1:3" ht="12.75" customHeight="1">
      <c r="A49" s="5" t="s">
        <v>83</v>
      </c>
      <c r="C49" s="1"/>
    </row>
    <row r="50" spans="1:3" ht="12.75">
      <c r="A50" s="59">
        <v>10.073</v>
      </c>
      <c r="B50" s="57" t="s">
        <v>41</v>
      </c>
      <c r="C50" s="58">
        <v>187478</v>
      </c>
    </row>
    <row r="51" spans="1:3" ht="12.75">
      <c r="A51" s="59">
        <v>10.417</v>
      </c>
      <c r="B51" s="57" t="s">
        <v>42</v>
      </c>
      <c r="C51" s="58">
        <v>3633</v>
      </c>
    </row>
    <row r="52" spans="1:3" ht="12.75">
      <c r="A52" s="59">
        <v>10.447</v>
      </c>
      <c r="B52" s="57" t="s">
        <v>145</v>
      </c>
      <c r="C52" s="58">
        <v>1668</v>
      </c>
    </row>
    <row r="53" spans="1:3" ht="12.75">
      <c r="A53" s="59">
        <v>10.555</v>
      </c>
      <c r="B53" s="57" t="s">
        <v>43</v>
      </c>
      <c r="C53" s="58">
        <v>363786</v>
      </c>
    </row>
    <row r="54" spans="1:3" ht="12.75">
      <c r="A54" s="59">
        <v>10.557</v>
      </c>
      <c r="B54" s="57" t="s">
        <v>44</v>
      </c>
      <c r="C54" s="58">
        <v>103280</v>
      </c>
    </row>
    <row r="55" spans="1:3" ht="12.75">
      <c r="A55" s="59">
        <v>20.205</v>
      </c>
      <c r="B55" s="57" t="s">
        <v>48</v>
      </c>
      <c r="C55" s="58">
        <v>3739635</v>
      </c>
    </row>
    <row r="56" spans="1:3" ht="12.75">
      <c r="A56" s="59">
        <v>84.01</v>
      </c>
      <c r="B56" s="57" t="s">
        <v>49</v>
      </c>
      <c r="C56" s="58">
        <v>176063</v>
      </c>
    </row>
    <row r="57" spans="1:3" ht="12.75">
      <c r="A57" s="59">
        <v>84.126</v>
      </c>
      <c r="B57" s="57" t="s">
        <v>50</v>
      </c>
      <c r="C57" s="58">
        <v>193954</v>
      </c>
    </row>
    <row r="58" spans="1:3" ht="12.75">
      <c r="A58" s="59">
        <v>84.358</v>
      </c>
      <c r="B58" s="57" t="s">
        <v>51</v>
      </c>
      <c r="C58" s="58">
        <v>23670</v>
      </c>
    </row>
    <row r="59" spans="1:3" ht="12.75">
      <c r="A59" s="59">
        <v>93.243</v>
      </c>
      <c r="B59" s="57" t="s">
        <v>144</v>
      </c>
      <c r="C59" s="58">
        <v>50000</v>
      </c>
    </row>
    <row r="60" spans="1:3" ht="12.75">
      <c r="A60" s="59">
        <v>93.276</v>
      </c>
      <c r="B60" s="57" t="s">
        <v>108</v>
      </c>
      <c r="C60" s="58">
        <v>100000</v>
      </c>
    </row>
    <row r="61" spans="1:3" ht="12.75">
      <c r="A61" s="59">
        <v>93.558</v>
      </c>
      <c r="B61" s="57" t="s">
        <v>52</v>
      </c>
      <c r="C61" s="58">
        <v>349561</v>
      </c>
    </row>
    <row r="62" spans="1:3" ht="12.75">
      <c r="A62" s="59">
        <v>93.563</v>
      </c>
      <c r="B62" s="57" t="s">
        <v>53</v>
      </c>
      <c r="C62" s="58">
        <v>65422</v>
      </c>
    </row>
    <row r="63" spans="1:3" ht="12.75">
      <c r="A63" s="59">
        <v>93.568</v>
      </c>
      <c r="B63" s="57" t="s">
        <v>54</v>
      </c>
      <c r="C63" s="58">
        <v>161147</v>
      </c>
    </row>
    <row r="64" spans="1:3" ht="12.75">
      <c r="A64" s="59">
        <v>93.76</v>
      </c>
      <c r="B64" s="57" t="s">
        <v>122</v>
      </c>
      <c r="C64" s="58">
        <v>1429</v>
      </c>
    </row>
    <row r="65" spans="1:3" ht="12.75">
      <c r="A65" s="59">
        <v>93.767</v>
      </c>
      <c r="B65" s="57" t="s">
        <v>55</v>
      </c>
      <c r="C65" s="58">
        <v>177579</v>
      </c>
    </row>
    <row r="66" spans="1:3" ht="12.75">
      <c r="A66" s="59">
        <v>93.768</v>
      </c>
      <c r="B66" s="57" t="s">
        <v>121</v>
      </c>
      <c r="C66" s="58">
        <v>2057</v>
      </c>
    </row>
    <row r="67" spans="1:3" ht="12.75">
      <c r="A67" s="59">
        <v>93.769</v>
      </c>
      <c r="B67" s="57" t="s">
        <v>143</v>
      </c>
      <c r="C67" s="58">
        <v>1424</v>
      </c>
    </row>
    <row r="68" spans="1:3" ht="12.75">
      <c r="A68" s="59">
        <v>93.777</v>
      </c>
      <c r="B68" s="57" t="s">
        <v>56</v>
      </c>
      <c r="C68" s="58">
        <v>18498</v>
      </c>
    </row>
    <row r="69" spans="1:3" ht="12.75">
      <c r="A69" s="59">
        <v>93.778</v>
      </c>
      <c r="B69" s="57" t="s">
        <v>57</v>
      </c>
      <c r="C69" s="58">
        <v>5043845</v>
      </c>
    </row>
    <row r="70" spans="1:3" ht="12.75">
      <c r="A70" s="59">
        <v>93.781</v>
      </c>
      <c r="B70" s="57" t="s">
        <v>142</v>
      </c>
      <c r="C70" s="58">
        <v>1903</v>
      </c>
    </row>
    <row r="71" spans="1:3" ht="12.75">
      <c r="A71" s="59">
        <v>93.959</v>
      </c>
      <c r="B71" s="57" t="s">
        <v>58</v>
      </c>
      <c r="C71" s="58">
        <v>35058</v>
      </c>
    </row>
    <row r="72" spans="1:3" ht="12.75">
      <c r="A72" s="59">
        <v>97.044</v>
      </c>
      <c r="B72" s="57" t="s">
        <v>59</v>
      </c>
      <c r="C72" s="58">
        <v>371192</v>
      </c>
    </row>
    <row r="73" spans="1:4" s="64" customFormat="1" ht="12.75">
      <c r="A73" s="66"/>
      <c r="B73" s="67" t="s">
        <v>151</v>
      </c>
      <c r="C73" s="69">
        <f>SUM(C50:C72)</f>
        <v>11172282</v>
      </c>
      <c r="D73" s="65"/>
    </row>
    <row r="74" spans="1:4" ht="12.75">
      <c r="A74" s="60"/>
      <c r="B74" s="59"/>
      <c r="D74" s="58"/>
    </row>
    <row r="75" spans="1:3" ht="12.75" customHeight="1">
      <c r="A75" s="5" t="s">
        <v>85</v>
      </c>
      <c r="C75" s="1"/>
    </row>
    <row r="76" spans="1:3" ht="12.75">
      <c r="A76" s="59" t="s">
        <v>107</v>
      </c>
      <c r="B76" s="57" t="s">
        <v>106</v>
      </c>
      <c r="C76" s="58">
        <v>3850</v>
      </c>
    </row>
    <row r="77" spans="1:3" ht="12.75">
      <c r="A77" s="59" t="s">
        <v>60</v>
      </c>
      <c r="B77" s="57" t="s">
        <v>61</v>
      </c>
      <c r="C77" s="58">
        <v>719894</v>
      </c>
    </row>
    <row r="78" spans="1:4" s="64" customFormat="1" ht="12.75">
      <c r="A78" s="66"/>
      <c r="B78" s="67" t="s">
        <v>151</v>
      </c>
      <c r="C78" s="69">
        <f>SUM(C76:C77)</f>
        <v>723744</v>
      </c>
      <c r="D78" s="65"/>
    </row>
    <row r="79" spans="1:4" ht="12.75">
      <c r="A79" s="60"/>
      <c r="B79" s="59"/>
      <c r="D79" s="58"/>
    </row>
    <row r="80" spans="1:3" ht="12.75" customHeight="1">
      <c r="A80" s="5" t="s">
        <v>87</v>
      </c>
      <c r="C80" s="1"/>
    </row>
    <row r="81" spans="1:3" ht="12.75">
      <c r="A81" s="59" t="s">
        <v>62</v>
      </c>
      <c r="B81" s="57" t="s">
        <v>63</v>
      </c>
      <c r="C81" s="58">
        <v>351000</v>
      </c>
    </row>
    <row r="82" spans="1:3" ht="12.75">
      <c r="A82" s="59" t="s">
        <v>64</v>
      </c>
      <c r="B82" s="57" t="s">
        <v>65</v>
      </c>
      <c r="C82" s="58">
        <v>2921859</v>
      </c>
    </row>
    <row r="83" spans="1:4" s="64" customFormat="1" ht="12.75">
      <c r="A83" s="66"/>
      <c r="B83" s="67" t="s">
        <v>151</v>
      </c>
      <c r="C83" s="69">
        <f>SUM(C81:C82)</f>
        <v>3272859</v>
      </c>
      <c r="D83" s="65"/>
    </row>
    <row r="84" spans="1:4" ht="12.75">
      <c r="A84" s="60"/>
      <c r="B84" s="59"/>
      <c r="D84" s="58"/>
    </row>
    <row r="85" spans="1:3" ht="12.75" customHeight="1">
      <c r="A85" s="5" t="s">
        <v>89</v>
      </c>
      <c r="C85" s="1"/>
    </row>
    <row r="86" spans="1:3" ht="12.75">
      <c r="A86" s="59">
        <v>10.056</v>
      </c>
      <c r="B86" s="57" t="s">
        <v>104</v>
      </c>
      <c r="C86" s="58">
        <v>35166</v>
      </c>
    </row>
    <row r="87" spans="1:3" ht="12.75">
      <c r="A87" s="59">
        <v>10.406</v>
      </c>
      <c r="B87" s="57" t="s">
        <v>67</v>
      </c>
      <c r="C87" s="58">
        <v>109920</v>
      </c>
    </row>
    <row r="88" spans="1:3" ht="12.75">
      <c r="A88" s="59">
        <v>10.41</v>
      </c>
      <c r="B88" s="57" t="s">
        <v>69</v>
      </c>
      <c r="C88" s="58">
        <v>52500</v>
      </c>
    </row>
    <row r="89" spans="1:3" ht="12.75">
      <c r="A89" s="59">
        <v>10.417</v>
      </c>
      <c r="B89" s="57" t="s">
        <v>42</v>
      </c>
      <c r="C89" s="58">
        <v>48762</v>
      </c>
    </row>
    <row r="90" spans="1:3" ht="12.75">
      <c r="A90" s="59">
        <v>59.008</v>
      </c>
      <c r="B90" s="57" t="s">
        <v>141</v>
      </c>
      <c r="C90" s="58">
        <v>14000</v>
      </c>
    </row>
    <row r="91" spans="1:4" s="64" customFormat="1" ht="12.75">
      <c r="A91" s="66"/>
      <c r="B91" s="67" t="s">
        <v>151</v>
      </c>
      <c r="C91" s="69">
        <f>SUM(C86:C90)</f>
        <v>260348</v>
      </c>
      <c r="D91" s="65"/>
    </row>
    <row r="92" spans="1:4" ht="12.75">
      <c r="A92" s="60"/>
      <c r="B92" s="59"/>
      <c r="D92" s="58"/>
    </row>
    <row r="93" spans="1:3" ht="12.75" customHeight="1">
      <c r="A93" s="5" t="s">
        <v>91</v>
      </c>
      <c r="C93" s="1"/>
    </row>
    <row r="94" spans="1:3" ht="12.75">
      <c r="A94" s="59">
        <v>10.406</v>
      </c>
      <c r="B94" s="57" t="s">
        <v>67</v>
      </c>
      <c r="C94" s="58">
        <v>400000</v>
      </c>
    </row>
    <row r="95" spans="1:3" ht="12.75">
      <c r="A95" s="59">
        <v>10.41</v>
      </c>
      <c r="B95" s="57" t="s">
        <v>69</v>
      </c>
      <c r="C95" s="58">
        <v>257585</v>
      </c>
    </row>
    <row r="96" spans="1:3" ht="12.75">
      <c r="A96" s="59">
        <v>14.117</v>
      </c>
      <c r="B96" s="57" t="s">
        <v>70</v>
      </c>
      <c r="C96" s="58">
        <v>947168</v>
      </c>
    </row>
    <row r="97" spans="1:3" ht="12.75">
      <c r="A97" s="59">
        <v>14.142</v>
      </c>
      <c r="B97" s="57" t="s">
        <v>134</v>
      </c>
      <c r="C97" s="58">
        <v>7000</v>
      </c>
    </row>
    <row r="98" spans="1:3" ht="12.75">
      <c r="A98" s="59">
        <v>64.114</v>
      </c>
      <c r="B98" s="57" t="s">
        <v>71</v>
      </c>
      <c r="C98" s="58">
        <v>77394</v>
      </c>
    </row>
    <row r="99" spans="1:4" s="64" customFormat="1" ht="12.75">
      <c r="A99" s="66"/>
      <c r="B99" s="67" t="s">
        <v>151</v>
      </c>
      <c r="C99" s="69">
        <f>SUM(C94:C98)</f>
        <v>1689147</v>
      </c>
      <c r="D99" s="65"/>
    </row>
    <row r="100" spans="1:4" ht="12.75">
      <c r="A100" s="60"/>
      <c r="B100" s="59"/>
      <c r="D100" s="58"/>
    </row>
    <row r="101" spans="1:3" ht="12.75" customHeight="1">
      <c r="A101" s="5" t="s">
        <v>93</v>
      </c>
      <c r="C101" s="1"/>
    </row>
    <row r="102" spans="1:3" ht="12.75">
      <c r="A102" s="59">
        <v>10.45</v>
      </c>
      <c r="B102" s="57" t="s">
        <v>36</v>
      </c>
      <c r="C102" s="58">
        <v>39352625</v>
      </c>
    </row>
    <row r="103" spans="1:3" ht="12.75">
      <c r="A103" s="59">
        <v>97.022</v>
      </c>
      <c r="B103" s="57" t="s">
        <v>72</v>
      </c>
      <c r="C103" s="58">
        <v>4827662</v>
      </c>
    </row>
    <row r="104" spans="1:4" s="64" customFormat="1" ht="12.75">
      <c r="A104" s="66"/>
      <c r="B104" s="67" t="s">
        <v>151</v>
      </c>
      <c r="C104" s="69">
        <f>SUM(C102:C103)</f>
        <v>44180287</v>
      </c>
      <c r="D104" s="65"/>
    </row>
    <row r="105" spans="1:4" s="5" customFormat="1" ht="12.75">
      <c r="A105" s="66"/>
      <c r="B105" s="67"/>
      <c r="D105" s="65"/>
    </row>
    <row r="106" ht="12.75" customHeight="1">
      <c r="A106" s="13" t="s">
        <v>95</v>
      </c>
    </row>
    <row r="107" ht="12.75" customHeight="1">
      <c r="A107" s="68" t="s">
        <v>149</v>
      </c>
    </row>
    <row r="108" ht="12.75" customHeight="1">
      <c r="A108" s="13" t="s">
        <v>150</v>
      </c>
    </row>
    <row r="109" ht="12.75" customHeight="1">
      <c r="A109" s="15" t="s">
        <v>98</v>
      </c>
    </row>
  </sheetData>
  <sheetProtection/>
  <hyperlinks>
    <hyperlink ref="A109" r:id="rId1" display="http://www.iowadatacenter.org"/>
  </hyperlinks>
  <printOptions/>
  <pageMargins left="0.75" right="0.75" top="0.75" bottom="0.75" header="0.5" footer="0.5"/>
  <pageSetup fitToHeight="0" fitToWidth="1" horizontalDpi="600" verticalDpi="600" orientation="portrait" scale="80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3"/>
  <sheetViews>
    <sheetView zoomScalePageLayoutView="0" workbookViewId="0" topLeftCell="A62">
      <selection activeCell="A94" sqref="A94:IV94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8515625" style="0" customWidth="1"/>
    <col min="4" max="4" width="20.7109375" style="0" customWidth="1"/>
  </cols>
  <sheetData>
    <row r="1" spans="1:4" ht="15" customHeight="1">
      <c r="A1" s="46" t="s">
        <v>139</v>
      </c>
      <c r="B1" s="47"/>
      <c r="C1" s="48"/>
      <c r="D1" s="11"/>
    </row>
    <row r="2" spans="1:4" ht="19.5" customHeight="1">
      <c r="A2" s="55" t="s">
        <v>1</v>
      </c>
      <c r="B2" s="56"/>
      <c r="C2" s="54"/>
      <c r="D2" s="11"/>
    </row>
    <row r="3" spans="1:4" ht="12.75" customHeight="1">
      <c r="A3" s="44" t="s">
        <v>115</v>
      </c>
      <c r="B3" s="45" t="s">
        <v>114</v>
      </c>
      <c r="C3" s="44" t="s">
        <v>113</v>
      </c>
      <c r="D3" s="11"/>
    </row>
    <row r="4" spans="1:3" s="11" customFormat="1" ht="12.75" customHeight="1">
      <c r="A4" s="3"/>
      <c r="B4" s="4"/>
      <c r="C4" s="3"/>
    </row>
    <row r="5" spans="2:3" s="5" customFormat="1" ht="12.75" customHeight="1">
      <c r="B5" s="5" t="s">
        <v>2</v>
      </c>
      <c r="C5" s="8">
        <v>63252134</v>
      </c>
    </row>
    <row r="7" ht="12.75" customHeight="1">
      <c r="A7" s="5" t="s">
        <v>75</v>
      </c>
    </row>
    <row r="8" spans="1:3" ht="12.75" customHeight="1">
      <c r="A8" s="2">
        <v>16.571</v>
      </c>
      <c r="B8" t="s">
        <v>138</v>
      </c>
      <c r="C8" s="1">
        <v>838346</v>
      </c>
    </row>
    <row r="9" spans="1:3" ht="12.75" customHeight="1">
      <c r="A9" s="2">
        <v>17.307</v>
      </c>
      <c r="B9" t="s">
        <v>4</v>
      </c>
      <c r="C9" s="1">
        <v>13040</v>
      </c>
    </row>
    <row r="10" spans="1:3" ht="12.75" customHeight="1">
      <c r="A10" s="2" t="s">
        <v>5</v>
      </c>
      <c r="B10" t="s">
        <v>6</v>
      </c>
      <c r="C10" s="1">
        <v>41628</v>
      </c>
    </row>
    <row r="11" spans="1:3" ht="12.75" customHeight="1">
      <c r="A11" s="2">
        <v>57.001</v>
      </c>
      <c r="B11" t="s">
        <v>7</v>
      </c>
      <c r="C11" s="1">
        <v>389310</v>
      </c>
    </row>
    <row r="12" spans="1:3" ht="12.75" customHeight="1">
      <c r="A12" s="2" t="s">
        <v>8</v>
      </c>
      <c r="B12" t="s">
        <v>9</v>
      </c>
      <c r="C12" s="1">
        <v>4070</v>
      </c>
    </row>
    <row r="13" spans="1:3" ht="12.75" customHeight="1">
      <c r="A13" s="2">
        <v>64.104</v>
      </c>
      <c r="B13" t="s">
        <v>10</v>
      </c>
      <c r="C13" s="1">
        <v>97007</v>
      </c>
    </row>
    <row r="14" spans="1:3" ht="12.75" customHeight="1">
      <c r="A14" s="2">
        <v>64.105</v>
      </c>
      <c r="B14" t="s">
        <v>11</v>
      </c>
      <c r="C14" s="1">
        <v>24415</v>
      </c>
    </row>
    <row r="15" spans="1:3" ht="12.75" customHeight="1">
      <c r="A15" s="2">
        <v>64.109</v>
      </c>
      <c r="B15" t="s">
        <v>12</v>
      </c>
      <c r="C15" s="1">
        <v>880936</v>
      </c>
    </row>
    <row r="16" spans="1:3" ht="12.75" customHeight="1">
      <c r="A16" s="2">
        <v>64.11</v>
      </c>
      <c r="B16" t="s">
        <v>13</v>
      </c>
      <c r="C16" s="1">
        <v>48653</v>
      </c>
    </row>
    <row r="17" spans="1:3" ht="12.75" customHeight="1">
      <c r="A17" s="2">
        <v>86.001</v>
      </c>
      <c r="B17" t="s">
        <v>14</v>
      </c>
      <c r="C17" s="1">
        <v>23131</v>
      </c>
    </row>
    <row r="18" spans="1:3" ht="12.75" customHeight="1">
      <c r="A18" s="2">
        <v>96.001</v>
      </c>
      <c r="B18" t="s">
        <v>15</v>
      </c>
      <c r="C18" s="1">
        <v>3079885</v>
      </c>
    </row>
    <row r="19" spans="1:3" ht="12.75" customHeight="1">
      <c r="A19" s="2">
        <v>96.002</v>
      </c>
      <c r="B19" t="s">
        <v>16</v>
      </c>
      <c r="C19" s="1">
        <v>14085303</v>
      </c>
    </row>
    <row r="20" spans="1:3" ht="12.75" customHeight="1">
      <c r="A20" s="2">
        <v>96.004</v>
      </c>
      <c r="B20" t="s">
        <v>17</v>
      </c>
      <c r="C20" s="1">
        <v>4354945</v>
      </c>
    </row>
    <row r="21" spans="1:3" ht="12.75" customHeight="1">
      <c r="A21" s="2">
        <v>96.006</v>
      </c>
      <c r="B21" t="s">
        <v>19</v>
      </c>
      <c r="C21" s="1">
        <v>486610</v>
      </c>
    </row>
    <row r="22" spans="1:3" ht="12.75" customHeight="1">
      <c r="A22" s="2" t="s">
        <v>20</v>
      </c>
      <c r="B22" t="s">
        <v>21</v>
      </c>
      <c r="C22" s="1">
        <v>773000</v>
      </c>
    </row>
    <row r="23" spans="1:3" ht="12.75" customHeight="1">
      <c r="A23" s="2" t="s">
        <v>22</v>
      </c>
      <c r="B23" t="s">
        <v>23</v>
      </c>
      <c r="C23" s="1">
        <v>1375380</v>
      </c>
    </row>
    <row r="24" spans="1:3" s="5" customFormat="1" ht="12.75" customHeight="1">
      <c r="A24" s="9"/>
      <c r="B24" s="5" t="s">
        <v>118</v>
      </c>
      <c r="C24" s="8">
        <f>SUM(C8:C23)</f>
        <v>26515659</v>
      </c>
    </row>
    <row r="25" spans="1:4" ht="12.75" customHeight="1">
      <c r="A25" s="43"/>
      <c r="B25" s="2"/>
      <c r="D25" s="1"/>
    </row>
    <row r="26" spans="1:3" ht="12.75" customHeight="1">
      <c r="A26" s="41" t="s">
        <v>79</v>
      </c>
      <c r="C26" s="1"/>
    </row>
    <row r="27" spans="1:3" ht="12.75" customHeight="1">
      <c r="A27" s="2">
        <v>10.551</v>
      </c>
      <c r="B27" t="s">
        <v>24</v>
      </c>
      <c r="C27" s="1">
        <v>638856</v>
      </c>
    </row>
    <row r="28" spans="1:3" ht="12.75" customHeight="1">
      <c r="A28" s="2">
        <v>64.101</v>
      </c>
      <c r="B28" t="s">
        <v>111</v>
      </c>
      <c r="C28" s="1">
        <v>1695</v>
      </c>
    </row>
    <row r="29" spans="1:3" ht="12.75" customHeight="1">
      <c r="A29" s="2">
        <v>64.116</v>
      </c>
      <c r="B29" t="s">
        <v>137</v>
      </c>
      <c r="C29" s="1">
        <v>130</v>
      </c>
    </row>
    <row r="30" spans="1:3" ht="12.75" customHeight="1">
      <c r="A30" s="2">
        <v>64.117</v>
      </c>
      <c r="B30" t="s">
        <v>110</v>
      </c>
      <c r="C30" s="1">
        <v>7707</v>
      </c>
    </row>
    <row r="31" spans="1:3" ht="12.75" customHeight="1">
      <c r="A31" s="2">
        <v>64.124</v>
      </c>
      <c r="B31" t="s">
        <v>27</v>
      </c>
      <c r="C31" s="1">
        <v>41922</v>
      </c>
    </row>
    <row r="32" spans="1:3" ht="12.75" customHeight="1">
      <c r="A32" s="2">
        <v>93.773</v>
      </c>
      <c r="B32" t="s">
        <v>29</v>
      </c>
      <c r="C32" s="1">
        <v>5768415</v>
      </c>
    </row>
    <row r="33" spans="1:3" ht="12.75" customHeight="1">
      <c r="A33" s="2">
        <v>93.774</v>
      </c>
      <c r="B33" t="s">
        <v>30</v>
      </c>
      <c r="C33" s="1">
        <v>5803103</v>
      </c>
    </row>
    <row r="34" spans="1:3" s="5" customFormat="1" ht="12.75" customHeight="1">
      <c r="A34" s="9"/>
      <c r="B34" s="5" t="s">
        <v>118</v>
      </c>
      <c r="C34" s="8">
        <f>SUM(C27:C33)</f>
        <v>12261828</v>
      </c>
    </row>
    <row r="35" spans="1:4" ht="12.75" customHeight="1">
      <c r="A35" s="43"/>
      <c r="B35" s="2"/>
      <c r="D35" s="1"/>
    </row>
    <row r="36" spans="1:4" ht="12.75" customHeight="1">
      <c r="A36" s="41" t="s">
        <v>81</v>
      </c>
      <c r="B36" s="2"/>
      <c r="D36" s="1"/>
    </row>
    <row r="37" spans="1:3" ht="12.75" customHeight="1">
      <c r="A37" s="2">
        <v>10.051</v>
      </c>
      <c r="B37" t="s">
        <v>31</v>
      </c>
      <c r="C37" s="1">
        <v>12357</v>
      </c>
    </row>
    <row r="38" spans="1:3" ht="12.75" customHeight="1">
      <c r="A38" s="2">
        <v>10.055</v>
      </c>
      <c r="B38" t="s">
        <v>33</v>
      </c>
      <c r="C38" s="1">
        <v>2522891</v>
      </c>
    </row>
    <row r="39" spans="1:3" ht="12.75" customHeight="1">
      <c r="A39" s="2">
        <v>10.069</v>
      </c>
      <c r="B39" t="s">
        <v>34</v>
      </c>
      <c r="C39" s="1">
        <v>2433178</v>
      </c>
    </row>
    <row r="40" spans="1:3" ht="12.75" customHeight="1">
      <c r="A40" s="2">
        <v>10.08</v>
      </c>
      <c r="B40" t="s">
        <v>100</v>
      </c>
      <c r="C40" s="1">
        <v>25440</v>
      </c>
    </row>
    <row r="41" spans="1:3" ht="12.75" customHeight="1">
      <c r="A41" s="2">
        <v>10.45</v>
      </c>
      <c r="B41" t="s">
        <v>36</v>
      </c>
      <c r="C41" s="1">
        <v>1950072</v>
      </c>
    </row>
    <row r="42" spans="1:3" ht="12.75" customHeight="1">
      <c r="A42" s="2">
        <v>16.615</v>
      </c>
      <c r="B42" t="s">
        <v>136</v>
      </c>
      <c r="C42" s="1">
        <v>9912</v>
      </c>
    </row>
    <row r="43" spans="1:3" ht="12.75" customHeight="1">
      <c r="A43" s="2" t="s">
        <v>39</v>
      </c>
      <c r="B43" t="s">
        <v>40</v>
      </c>
      <c r="C43" s="1">
        <v>396</v>
      </c>
    </row>
    <row r="44" spans="1:3" s="5" customFormat="1" ht="12.75" customHeight="1">
      <c r="A44" s="9"/>
      <c r="B44" s="5" t="s">
        <v>118</v>
      </c>
      <c r="C44" s="8">
        <f>SUM(C37:C43)</f>
        <v>6954246</v>
      </c>
    </row>
    <row r="45" spans="1:4" ht="12.75" customHeight="1">
      <c r="A45" s="43"/>
      <c r="B45" s="2"/>
      <c r="D45" s="1"/>
    </row>
    <row r="46" spans="1:3" ht="12.75" customHeight="1">
      <c r="A46" s="5" t="s">
        <v>83</v>
      </c>
      <c r="C46" s="1"/>
    </row>
    <row r="47" spans="1:3" ht="12.75" customHeight="1">
      <c r="A47" s="2">
        <v>10.417</v>
      </c>
      <c r="B47" t="s">
        <v>42</v>
      </c>
      <c r="C47" s="1">
        <v>7750</v>
      </c>
    </row>
    <row r="48" spans="1:3" ht="12.75" customHeight="1">
      <c r="A48" s="2">
        <v>10.555</v>
      </c>
      <c r="B48" t="s">
        <v>43</v>
      </c>
      <c r="C48" s="1">
        <v>350455</v>
      </c>
    </row>
    <row r="49" spans="1:3" ht="12.75" customHeight="1">
      <c r="A49" s="2">
        <v>10.557</v>
      </c>
      <c r="B49" t="s">
        <v>44</v>
      </c>
      <c r="C49" s="1">
        <v>82066</v>
      </c>
    </row>
    <row r="50" spans="1:3" ht="12.75" customHeight="1">
      <c r="A50" s="2">
        <v>10.766</v>
      </c>
      <c r="B50" t="s">
        <v>45</v>
      </c>
      <c r="C50" s="1">
        <v>56620</v>
      </c>
    </row>
    <row r="51" spans="1:3" ht="12.75" customHeight="1">
      <c r="A51" s="2">
        <v>20.205</v>
      </c>
      <c r="B51" t="s">
        <v>48</v>
      </c>
      <c r="C51" s="1">
        <v>5817702</v>
      </c>
    </row>
    <row r="52" spans="1:3" ht="12.75" customHeight="1">
      <c r="A52" s="2">
        <v>84.01</v>
      </c>
      <c r="B52" t="s">
        <v>49</v>
      </c>
      <c r="C52" s="1">
        <v>169972</v>
      </c>
    </row>
    <row r="53" spans="1:3" ht="12.75" customHeight="1">
      <c r="A53" s="2">
        <v>84.126</v>
      </c>
      <c r="B53" t="s">
        <v>50</v>
      </c>
      <c r="C53" s="1">
        <v>168582</v>
      </c>
    </row>
    <row r="54" spans="1:3" ht="12.75" customHeight="1">
      <c r="A54" s="2">
        <v>84.184</v>
      </c>
      <c r="B54" t="s">
        <v>109</v>
      </c>
      <c r="C54" s="1">
        <v>966282</v>
      </c>
    </row>
    <row r="55" spans="1:3" ht="12.75" customHeight="1">
      <c r="A55" s="2">
        <v>84.358</v>
      </c>
      <c r="B55" t="s">
        <v>51</v>
      </c>
      <c r="C55" s="1">
        <v>25726</v>
      </c>
    </row>
    <row r="56" spans="1:3" ht="12.75" customHeight="1">
      <c r="A56" s="2">
        <v>93.276</v>
      </c>
      <c r="B56" t="s">
        <v>108</v>
      </c>
      <c r="C56" s="1">
        <v>100000</v>
      </c>
    </row>
    <row r="57" spans="1:3" ht="12.75" customHeight="1">
      <c r="A57" s="2">
        <v>93.558</v>
      </c>
      <c r="B57" t="s">
        <v>52</v>
      </c>
      <c r="C57" s="1">
        <v>349561</v>
      </c>
    </row>
    <row r="58" spans="1:3" ht="12.75" customHeight="1">
      <c r="A58" s="2">
        <v>93.563</v>
      </c>
      <c r="B58" t="s">
        <v>53</v>
      </c>
      <c r="C58" s="1">
        <v>64829</v>
      </c>
    </row>
    <row r="59" spans="1:3" ht="12.75" customHeight="1">
      <c r="A59" s="2">
        <v>93.568</v>
      </c>
      <c r="B59" t="s">
        <v>54</v>
      </c>
      <c r="C59" s="1">
        <v>130280</v>
      </c>
    </row>
    <row r="60" spans="1:3" ht="12.75" customHeight="1">
      <c r="A60" s="2">
        <v>93.767</v>
      </c>
      <c r="B60" t="s">
        <v>55</v>
      </c>
      <c r="C60" s="1">
        <v>134042</v>
      </c>
    </row>
    <row r="61" spans="1:3" ht="12.75" customHeight="1">
      <c r="A61" s="2">
        <v>93.776</v>
      </c>
      <c r="B61" t="s">
        <v>120</v>
      </c>
      <c r="C61" s="1">
        <v>155</v>
      </c>
    </row>
    <row r="62" spans="1:3" ht="12.75" customHeight="1">
      <c r="A62" s="2">
        <v>93.777</v>
      </c>
      <c r="B62" t="s">
        <v>56</v>
      </c>
      <c r="C62" s="1">
        <v>14132</v>
      </c>
    </row>
    <row r="63" spans="1:3" ht="12.75" customHeight="1">
      <c r="A63" s="2">
        <v>93.778</v>
      </c>
      <c r="B63" t="s">
        <v>57</v>
      </c>
      <c r="C63" s="1">
        <v>4556978</v>
      </c>
    </row>
    <row r="64" spans="1:3" ht="12.75" customHeight="1">
      <c r="A64" s="2">
        <v>93.959</v>
      </c>
      <c r="B64" t="s">
        <v>58</v>
      </c>
      <c r="C64" s="1">
        <v>35057</v>
      </c>
    </row>
    <row r="65" spans="1:3" s="5" customFormat="1" ht="12.75" customHeight="1">
      <c r="A65" s="9"/>
      <c r="B65" s="5" t="s">
        <v>118</v>
      </c>
      <c r="C65" s="8">
        <f>SUM(C47:C64)</f>
        <v>13030189</v>
      </c>
    </row>
    <row r="66" spans="1:4" ht="12.75" customHeight="1">
      <c r="A66" s="43"/>
      <c r="B66" s="2"/>
      <c r="D66" s="1"/>
    </row>
    <row r="67" spans="1:3" ht="12.75" customHeight="1">
      <c r="A67" s="5" t="s">
        <v>85</v>
      </c>
      <c r="C67" s="1"/>
    </row>
    <row r="68" spans="1:3" ht="12.75" customHeight="1">
      <c r="A68" s="2" t="s">
        <v>107</v>
      </c>
      <c r="B68" t="s">
        <v>106</v>
      </c>
      <c r="C68" s="1">
        <v>874380</v>
      </c>
    </row>
    <row r="69" spans="1:3" ht="12.75" customHeight="1">
      <c r="A69" s="2" t="s">
        <v>60</v>
      </c>
      <c r="B69" t="s">
        <v>61</v>
      </c>
      <c r="C69" s="1">
        <v>628385</v>
      </c>
    </row>
    <row r="70" spans="1:3" s="5" customFormat="1" ht="12.75" customHeight="1">
      <c r="A70" s="9"/>
      <c r="B70" s="5" t="s">
        <v>118</v>
      </c>
      <c r="C70" s="8">
        <f>SUM(C68:C69)</f>
        <v>1502765</v>
      </c>
    </row>
    <row r="71" spans="1:4" ht="12.75" customHeight="1">
      <c r="A71" s="43"/>
      <c r="B71" s="2"/>
      <c r="D71" s="1"/>
    </row>
    <row r="72" spans="1:3" ht="12.75" customHeight="1">
      <c r="A72" s="5" t="s">
        <v>87</v>
      </c>
      <c r="C72" s="1"/>
    </row>
    <row r="73" spans="1:3" ht="12.75" customHeight="1">
      <c r="A73" s="2" t="s">
        <v>62</v>
      </c>
      <c r="B73" t="s">
        <v>63</v>
      </c>
      <c r="C73" s="1">
        <v>437000</v>
      </c>
    </row>
    <row r="74" spans="1:3" ht="12.75" customHeight="1">
      <c r="A74" s="2" t="s">
        <v>64</v>
      </c>
      <c r="B74" t="s">
        <v>65</v>
      </c>
      <c r="C74" s="1">
        <v>2550447</v>
      </c>
    </row>
    <row r="75" spans="1:3" s="5" customFormat="1" ht="12.75" customHeight="1">
      <c r="A75" s="9"/>
      <c r="B75" s="5" t="s">
        <v>118</v>
      </c>
      <c r="C75" s="8">
        <f>SUM(C73:C74)</f>
        <v>2987447</v>
      </c>
    </row>
    <row r="76" spans="1:4" ht="12.75" customHeight="1">
      <c r="A76" s="43"/>
      <c r="B76" s="2"/>
      <c r="D76" s="1"/>
    </row>
    <row r="77" spans="1:3" ht="12.75" customHeight="1">
      <c r="A77" s="5" t="s">
        <v>89</v>
      </c>
      <c r="C77" s="1"/>
    </row>
    <row r="78" spans="1:3" ht="12.75" customHeight="1">
      <c r="A78" s="2">
        <v>10.056</v>
      </c>
      <c r="B78" t="s">
        <v>104</v>
      </c>
      <c r="C78" s="1">
        <v>44426</v>
      </c>
    </row>
    <row r="79" spans="1:3" ht="12.75" customHeight="1">
      <c r="A79" s="2">
        <v>10.404</v>
      </c>
      <c r="B79" t="s">
        <v>66</v>
      </c>
      <c r="C79" s="1">
        <v>22900</v>
      </c>
    </row>
    <row r="80" spans="1:3" ht="12.75" customHeight="1">
      <c r="A80" s="2">
        <v>10.406</v>
      </c>
      <c r="B80" t="s">
        <v>67</v>
      </c>
      <c r="C80" s="1">
        <v>215200</v>
      </c>
    </row>
    <row r="81" spans="1:3" ht="12.75" customHeight="1">
      <c r="A81" s="2">
        <v>10.407</v>
      </c>
      <c r="B81" t="s">
        <v>68</v>
      </c>
      <c r="C81" s="1">
        <v>540000</v>
      </c>
    </row>
    <row r="82" spans="1:3" ht="12.75" customHeight="1">
      <c r="A82" s="2">
        <v>10.415</v>
      </c>
      <c r="B82" t="s">
        <v>135</v>
      </c>
      <c r="C82" s="1">
        <v>225000</v>
      </c>
    </row>
    <row r="83" spans="1:3" ht="12.75" customHeight="1">
      <c r="A83" s="2">
        <v>10.417</v>
      </c>
      <c r="B83" t="s">
        <v>42</v>
      </c>
      <c r="C83" s="1">
        <v>29815</v>
      </c>
    </row>
    <row r="84" spans="1:3" s="5" customFormat="1" ht="12.75" customHeight="1">
      <c r="A84" s="9"/>
      <c r="B84" s="5" t="s">
        <v>118</v>
      </c>
      <c r="C84" s="8">
        <f>SUM(C78:C83)</f>
        <v>1077341</v>
      </c>
    </row>
    <row r="85" spans="1:4" ht="12.75" customHeight="1">
      <c r="A85" s="43"/>
      <c r="B85" s="2"/>
      <c r="D85" s="1"/>
    </row>
    <row r="86" spans="1:3" ht="12.75" customHeight="1">
      <c r="A86" s="5" t="s">
        <v>91</v>
      </c>
      <c r="C86" s="1"/>
    </row>
    <row r="87" spans="1:3" ht="12.75" customHeight="1">
      <c r="A87" s="2">
        <v>10.406</v>
      </c>
      <c r="B87" t="s">
        <v>67</v>
      </c>
      <c r="C87" s="1">
        <v>433000</v>
      </c>
    </row>
    <row r="88" spans="1:3" ht="12.75" customHeight="1">
      <c r="A88" s="2">
        <v>10.41</v>
      </c>
      <c r="B88" t="s">
        <v>69</v>
      </c>
      <c r="C88" s="1">
        <v>146530</v>
      </c>
    </row>
    <row r="89" spans="1:3" ht="12.75" customHeight="1">
      <c r="A89" s="2">
        <v>14.117</v>
      </c>
      <c r="B89" t="s">
        <v>70</v>
      </c>
      <c r="C89" s="1">
        <v>242362</v>
      </c>
    </row>
    <row r="90" spans="1:3" ht="12.75" customHeight="1">
      <c r="A90" s="2">
        <v>14.142</v>
      </c>
      <c r="B90" t="s">
        <v>134</v>
      </c>
      <c r="C90" s="1">
        <v>25000</v>
      </c>
    </row>
    <row r="91" spans="1:3" ht="12.75" customHeight="1">
      <c r="A91" s="2">
        <v>64.114</v>
      </c>
      <c r="B91" t="s">
        <v>71</v>
      </c>
      <c r="C91" s="1">
        <v>51941</v>
      </c>
    </row>
    <row r="92" spans="1:3" s="5" customFormat="1" ht="12.75" customHeight="1">
      <c r="A92" s="9"/>
      <c r="B92" s="5" t="s">
        <v>118</v>
      </c>
      <c r="C92" s="8">
        <f>SUM(C87:C91)</f>
        <v>898833</v>
      </c>
    </row>
    <row r="93" spans="1:4" ht="12.75" customHeight="1">
      <c r="A93" s="43"/>
      <c r="B93" s="2"/>
      <c r="D93" s="1"/>
    </row>
    <row r="94" spans="1:3" ht="12.75" customHeight="1">
      <c r="A94" s="5" t="s">
        <v>93</v>
      </c>
      <c r="C94" s="1"/>
    </row>
    <row r="95" spans="1:3" ht="12.75" customHeight="1">
      <c r="A95" s="2">
        <v>10.45</v>
      </c>
      <c r="B95" t="s">
        <v>36</v>
      </c>
      <c r="C95" s="1">
        <v>27320678</v>
      </c>
    </row>
    <row r="96" spans="1:3" ht="12.75" customHeight="1">
      <c r="A96" s="2">
        <v>64.103</v>
      </c>
      <c r="B96" t="s">
        <v>133</v>
      </c>
      <c r="C96" s="1">
        <v>60845</v>
      </c>
    </row>
    <row r="97" spans="1:3" ht="12.75" customHeight="1">
      <c r="A97" s="2">
        <v>97.022</v>
      </c>
      <c r="B97" t="s">
        <v>72</v>
      </c>
      <c r="C97" s="1">
        <v>4553054</v>
      </c>
    </row>
    <row r="98" spans="2:3" s="5" customFormat="1" ht="12.75" customHeight="1">
      <c r="B98" s="5" t="s">
        <v>118</v>
      </c>
      <c r="C98" s="42">
        <f>SUM(C95:C97)</f>
        <v>31934577</v>
      </c>
    </row>
    <row r="99" spans="1:3" ht="12.75" customHeight="1">
      <c r="A99" s="36"/>
      <c r="B99" s="37"/>
      <c r="C99" s="37"/>
    </row>
    <row r="100" spans="1:4" ht="12.75" customHeight="1">
      <c r="A100" s="38" t="s">
        <v>95</v>
      </c>
      <c r="B100" s="38"/>
      <c r="C100" s="37"/>
      <c r="D100" s="37"/>
    </row>
    <row r="101" spans="1:4" ht="12.75" customHeight="1">
      <c r="A101" s="39" t="s">
        <v>96</v>
      </c>
      <c r="B101" s="39"/>
      <c r="C101" s="37"/>
      <c r="D101" s="37"/>
    </row>
    <row r="102" spans="1:4" ht="12.75" customHeight="1">
      <c r="A102" s="38" t="s">
        <v>140</v>
      </c>
      <c r="B102" s="38"/>
      <c r="C102" s="37"/>
      <c r="D102" s="37"/>
    </row>
    <row r="103" spans="1:4" ht="12.75" customHeight="1">
      <c r="A103" s="40" t="s">
        <v>98</v>
      </c>
      <c r="B103" s="40"/>
      <c r="C103" s="37"/>
      <c r="D103" s="37"/>
    </row>
  </sheetData>
  <sheetProtection/>
  <printOptions/>
  <pageMargins left="0.5" right="0.75" top="0.75" bottom="0.75" header="0.5" footer="0.5"/>
  <pageSetup fitToHeight="0" fitToWidth="1" horizontalDpi="600" verticalDpi="600" orientation="portrait" scale="86" r:id="rId1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5"/>
  <sheetViews>
    <sheetView zoomScalePageLayoutView="0" workbookViewId="0" topLeftCell="A74">
      <selection activeCell="A110" sqref="A110:IV115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2.28125" style="0" customWidth="1"/>
    <col min="4" max="4" width="20.7109375" style="0" customWidth="1"/>
  </cols>
  <sheetData>
    <row r="1" spans="1:3" ht="15" customHeight="1">
      <c r="A1" s="46" t="s">
        <v>132</v>
      </c>
      <c r="B1" s="47"/>
      <c r="C1" s="48"/>
    </row>
    <row r="2" spans="1:3" ht="19.5" customHeight="1">
      <c r="A2" s="49" t="s">
        <v>1</v>
      </c>
      <c r="B2" s="50"/>
      <c r="C2" s="51"/>
    </row>
    <row r="3" spans="1:3" ht="12.75" customHeight="1">
      <c r="A3" s="52"/>
      <c r="B3" s="53"/>
      <c r="C3" s="54"/>
    </row>
    <row r="4" spans="1:3" ht="12.75" customHeight="1">
      <c r="A4" s="44" t="s">
        <v>115</v>
      </c>
      <c r="B4" s="45" t="s">
        <v>114</v>
      </c>
      <c r="C4" s="44" t="s">
        <v>113</v>
      </c>
    </row>
    <row r="5" spans="1:3" s="11" customFormat="1" ht="12.75" customHeight="1">
      <c r="A5" s="3"/>
      <c r="B5" s="4"/>
      <c r="C5" s="3"/>
    </row>
    <row r="6" spans="2:3" s="5" customFormat="1" ht="12.75" customHeight="1">
      <c r="B6" s="5" t="s">
        <v>2</v>
      </c>
      <c r="C6" s="8">
        <v>61477024</v>
      </c>
    </row>
    <row r="8" ht="12.75" customHeight="1">
      <c r="A8" s="5" t="s">
        <v>75</v>
      </c>
    </row>
    <row r="9" spans="1:3" ht="12.75" customHeight="1">
      <c r="A9" s="2">
        <v>17.307</v>
      </c>
      <c r="B9" t="s">
        <v>4</v>
      </c>
      <c r="C9" s="1">
        <v>26507</v>
      </c>
    </row>
    <row r="10" spans="1:3" ht="12.75" customHeight="1">
      <c r="A10" s="2" t="s">
        <v>5</v>
      </c>
      <c r="B10" t="s">
        <v>6</v>
      </c>
      <c r="C10" s="1">
        <v>47016</v>
      </c>
    </row>
    <row r="11" spans="1:3" ht="12.75" customHeight="1">
      <c r="A11" s="2">
        <v>57.001</v>
      </c>
      <c r="B11" t="s">
        <v>7</v>
      </c>
      <c r="C11" s="1">
        <v>426325</v>
      </c>
    </row>
    <row r="12" spans="1:3" ht="12.75" customHeight="1">
      <c r="A12" s="2" t="s">
        <v>8</v>
      </c>
      <c r="B12" t="s">
        <v>9</v>
      </c>
      <c r="C12" s="1">
        <v>1653</v>
      </c>
    </row>
    <row r="13" spans="1:3" ht="12.75" customHeight="1">
      <c r="A13" s="2">
        <v>64.104</v>
      </c>
      <c r="B13" t="s">
        <v>10</v>
      </c>
      <c r="C13" s="1">
        <v>61795</v>
      </c>
    </row>
    <row r="14" spans="1:3" ht="12.75" customHeight="1">
      <c r="A14" s="2">
        <v>64.105</v>
      </c>
      <c r="B14" t="s">
        <v>11</v>
      </c>
      <c r="C14" s="1">
        <v>11815</v>
      </c>
    </row>
    <row r="15" spans="1:3" ht="12.75" customHeight="1">
      <c r="A15" s="2">
        <v>64.109</v>
      </c>
      <c r="B15" t="s">
        <v>12</v>
      </c>
      <c r="C15" s="1">
        <v>624614</v>
      </c>
    </row>
    <row r="16" spans="1:3" ht="12.75" customHeight="1">
      <c r="A16" s="2">
        <v>64.11</v>
      </c>
      <c r="B16" t="s">
        <v>13</v>
      </c>
      <c r="C16" s="1">
        <v>50990</v>
      </c>
    </row>
    <row r="17" spans="1:3" ht="12.75" customHeight="1">
      <c r="A17" s="2">
        <v>86.001</v>
      </c>
      <c r="B17" t="s">
        <v>14</v>
      </c>
      <c r="C17" s="1">
        <v>22800</v>
      </c>
    </row>
    <row r="18" spans="1:3" ht="12.75" customHeight="1">
      <c r="A18" s="2">
        <v>96.001</v>
      </c>
      <c r="B18" t="s">
        <v>15</v>
      </c>
      <c r="C18" s="1">
        <v>2907501</v>
      </c>
    </row>
    <row r="19" spans="1:3" ht="12.75" customHeight="1">
      <c r="A19" s="2">
        <v>96.002</v>
      </c>
      <c r="B19" t="s">
        <v>16</v>
      </c>
      <c r="C19" s="1">
        <v>13601174</v>
      </c>
    </row>
    <row r="20" spans="1:3" ht="12.75" customHeight="1">
      <c r="A20" s="2">
        <v>96.004</v>
      </c>
      <c r="B20" t="s">
        <v>17</v>
      </c>
      <c r="C20" s="1">
        <v>4328501</v>
      </c>
    </row>
    <row r="21" spans="1:3" ht="12.75" customHeight="1">
      <c r="A21" s="2">
        <v>96.006</v>
      </c>
      <c r="B21" t="s">
        <v>19</v>
      </c>
      <c r="C21" s="1">
        <v>503065</v>
      </c>
    </row>
    <row r="22" spans="1:3" ht="12.75" customHeight="1">
      <c r="A22" s="2" t="s">
        <v>20</v>
      </c>
      <c r="B22" t="s">
        <v>21</v>
      </c>
      <c r="C22" s="1">
        <v>769000</v>
      </c>
    </row>
    <row r="23" spans="1:3" ht="12.75" customHeight="1">
      <c r="A23" s="2" t="s">
        <v>22</v>
      </c>
      <c r="B23" t="s">
        <v>23</v>
      </c>
      <c r="C23" s="1">
        <v>1343274</v>
      </c>
    </row>
    <row r="24" spans="1:3" s="5" customFormat="1" ht="12.75" customHeight="1">
      <c r="A24" s="9"/>
      <c r="B24" s="5" t="s">
        <v>118</v>
      </c>
      <c r="C24" s="8">
        <f>SUM(C9:C23)</f>
        <v>24726030</v>
      </c>
    </row>
    <row r="25" spans="1:4" ht="12.75" customHeight="1">
      <c r="A25" s="43"/>
      <c r="B25" s="2"/>
      <c r="D25" s="1"/>
    </row>
    <row r="26" spans="1:3" ht="12.75" customHeight="1">
      <c r="A26" s="41" t="s">
        <v>79</v>
      </c>
      <c r="C26" s="1"/>
    </row>
    <row r="27" spans="1:3" ht="12.75" customHeight="1">
      <c r="A27" s="2">
        <v>10.427</v>
      </c>
      <c r="B27" t="s">
        <v>112</v>
      </c>
      <c r="C27" s="1">
        <v>168056</v>
      </c>
    </row>
    <row r="28" spans="1:3" ht="12.75" customHeight="1">
      <c r="A28" s="2">
        <v>10.551</v>
      </c>
      <c r="B28" t="s">
        <v>24</v>
      </c>
      <c r="C28" s="1">
        <v>587773</v>
      </c>
    </row>
    <row r="29" spans="1:3" ht="12.75" customHeight="1">
      <c r="A29" s="2">
        <v>64.101</v>
      </c>
      <c r="B29" t="s">
        <v>111</v>
      </c>
      <c r="C29" s="1">
        <v>6445</v>
      </c>
    </row>
    <row r="30" spans="1:3" ht="12.75" customHeight="1">
      <c r="A30" s="2">
        <v>64.117</v>
      </c>
      <c r="B30" t="s">
        <v>110</v>
      </c>
      <c r="C30" s="1">
        <v>4220</v>
      </c>
    </row>
    <row r="31" spans="1:3" ht="12.75" customHeight="1">
      <c r="A31" s="2">
        <v>64.124</v>
      </c>
      <c r="B31" t="s">
        <v>27</v>
      </c>
      <c r="C31" s="1">
        <v>25627</v>
      </c>
    </row>
    <row r="32" spans="1:3" ht="12.75" customHeight="1">
      <c r="A32" s="2">
        <v>93.773</v>
      </c>
      <c r="B32" t="s">
        <v>29</v>
      </c>
      <c r="C32" s="1">
        <v>5768415</v>
      </c>
    </row>
    <row r="33" spans="1:3" ht="12.75" customHeight="1">
      <c r="A33" s="2">
        <v>93.774</v>
      </c>
      <c r="B33" t="s">
        <v>30</v>
      </c>
      <c r="C33" s="1">
        <v>5803103</v>
      </c>
    </row>
    <row r="34" spans="1:3" s="5" customFormat="1" ht="12.75" customHeight="1">
      <c r="A34" s="9"/>
      <c r="B34" s="5" t="s">
        <v>118</v>
      </c>
      <c r="C34" s="8">
        <f>SUM(C27:C33)</f>
        <v>12363639</v>
      </c>
    </row>
    <row r="35" spans="1:4" ht="12.75" customHeight="1">
      <c r="A35" s="43"/>
      <c r="B35" s="2"/>
      <c r="D35" s="1"/>
    </row>
    <row r="36" spans="1:4" ht="12.75" customHeight="1">
      <c r="A36" s="41" t="s">
        <v>81</v>
      </c>
      <c r="B36" s="2"/>
      <c r="D36" s="1"/>
    </row>
    <row r="37" spans="1:3" ht="12.75" customHeight="1">
      <c r="A37" s="2">
        <v>10.051</v>
      </c>
      <c r="B37" t="s">
        <v>31</v>
      </c>
      <c r="C37" s="1">
        <v>1977213</v>
      </c>
    </row>
    <row r="38" spans="1:3" ht="12.75" customHeight="1">
      <c r="A38" s="2">
        <v>10.055</v>
      </c>
      <c r="B38" t="s">
        <v>33</v>
      </c>
      <c r="C38" s="1">
        <v>3280673</v>
      </c>
    </row>
    <row r="39" spans="1:3" ht="12.75" customHeight="1">
      <c r="A39" s="2">
        <v>10.069</v>
      </c>
      <c r="B39" t="s">
        <v>34</v>
      </c>
      <c r="C39" s="1">
        <v>2417235</v>
      </c>
    </row>
    <row r="40" spans="1:3" ht="12.75" customHeight="1">
      <c r="A40" s="2">
        <v>10.072</v>
      </c>
      <c r="B40" t="s">
        <v>35</v>
      </c>
      <c r="C40" s="1">
        <v>2020</v>
      </c>
    </row>
    <row r="41" spans="1:3" ht="12.75" customHeight="1">
      <c r="A41" s="2">
        <v>10.08</v>
      </c>
      <c r="B41" t="s">
        <v>100</v>
      </c>
      <c r="C41" s="1">
        <v>23494</v>
      </c>
    </row>
    <row r="42" spans="1:3" ht="12.75" customHeight="1">
      <c r="A42" s="2">
        <v>10.45</v>
      </c>
      <c r="B42" t="s">
        <v>36</v>
      </c>
      <c r="C42" s="1">
        <v>1650571</v>
      </c>
    </row>
    <row r="43" spans="1:3" ht="12.75" customHeight="1">
      <c r="A43" s="2">
        <v>93.566</v>
      </c>
      <c r="B43" t="s">
        <v>131</v>
      </c>
      <c r="C43" s="1">
        <v>2904</v>
      </c>
    </row>
    <row r="44" spans="1:3" ht="12.75" customHeight="1">
      <c r="A44" s="2" t="s">
        <v>39</v>
      </c>
      <c r="B44" t="s">
        <v>40</v>
      </c>
      <c r="C44" s="1">
        <v>10192</v>
      </c>
    </row>
    <row r="45" spans="1:3" s="5" customFormat="1" ht="12.75" customHeight="1">
      <c r="A45" s="9"/>
      <c r="B45" s="5" t="s">
        <v>118</v>
      </c>
      <c r="C45" s="8">
        <f>SUM(C37:C44)</f>
        <v>9364302</v>
      </c>
    </row>
    <row r="46" spans="1:4" ht="12.75" customHeight="1">
      <c r="A46" s="43"/>
      <c r="B46" s="2"/>
      <c r="D46" s="1"/>
    </row>
    <row r="47" spans="1:3" ht="12.75" customHeight="1">
      <c r="A47" s="5" t="s">
        <v>83</v>
      </c>
      <c r="C47" s="1"/>
    </row>
    <row r="48" spans="1:3" ht="12.75" customHeight="1">
      <c r="A48" s="2">
        <v>10.073</v>
      </c>
      <c r="B48" t="s">
        <v>41</v>
      </c>
      <c r="C48" s="1">
        <v>260</v>
      </c>
    </row>
    <row r="49" spans="1:3" ht="12.75" customHeight="1">
      <c r="A49" s="2">
        <v>10.417</v>
      </c>
      <c r="B49" t="s">
        <v>42</v>
      </c>
      <c r="C49" s="1">
        <v>4129</v>
      </c>
    </row>
    <row r="50" spans="1:3" ht="12.75" customHeight="1">
      <c r="A50" s="2">
        <v>10.555</v>
      </c>
      <c r="B50" t="s">
        <v>43</v>
      </c>
      <c r="C50" s="1">
        <v>313727</v>
      </c>
    </row>
    <row r="51" spans="1:3" ht="12.75" customHeight="1">
      <c r="A51" s="2">
        <v>10.557</v>
      </c>
      <c r="B51" t="s">
        <v>44</v>
      </c>
      <c r="C51" s="1">
        <v>80104</v>
      </c>
    </row>
    <row r="52" spans="1:3" ht="12.75" customHeight="1">
      <c r="A52" s="2">
        <v>10.766</v>
      </c>
      <c r="B52" t="s">
        <v>45</v>
      </c>
      <c r="C52" s="1">
        <v>128800</v>
      </c>
    </row>
    <row r="53" spans="1:3" ht="12.75" customHeight="1">
      <c r="A53" s="2">
        <v>20.205</v>
      </c>
      <c r="B53" t="s">
        <v>48</v>
      </c>
      <c r="C53" s="1">
        <v>3559495</v>
      </c>
    </row>
    <row r="54" spans="1:3" ht="12.75" customHeight="1">
      <c r="A54" s="2">
        <v>84.01</v>
      </c>
      <c r="B54" t="s">
        <v>49</v>
      </c>
      <c r="C54" s="1">
        <v>169972</v>
      </c>
    </row>
    <row r="55" spans="1:3" ht="12.75" customHeight="1">
      <c r="A55" s="2">
        <v>84.126</v>
      </c>
      <c r="B55" t="s">
        <v>50</v>
      </c>
      <c r="C55" s="1">
        <v>216133</v>
      </c>
    </row>
    <row r="56" spans="1:3" ht="12.75" customHeight="1">
      <c r="A56" s="2">
        <v>84.184</v>
      </c>
      <c r="B56" t="s">
        <v>109</v>
      </c>
      <c r="C56" s="1">
        <v>956368</v>
      </c>
    </row>
    <row r="57" spans="1:3" ht="12.75" customHeight="1">
      <c r="A57" s="2">
        <v>84.358</v>
      </c>
      <c r="B57" t="s">
        <v>51</v>
      </c>
      <c r="C57" s="1">
        <v>26126</v>
      </c>
    </row>
    <row r="58" spans="1:3" ht="12.75" customHeight="1">
      <c r="A58" s="2">
        <v>93.235</v>
      </c>
      <c r="B58" t="s">
        <v>130</v>
      </c>
      <c r="C58" s="1">
        <v>849</v>
      </c>
    </row>
    <row r="59" spans="1:3" ht="12.75" customHeight="1">
      <c r="A59" s="2">
        <v>93.558</v>
      </c>
      <c r="B59" t="s">
        <v>52</v>
      </c>
      <c r="C59" s="1">
        <v>350978</v>
      </c>
    </row>
    <row r="60" spans="1:3" ht="12.75" customHeight="1">
      <c r="A60" s="2">
        <v>93.563</v>
      </c>
      <c r="B60" t="s">
        <v>53</v>
      </c>
      <c r="C60" s="1">
        <v>49939</v>
      </c>
    </row>
    <row r="61" spans="1:3" ht="12.75" customHeight="1">
      <c r="A61" s="2">
        <v>93.568</v>
      </c>
      <c r="B61" t="s">
        <v>54</v>
      </c>
      <c r="C61" s="1">
        <v>176465</v>
      </c>
    </row>
    <row r="62" spans="1:3" ht="12.75" customHeight="1">
      <c r="A62" s="2">
        <v>93.575</v>
      </c>
      <c r="B62" t="s">
        <v>129</v>
      </c>
      <c r="C62" s="1">
        <v>48775</v>
      </c>
    </row>
    <row r="63" spans="1:3" ht="12.75" customHeight="1">
      <c r="A63" s="2">
        <v>93.596</v>
      </c>
      <c r="B63" t="s">
        <v>128</v>
      </c>
      <c r="C63" s="1">
        <v>63809</v>
      </c>
    </row>
    <row r="64" spans="1:3" ht="12.75" customHeight="1">
      <c r="A64" s="2">
        <v>93.63</v>
      </c>
      <c r="B64" t="s">
        <v>127</v>
      </c>
      <c r="C64" s="1">
        <v>3033</v>
      </c>
    </row>
    <row r="65" spans="1:3" ht="12.75" customHeight="1">
      <c r="A65" s="2">
        <v>93.645</v>
      </c>
      <c r="B65" t="s">
        <v>126</v>
      </c>
      <c r="C65" s="1">
        <v>7814</v>
      </c>
    </row>
    <row r="66" spans="1:3" ht="12.75" customHeight="1">
      <c r="A66" s="2">
        <v>93.658</v>
      </c>
      <c r="B66" t="s">
        <v>125</v>
      </c>
      <c r="C66" s="1">
        <v>71261</v>
      </c>
    </row>
    <row r="67" spans="1:3" ht="12.75" customHeight="1">
      <c r="A67" s="2">
        <v>93.659</v>
      </c>
      <c r="B67" t="s">
        <v>124</v>
      </c>
      <c r="C67" s="1">
        <v>58312</v>
      </c>
    </row>
    <row r="68" spans="1:3" ht="12.75" customHeight="1">
      <c r="A68" s="2">
        <v>93.674</v>
      </c>
      <c r="B68" t="s">
        <v>123</v>
      </c>
      <c r="C68" s="1">
        <v>3693</v>
      </c>
    </row>
    <row r="69" spans="1:3" ht="12.75" customHeight="1">
      <c r="A69" s="2">
        <v>93.76</v>
      </c>
      <c r="B69" t="s">
        <v>122</v>
      </c>
      <c r="C69" s="1">
        <v>1424</v>
      </c>
    </row>
    <row r="70" spans="1:3" ht="12.75" customHeight="1">
      <c r="A70" s="2">
        <v>93.767</v>
      </c>
      <c r="B70" t="s">
        <v>55</v>
      </c>
      <c r="C70" s="1">
        <v>94224</v>
      </c>
    </row>
    <row r="71" spans="1:3" ht="12.75" customHeight="1">
      <c r="A71" s="2">
        <v>93.768</v>
      </c>
      <c r="B71" t="s">
        <v>121</v>
      </c>
      <c r="C71" s="1">
        <v>275</v>
      </c>
    </row>
    <row r="72" spans="1:3" ht="12.75" customHeight="1">
      <c r="A72" s="2">
        <v>93.776</v>
      </c>
      <c r="B72" t="s">
        <v>120</v>
      </c>
      <c r="C72" s="1">
        <v>683</v>
      </c>
    </row>
    <row r="73" spans="1:3" ht="12.75" customHeight="1">
      <c r="A73" s="2">
        <v>93.777</v>
      </c>
      <c r="B73" t="s">
        <v>56</v>
      </c>
      <c r="C73" s="1">
        <v>14132</v>
      </c>
    </row>
    <row r="74" spans="1:3" ht="12.75" customHeight="1">
      <c r="A74" s="2">
        <v>93.778</v>
      </c>
      <c r="B74" t="s">
        <v>57</v>
      </c>
      <c r="C74" s="1">
        <v>4995575</v>
      </c>
    </row>
    <row r="75" spans="1:3" ht="12.75" customHeight="1">
      <c r="A75" s="2">
        <v>93.78</v>
      </c>
      <c r="B75" t="s">
        <v>119</v>
      </c>
      <c r="C75" s="1">
        <v>2831</v>
      </c>
    </row>
    <row r="76" spans="1:3" ht="12.75" customHeight="1">
      <c r="A76" s="2">
        <v>93.959</v>
      </c>
      <c r="B76" t="s">
        <v>58</v>
      </c>
      <c r="C76" s="1">
        <v>35050</v>
      </c>
    </row>
    <row r="77" spans="1:3" ht="12.75" customHeight="1">
      <c r="A77" s="2">
        <v>97.044</v>
      </c>
      <c r="B77" t="s">
        <v>59</v>
      </c>
      <c r="C77" s="1">
        <v>23338</v>
      </c>
    </row>
    <row r="78" spans="1:3" s="5" customFormat="1" ht="12.75" customHeight="1">
      <c r="A78" s="9"/>
      <c r="B78" s="5" t="s">
        <v>118</v>
      </c>
      <c r="C78" s="8">
        <f>SUM(C48:C77)</f>
        <v>11457574</v>
      </c>
    </row>
    <row r="79" spans="1:4" ht="12.75" customHeight="1">
      <c r="A79" s="43"/>
      <c r="B79" s="2"/>
      <c r="D79" s="1"/>
    </row>
    <row r="80" spans="1:3" ht="12.75" customHeight="1">
      <c r="A80" s="5" t="s">
        <v>85</v>
      </c>
      <c r="C80" s="1"/>
    </row>
    <row r="81" spans="1:3" ht="12.75" customHeight="1">
      <c r="A81" s="2" t="s">
        <v>102</v>
      </c>
      <c r="B81" t="s">
        <v>103</v>
      </c>
      <c r="C81" s="1">
        <v>37218</v>
      </c>
    </row>
    <row r="82" spans="1:3" ht="12.75" customHeight="1">
      <c r="A82" s="2" t="s">
        <v>107</v>
      </c>
      <c r="B82" t="s">
        <v>106</v>
      </c>
      <c r="C82" s="1">
        <v>4542</v>
      </c>
    </row>
    <row r="83" spans="1:3" ht="12.75" customHeight="1">
      <c r="A83" s="2" t="s">
        <v>60</v>
      </c>
      <c r="B83" t="s">
        <v>61</v>
      </c>
      <c r="C83" s="1">
        <v>654028</v>
      </c>
    </row>
    <row r="84" spans="1:3" s="5" customFormat="1" ht="12.75" customHeight="1">
      <c r="A84" s="9"/>
      <c r="B84" s="5" t="s">
        <v>118</v>
      </c>
      <c r="C84" s="8">
        <f>SUM(C81:C83)</f>
        <v>695788</v>
      </c>
    </row>
    <row r="85" spans="1:4" ht="12.75" customHeight="1">
      <c r="A85" s="43"/>
      <c r="B85" s="2"/>
      <c r="D85" s="1"/>
    </row>
    <row r="86" spans="1:3" ht="12.75" customHeight="1">
      <c r="A86" s="5" t="s">
        <v>87</v>
      </c>
      <c r="C86" s="1"/>
    </row>
    <row r="87" spans="1:3" ht="12.75" customHeight="1">
      <c r="A87" s="2" t="s">
        <v>62</v>
      </c>
      <c r="B87" t="s">
        <v>63</v>
      </c>
      <c r="C87" s="1">
        <v>438000</v>
      </c>
    </row>
    <row r="88" spans="1:3" ht="12.75" customHeight="1">
      <c r="A88" s="2" t="s">
        <v>64</v>
      </c>
      <c r="B88" t="s">
        <v>65</v>
      </c>
      <c r="C88" s="1">
        <v>2431691</v>
      </c>
    </row>
    <row r="89" spans="1:3" s="5" customFormat="1" ht="12.75" customHeight="1">
      <c r="A89" s="9"/>
      <c r="B89" s="5" t="s">
        <v>118</v>
      </c>
      <c r="C89" s="8">
        <f>SUM(C87:C88)</f>
        <v>2869691</v>
      </c>
    </row>
    <row r="90" spans="1:4" ht="12.75" customHeight="1">
      <c r="A90" s="43"/>
      <c r="B90" s="2"/>
      <c r="D90" s="1"/>
    </row>
    <row r="91" spans="1:3" ht="12.75" customHeight="1">
      <c r="A91" s="5" t="s">
        <v>89</v>
      </c>
      <c r="C91" s="1"/>
    </row>
    <row r="92" spans="1:3" ht="12.75" customHeight="1">
      <c r="A92" s="2">
        <v>10.056</v>
      </c>
      <c r="B92" t="s">
        <v>104</v>
      </c>
      <c r="C92" s="1">
        <v>69197</v>
      </c>
    </row>
    <row r="93" spans="1:3" ht="12.75" customHeight="1">
      <c r="A93" s="2">
        <v>10.404</v>
      </c>
      <c r="B93" t="s">
        <v>66</v>
      </c>
      <c r="C93" s="1">
        <v>84000</v>
      </c>
    </row>
    <row r="94" spans="1:3" ht="12.75" customHeight="1">
      <c r="A94" s="2">
        <v>10.406</v>
      </c>
      <c r="B94" t="s">
        <v>67</v>
      </c>
      <c r="C94" s="1">
        <v>54990</v>
      </c>
    </row>
    <row r="95" spans="1:3" ht="12.75" customHeight="1">
      <c r="A95" s="2">
        <v>10.407</v>
      </c>
      <c r="B95" t="s">
        <v>68</v>
      </c>
      <c r="C95" s="1">
        <v>341500</v>
      </c>
    </row>
    <row r="96" spans="1:3" ht="12.75" customHeight="1">
      <c r="A96" s="2">
        <v>10.41</v>
      </c>
      <c r="B96" t="s">
        <v>69</v>
      </c>
      <c r="C96" s="1">
        <v>71300</v>
      </c>
    </row>
    <row r="97" spans="1:3" ht="12.75" customHeight="1">
      <c r="A97" s="2">
        <v>10.417</v>
      </c>
      <c r="B97" t="s">
        <v>42</v>
      </c>
      <c r="C97" s="1">
        <v>3260</v>
      </c>
    </row>
    <row r="98" spans="1:3" s="5" customFormat="1" ht="12.75" customHeight="1">
      <c r="A98" s="9"/>
      <c r="B98" s="5" t="s">
        <v>118</v>
      </c>
      <c r="C98" s="8">
        <f>SUM(C92:C97)</f>
        <v>624247</v>
      </c>
    </row>
    <row r="99" spans="1:4" ht="12.75" customHeight="1">
      <c r="A99" s="43"/>
      <c r="B99" s="2"/>
      <c r="D99" s="1"/>
    </row>
    <row r="100" spans="1:3" ht="12.75" customHeight="1">
      <c r="A100" s="5" t="s">
        <v>91</v>
      </c>
      <c r="C100" s="1"/>
    </row>
    <row r="101" spans="1:3" ht="12.75" customHeight="1">
      <c r="A101" s="2">
        <v>10.406</v>
      </c>
      <c r="B101" t="s">
        <v>67</v>
      </c>
      <c r="C101" s="1">
        <v>184700</v>
      </c>
    </row>
    <row r="102" spans="1:3" ht="12.75" customHeight="1">
      <c r="A102" s="2">
        <v>10.41</v>
      </c>
      <c r="B102" t="s">
        <v>69</v>
      </c>
      <c r="C102" s="1">
        <v>119170</v>
      </c>
    </row>
    <row r="103" spans="1:3" ht="12.75" customHeight="1">
      <c r="A103" s="2">
        <v>14.117</v>
      </c>
      <c r="B103" t="s">
        <v>70</v>
      </c>
      <c r="C103" s="1">
        <v>85182</v>
      </c>
    </row>
    <row r="104" spans="1:3" ht="12.75" customHeight="1">
      <c r="A104" s="2">
        <v>64.114</v>
      </c>
      <c r="B104" t="s">
        <v>71</v>
      </c>
      <c r="C104" s="1">
        <v>50468</v>
      </c>
    </row>
    <row r="105" spans="1:3" s="5" customFormat="1" ht="12.75" customHeight="1">
      <c r="A105" s="9"/>
      <c r="B105" s="5" t="s">
        <v>118</v>
      </c>
      <c r="C105" s="8">
        <f>SUM(C101:C104)</f>
        <v>439520</v>
      </c>
    </row>
    <row r="106" spans="1:4" ht="12.75" customHeight="1">
      <c r="A106" s="43"/>
      <c r="B106" s="2"/>
      <c r="D106" s="1"/>
    </row>
    <row r="107" spans="1:3" ht="12.75" customHeight="1">
      <c r="A107" s="5" t="s">
        <v>93</v>
      </c>
      <c r="C107" s="1"/>
    </row>
    <row r="108" spans="1:3" ht="12.75" customHeight="1">
      <c r="A108" s="2">
        <v>10.45</v>
      </c>
      <c r="B108" t="s">
        <v>36</v>
      </c>
      <c r="C108" s="1">
        <v>17809417</v>
      </c>
    </row>
    <row r="109" spans="1:3" ht="12.75" customHeight="1">
      <c r="A109" s="2">
        <v>97.022</v>
      </c>
      <c r="B109" t="s">
        <v>72</v>
      </c>
      <c r="C109" s="1">
        <v>3473035</v>
      </c>
    </row>
    <row r="110" spans="2:3" s="5" customFormat="1" ht="12.75" customHeight="1">
      <c r="B110" s="5" t="s">
        <v>118</v>
      </c>
      <c r="C110" s="42">
        <f>SUM(C108:C109)</f>
        <v>21282452</v>
      </c>
    </row>
    <row r="111" spans="1:3" ht="12.75" customHeight="1">
      <c r="A111" s="36"/>
      <c r="B111" s="37"/>
      <c r="C111" s="37"/>
    </row>
    <row r="112" spans="1:4" ht="12.75" customHeight="1">
      <c r="A112" s="38" t="s">
        <v>95</v>
      </c>
      <c r="B112" s="38"/>
      <c r="C112" s="37"/>
      <c r="D112" s="37"/>
    </row>
    <row r="113" spans="1:4" ht="12.75" customHeight="1">
      <c r="A113" s="39" t="s">
        <v>96</v>
      </c>
      <c r="B113" s="39"/>
      <c r="C113" s="37"/>
      <c r="D113" s="37"/>
    </row>
    <row r="114" spans="1:4" ht="12.75" customHeight="1">
      <c r="A114" s="38" t="s">
        <v>117</v>
      </c>
      <c r="B114" s="38"/>
      <c r="C114" s="37"/>
      <c r="D114" s="37"/>
    </row>
    <row r="115" spans="1:4" ht="12.75" customHeight="1">
      <c r="A115" s="40" t="s">
        <v>98</v>
      </c>
      <c r="B115" s="40"/>
      <c r="C115" s="37"/>
      <c r="D115" s="37"/>
    </row>
  </sheetData>
  <sheetProtection/>
  <printOptions/>
  <pageMargins left="0.5" right="0.75" top="0.75" bottom="0.75" header="0.5" footer="0.5"/>
  <pageSetup fitToHeight="0" fitToWidth="1" horizontalDpi="600" verticalDpi="600" orientation="portrait" scale="85" r:id="rId1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8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0" customWidth="1"/>
    <col min="2" max="2" width="80.140625" style="0" customWidth="1"/>
    <col min="3" max="3" width="11.7109375" style="0" customWidth="1"/>
    <col min="4" max="4" width="20.7109375" style="0" customWidth="1"/>
  </cols>
  <sheetData>
    <row r="1" spans="1:4" ht="15" customHeight="1">
      <c r="A1" s="35" t="s">
        <v>116</v>
      </c>
      <c r="B1" s="35"/>
      <c r="C1" s="33"/>
      <c r="D1" s="11"/>
    </row>
    <row r="2" spans="1:4" ht="19.5" customHeight="1">
      <c r="A2" s="34" t="s">
        <v>1</v>
      </c>
      <c r="B2" s="34"/>
      <c r="C2" s="33"/>
      <c r="D2" s="11"/>
    </row>
    <row r="3" spans="1:3" ht="12.75" customHeight="1">
      <c r="A3" s="31"/>
      <c r="B3" s="33"/>
      <c r="C3" s="33"/>
    </row>
    <row r="4" spans="1:3" ht="12.75" customHeight="1">
      <c r="A4" s="32" t="s">
        <v>115</v>
      </c>
      <c r="B4" s="31" t="s">
        <v>114</v>
      </c>
      <c r="C4" s="32" t="s">
        <v>113</v>
      </c>
    </row>
    <row r="5" spans="1:3" s="11" customFormat="1" ht="12.75" customHeight="1">
      <c r="A5" s="3"/>
      <c r="B5" s="4"/>
      <c r="C5" s="3"/>
    </row>
    <row r="6" spans="2:3" ht="12.75" customHeight="1">
      <c r="B6" s="5" t="s">
        <v>2</v>
      </c>
      <c r="C6" s="8">
        <v>54794278</v>
      </c>
    </row>
    <row r="8" ht="12.75" customHeight="1">
      <c r="A8" s="5" t="s">
        <v>75</v>
      </c>
    </row>
    <row r="9" spans="1:3" ht="12.75" customHeight="1">
      <c r="A9" s="2">
        <v>17.307</v>
      </c>
      <c r="B9" t="s">
        <v>4</v>
      </c>
      <c r="C9" s="1">
        <v>22706</v>
      </c>
    </row>
    <row r="10" spans="1:3" ht="12.75" customHeight="1">
      <c r="A10" s="2" t="s">
        <v>5</v>
      </c>
      <c r="B10" t="s">
        <v>6</v>
      </c>
      <c r="C10" s="1">
        <v>51055</v>
      </c>
    </row>
    <row r="11" spans="1:3" ht="12.75" customHeight="1">
      <c r="A11" s="2">
        <v>57.001</v>
      </c>
      <c r="B11" t="s">
        <v>7</v>
      </c>
      <c r="C11" s="1">
        <v>404644</v>
      </c>
    </row>
    <row r="12" spans="1:3" ht="12.75" customHeight="1">
      <c r="A12" s="2" t="s">
        <v>8</v>
      </c>
      <c r="B12" t="s">
        <v>9</v>
      </c>
      <c r="C12" s="1">
        <v>2520</v>
      </c>
    </row>
    <row r="13" spans="1:3" ht="12.75" customHeight="1">
      <c r="A13" s="2">
        <v>64.104</v>
      </c>
      <c r="B13" t="s">
        <v>10</v>
      </c>
      <c r="C13" s="1">
        <v>68537</v>
      </c>
    </row>
    <row r="14" spans="1:3" ht="12.75" customHeight="1">
      <c r="A14" s="2">
        <v>64.105</v>
      </c>
      <c r="B14" t="s">
        <v>11</v>
      </c>
      <c r="C14" s="1">
        <v>11775</v>
      </c>
    </row>
    <row r="15" spans="1:3" ht="12.75" customHeight="1">
      <c r="A15" s="2">
        <v>64.109</v>
      </c>
      <c r="B15" t="s">
        <v>12</v>
      </c>
      <c r="C15" s="1">
        <v>507900</v>
      </c>
    </row>
    <row r="16" spans="1:3" ht="12.75" customHeight="1">
      <c r="A16" s="2">
        <v>64.11</v>
      </c>
      <c r="B16" t="s">
        <v>13</v>
      </c>
      <c r="C16" s="1">
        <v>54918</v>
      </c>
    </row>
    <row r="17" spans="1:3" ht="12.75" customHeight="1">
      <c r="A17" s="2">
        <v>86.001</v>
      </c>
      <c r="B17" t="s">
        <v>14</v>
      </c>
      <c r="C17" s="1">
        <v>18396</v>
      </c>
    </row>
    <row r="18" spans="1:3" ht="12.75" customHeight="1">
      <c r="A18" s="2">
        <v>96.001</v>
      </c>
      <c r="B18" t="s">
        <v>15</v>
      </c>
      <c r="C18" s="1">
        <v>2657881</v>
      </c>
    </row>
    <row r="19" spans="1:3" ht="12.75" customHeight="1">
      <c r="A19" s="2">
        <v>96.002</v>
      </c>
      <c r="B19" t="s">
        <v>16</v>
      </c>
      <c r="C19" s="1">
        <v>13281279</v>
      </c>
    </row>
    <row r="20" spans="1:3" ht="12.75" customHeight="1">
      <c r="A20" s="2">
        <v>96.004</v>
      </c>
      <c r="B20" t="s">
        <v>17</v>
      </c>
      <c r="C20" s="1">
        <v>4295682</v>
      </c>
    </row>
    <row r="21" spans="1:3" ht="12.75" customHeight="1">
      <c r="A21" s="2">
        <v>96.006</v>
      </c>
      <c r="B21" t="s">
        <v>19</v>
      </c>
      <c r="C21" s="1">
        <v>646498</v>
      </c>
    </row>
    <row r="22" spans="1:3" ht="12.75" customHeight="1">
      <c r="A22" s="2" t="s">
        <v>20</v>
      </c>
      <c r="B22" t="s">
        <v>21</v>
      </c>
      <c r="C22" s="1">
        <v>754000</v>
      </c>
    </row>
    <row r="23" spans="1:3" ht="12.75" customHeight="1">
      <c r="A23" s="2" t="s">
        <v>22</v>
      </c>
      <c r="B23" t="s">
        <v>23</v>
      </c>
      <c r="C23" s="1">
        <v>1273562</v>
      </c>
    </row>
    <row r="24" spans="1:3" ht="12.75" customHeight="1">
      <c r="A24" s="2"/>
      <c r="B24" s="5" t="s">
        <v>118</v>
      </c>
      <c r="C24" s="8">
        <f>SUM(C9:C23)</f>
        <v>24051353</v>
      </c>
    </row>
    <row r="25" spans="1:3" ht="12.75" customHeight="1">
      <c r="A25" s="2"/>
      <c r="C25" s="1"/>
    </row>
    <row r="26" spans="1:3" ht="12.75" customHeight="1">
      <c r="A26" s="41" t="s">
        <v>79</v>
      </c>
      <c r="C26" s="1"/>
    </row>
    <row r="27" spans="1:3" ht="12.75" customHeight="1">
      <c r="A27" s="2">
        <v>10.427</v>
      </c>
      <c r="B27" t="s">
        <v>112</v>
      </c>
      <c r="C27" s="1">
        <v>23688</v>
      </c>
    </row>
    <row r="28" spans="1:3" ht="12.75" customHeight="1">
      <c r="A28" s="2">
        <v>10.551</v>
      </c>
      <c r="B28" t="s">
        <v>24</v>
      </c>
      <c r="C28" s="1">
        <v>528895</v>
      </c>
    </row>
    <row r="29" spans="1:3" ht="12.75" customHeight="1">
      <c r="A29" s="2">
        <v>10.912</v>
      </c>
      <c r="B29" t="s">
        <v>25</v>
      </c>
      <c r="C29" s="1">
        <v>8579</v>
      </c>
    </row>
    <row r="30" spans="1:3" ht="12.75" customHeight="1">
      <c r="A30" s="2">
        <v>64.101</v>
      </c>
      <c r="B30" t="s">
        <v>111</v>
      </c>
      <c r="C30" s="1">
        <v>18058</v>
      </c>
    </row>
    <row r="31" spans="1:3" ht="12.75" customHeight="1">
      <c r="A31" s="2">
        <v>64.117</v>
      </c>
      <c r="B31" t="s">
        <v>110</v>
      </c>
      <c r="C31" s="1">
        <v>5426</v>
      </c>
    </row>
    <row r="32" spans="1:3" ht="12.75" customHeight="1">
      <c r="A32" s="2">
        <v>64.124</v>
      </c>
      <c r="B32" t="s">
        <v>27</v>
      </c>
      <c r="C32" s="1">
        <v>17214</v>
      </c>
    </row>
    <row r="33" spans="1:3" ht="12.75" customHeight="1">
      <c r="A33" s="2">
        <v>93.773</v>
      </c>
      <c r="B33" t="s">
        <v>29</v>
      </c>
      <c r="C33" s="1">
        <v>5667378</v>
      </c>
    </row>
    <row r="34" spans="1:3" ht="12.75" customHeight="1">
      <c r="A34" s="2">
        <v>93.774</v>
      </c>
      <c r="B34" t="s">
        <v>30</v>
      </c>
      <c r="C34" s="1">
        <v>5447137</v>
      </c>
    </row>
    <row r="35" spans="1:3" ht="12.75" customHeight="1">
      <c r="A35" s="2"/>
      <c r="B35" s="5" t="s">
        <v>118</v>
      </c>
      <c r="C35" s="8">
        <f>SUM(C27:C34)</f>
        <v>11716375</v>
      </c>
    </row>
    <row r="36" spans="1:3" ht="12.75" customHeight="1">
      <c r="A36" s="2"/>
      <c r="C36" s="1"/>
    </row>
    <row r="37" spans="1:3" ht="12.75" customHeight="1">
      <c r="A37" s="2"/>
      <c r="C37" s="1"/>
    </row>
    <row r="38" spans="1:3" ht="12.75" customHeight="1">
      <c r="A38" s="41" t="s">
        <v>81</v>
      </c>
      <c r="B38" t="s">
        <v>31</v>
      </c>
      <c r="C38" s="1">
        <v>189429</v>
      </c>
    </row>
    <row r="39" spans="1:3" ht="12.75" customHeight="1">
      <c r="A39" s="2">
        <v>10.055</v>
      </c>
      <c r="B39" t="s">
        <v>33</v>
      </c>
      <c r="C39" s="1">
        <v>3914498</v>
      </c>
    </row>
    <row r="40" spans="1:3" ht="12.75" customHeight="1">
      <c r="A40" s="2">
        <v>10.069</v>
      </c>
      <c r="B40" t="s">
        <v>34</v>
      </c>
      <c r="C40" s="1">
        <v>2373253</v>
      </c>
    </row>
    <row r="41" spans="1:3" ht="12.75" customHeight="1">
      <c r="A41" s="2">
        <v>10.08</v>
      </c>
      <c r="B41" t="s">
        <v>100</v>
      </c>
      <c r="C41" s="1">
        <v>200</v>
      </c>
    </row>
    <row r="42" spans="1:3" ht="12.75" customHeight="1">
      <c r="A42" s="2">
        <v>10.081</v>
      </c>
      <c r="B42" t="s">
        <v>38</v>
      </c>
      <c r="C42" s="1">
        <v>9090</v>
      </c>
    </row>
    <row r="43" spans="1:3" ht="12.75" customHeight="1">
      <c r="A43" s="2">
        <v>10.45</v>
      </c>
      <c r="B43" t="s">
        <v>36</v>
      </c>
      <c r="C43" s="1">
        <v>1048237</v>
      </c>
    </row>
    <row r="44" spans="1:3" ht="12.75" customHeight="1">
      <c r="A44" s="2" t="s">
        <v>39</v>
      </c>
      <c r="B44" t="s">
        <v>40</v>
      </c>
      <c r="C44" s="1">
        <v>11719</v>
      </c>
    </row>
    <row r="45" spans="1:3" ht="12.75" customHeight="1">
      <c r="A45" s="2"/>
      <c r="B45" s="5" t="s">
        <v>118</v>
      </c>
      <c r="C45" s="8">
        <f>SUM(C38:C44)</f>
        <v>7546426</v>
      </c>
    </row>
    <row r="46" spans="1:3" ht="12.75" customHeight="1">
      <c r="A46" s="2"/>
      <c r="C46" s="1"/>
    </row>
    <row r="47" spans="1:3" ht="12.75" customHeight="1">
      <c r="A47" s="5" t="s">
        <v>83</v>
      </c>
      <c r="C47" s="1"/>
    </row>
    <row r="48" spans="1:3" ht="12.75" customHeight="1">
      <c r="A48" s="2">
        <v>10.073</v>
      </c>
      <c r="B48" t="s">
        <v>41</v>
      </c>
      <c r="C48" s="1">
        <v>237340</v>
      </c>
    </row>
    <row r="49" spans="1:3" ht="12.75" customHeight="1">
      <c r="A49" s="2">
        <v>10.417</v>
      </c>
      <c r="B49" t="s">
        <v>42</v>
      </c>
      <c r="C49" s="1">
        <v>8848</v>
      </c>
    </row>
    <row r="50" spans="1:3" ht="12.75" customHeight="1">
      <c r="A50" s="2">
        <v>10.555</v>
      </c>
      <c r="B50" t="s">
        <v>43</v>
      </c>
      <c r="C50" s="1">
        <v>303465</v>
      </c>
    </row>
    <row r="51" spans="1:3" ht="12.75" customHeight="1">
      <c r="A51" s="2">
        <v>10.557</v>
      </c>
      <c r="B51" t="s">
        <v>44</v>
      </c>
      <c r="C51" s="1">
        <v>83053</v>
      </c>
    </row>
    <row r="52" spans="1:3" ht="12.75" customHeight="1">
      <c r="A52" s="2">
        <v>10.766</v>
      </c>
      <c r="B52" t="s">
        <v>45</v>
      </c>
      <c r="C52" s="1">
        <v>83250</v>
      </c>
    </row>
    <row r="53" spans="1:3" ht="12.75" customHeight="1">
      <c r="A53" s="2">
        <v>14.871</v>
      </c>
      <c r="B53" t="s">
        <v>46</v>
      </c>
      <c r="C53" s="1">
        <v>121477</v>
      </c>
    </row>
    <row r="54" spans="1:3" ht="12.75" customHeight="1">
      <c r="A54" s="2">
        <v>20.205</v>
      </c>
      <c r="B54" t="s">
        <v>48</v>
      </c>
      <c r="C54" s="1">
        <v>438220</v>
      </c>
    </row>
    <row r="55" spans="1:3" ht="12.75" customHeight="1">
      <c r="A55" s="2">
        <v>84.01</v>
      </c>
      <c r="B55" t="s">
        <v>49</v>
      </c>
      <c r="C55" s="1">
        <v>185231</v>
      </c>
    </row>
    <row r="56" spans="1:3" ht="12.75" customHeight="1">
      <c r="A56" s="2">
        <v>84.126</v>
      </c>
      <c r="B56" t="s">
        <v>50</v>
      </c>
      <c r="C56" s="1">
        <v>158073</v>
      </c>
    </row>
    <row r="57" spans="1:3" ht="12.75" customHeight="1">
      <c r="A57" s="2">
        <v>84.184</v>
      </c>
      <c r="B57" t="s">
        <v>109</v>
      </c>
      <c r="C57" s="1">
        <v>919524</v>
      </c>
    </row>
    <row r="58" spans="1:3" ht="12.75" customHeight="1">
      <c r="A58" s="2">
        <v>84.358</v>
      </c>
      <c r="B58" t="s">
        <v>51</v>
      </c>
      <c r="C58" s="1">
        <v>27301</v>
      </c>
    </row>
    <row r="59" spans="1:3" ht="12.75" customHeight="1">
      <c r="A59" s="2">
        <v>93.276</v>
      </c>
      <c r="B59" t="s">
        <v>108</v>
      </c>
      <c r="C59" s="1">
        <v>100000</v>
      </c>
    </row>
    <row r="60" spans="1:3" ht="12.75" customHeight="1">
      <c r="A60" s="2">
        <v>93.558</v>
      </c>
      <c r="B60" t="s">
        <v>52</v>
      </c>
      <c r="C60" s="1">
        <v>367797</v>
      </c>
    </row>
    <row r="61" spans="1:3" ht="12.75" customHeight="1">
      <c r="A61" s="2">
        <v>93.563</v>
      </c>
      <c r="B61" t="s">
        <v>53</v>
      </c>
      <c r="C61" s="1">
        <v>48121</v>
      </c>
    </row>
    <row r="62" spans="1:3" ht="12.75" customHeight="1">
      <c r="A62" s="2">
        <v>93.568</v>
      </c>
      <c r="B62" t="s">
        <v>54</v>
      </c>
      <c r="C62" s="1">
        <v>131892</v>
      </c>
    </row>
    <row r="63" spans="1:3" ht="12.75" customHeight="1">
      <c r="A63" s="2">
        <v>93.767</v>
      </c>
      <c r="B63" t="s">
        <v>55</v>
      </c>
      <c r="C63" s="1">
        <v>92942</v>
      </c>
    </row>
    <row r="64" spans="1:3" ht="12.75" customHeight="1">
      <c r="A64" s="2">
        <v>93.777</v>
      </c>
      <c r="B64" t="s">
        <v>56</v>
      </c>
      <c r="C64" s="1">
        <v>13029</v>
      </c>
    </row>
    <row r="65" spans="1:3" ht="12.75" customHeight="1">
      <c r="A65" s="2">
        <v>93.778</v>
      </c>
      <c r="B65" t="s">
        <v>57</v>
      </c>
      <c r="C65" s="1">
        <v>4627810</v>
      </c>
    </row>
    <row r="66" spans="1:3" ht="12.75" customHeight="1">
      <c r="A66" s="2">
        <v>93.959</v>
      </c>
      <c r="B66" t="s">
        <v>58</v>
      </c>
      <c r="C66" s="1">
        <v>35412</v>
      </c>
    </row>
    <row r="67" spans="1:3" ht="12.75" customHeight="1">
      <c r="A67" s="2">
        <v>97.044</v>
      </c>
      <c r="B67" t="s">
        <v>59</v>
      </c>
      <c r="C67" s="1">
        <v>162804</v>
      </c>
    </row>
    <row r="68" spans="1:3" ht="12.75" customHeight="1">
      <c r="A68" s="2"/>
      <c r="B68" s="5" t="s">
        <v>118</v>
      </c>
      <c r="C68" s="8">
        <f>SUM(C48:C67)</f>
        <v>8145589</v>
      </c>
    </row>
    <row r="69" spans="1:3" ht="12.75" customHeight="1">
      <c r="A69" s="2"/>
      <c r="C69" s="1"/>
    </row>
    <row r="70" spans="1:3" ht="12.75" customHeight="1">
      <c r="A70" s="5" t="s">
        <v>85</v>
      </c>
      <c r="C70" s="1"/>
    </row>
    <row r="71" spans="1:3" ht="12.75" customHeight="1">
      <c r="A71" s="2" t="s">
        <v>107</v>
      </c>
      <c r="B71" t="s">
        <v>106</v>
      </c>
      <c r="C71" s="1">
        <v>6653</v>
      </c>
    </row>
    <row r="72" spans="1:3" ht="12.75" customHeight="1">
      <c r="A72" s="2" t="s">
        <v>60</v>
      </c>
      <c r="B72" t="s">
        <v>61</v>
      </c>
      <c r="C72" s="1">
        <v>634722</v>
      </c>
    </row>
    <row r="73" spans="1:3" ht="12.75" customHeight="1">
      <c r="A73" s="2"/>
      <c r="B73" s="5" t="s">
        <v>118</v>
      </c>
      <c r="C73" s="8">
        <f>SUM(C71:C72)</f>
        <v>641375</v>
      </c>
    </row>
    <row r="74" spans="1:3" ht="12.75" customHeight="1">
      <c r="A74" s="2"/>
      <c r="C74" s="1"/>
    </row>
    <row r="75" spans="1:3" ht="12.75" customHeight="1">
      <c r="A75" s="5" t="s">
        <v>87</v>
      </c>
      <c r="C75" s="1"/>
    </row>
    <row r="76" spans="1:3" ht="12.75" customHeight="1">
      <c r="A76" s="2" t="s">
        <v>62</v>
      </c>
      <c r="B76" t="s">
        <v>63</v>
      </c>
      <c r="C76" s="1">
        <v>308000</v>
      </c>
    </row>
    <row r="77" spans="1:3" ht="12.75" customHeight="1">
      <c r="A77" s="2" t="s">
        <v>64</v>
      </c>
      <c r="B77" t="s">
        <v>65</v>
      </c>
      <c r="C77" s="1">
        <v>2385160</v>
      </c>
    </row>
    <row r="78" spans="1:3" ht="12.75" customHeight="1">
      <c r="A78" s="2"/>
      <c r="B78" s="5" t="s">
        <v>118</v>
      </c>
      <c r="C78" s="8">
        <f>SUM(C76:C77)</f>
        <v>2693160</v>
      </c>
    </row>
    <row r="79" spans="1:3" ht="12.75" customHeight="1">
      <c r="A79" s="2"/>
      <c r="C79" s="1"/>
    </row>
    <row r="80" spans="1:3" ht="12.75" customHeight="1">
      <c r="A80" s="5" t="s">
        <v>89</v>
      </c>
      <c r="C80" s="1"/>
    </row>
    <row r="81" spans="1:3" ht="12.75" customHeight="1">
      <c r="A81" s="2">
        <v>10.406</v>
      </c>
      <c r="B81" t="s">
        <v>67</v>
      </c>
      <c r="C81" s="1">
        <v>104000</v>
      </c>
    </row>
    <row r="82" spans="1:3" ht="12.75" customHeight="1">
      <c r="A82" s="2">
        <v>10.417</v>
      </c>
      <c r="B82" t="s">
        <v>42</v>
      </c>
      <c r="C82" s="1">
        <v>5500</v>
      </c>
    </row>
    <row r="83" spans="1:3" ht="12.75" customHeight="1">
      <c r="A83" s="2"/>
      <c r="B83" s="5" t="s">
        <v>118</v>
      </c>
      <c r="C83" s="8">
        <f>SUM(C81:C82)</f>
        <v>109500</v>
      </c>
    </row>
    <row r="84" spans="1:3" ht="12.75" customHeight="1">
      <c r="A84" s="2"/>
      <c r="C84" s="1"/>
    </row>
    <row r="85" spans="1:3" ht="12.75" customHeight="1">
      <c r="A85" s="5" t="s">
        <v>91</v>
      </c>
      <c r="C85" s="1"/>
    </row>
    <row r="86" spans="1:3" ht="12.75" customHeight="1">
      <c r="A86" s="2">
        <v>10.406</v>
      </c>
      <c r="B86" t="s">
        <v>67</v>
      </c>
      <c r="C86" s="1">
        <v>606500</v>
      </c>
    </row>
    <row r="87" spans="1:3" ht="12.75" customHeight="1">
      <c r="A87" s="2">
        <v>64.114</v>
      </c>
      <c r="B87" t="s">
        <v>71</v>
      </c>
      <c r="C87" s="1">
        <v>48415</v>
      </c>
    </row>
    <row r="88" spans="1:3" ht="12.75" customHeight="1">
      <c r="A88" s="2"/>
      <c r="B88" s="5" t="s">
        <v>118</v>
      </c>
      <c r="C88" s="8">
        <f>SUM(C86:C87)</f>
        <v>654915</v>
      </c>
    </row>
    <row r="89" spans="1:3" ht="12.75" customHeight="1">
      <c r="A89" s="2"/>
      <c r="C89" s="1"/>
    </row>
    <row r="90" spans="1:3" ht="12.75" customHeight="1">
      <c r="A90" s="5" t="s">
        <v>93</v>
      </c>
      <c r="C90" s="1"/>
    </row>
    <row r="91" spans="1:3" ht="12.75" customHeight="1">
      <c r="A91" s="2">
        <v>10.45</v>
      </c>
      <c r="B91" t="s">
        <v>36</v>
      </c>
      <c r="C91" s="1">
        <v>15517071</v>
      </c>
    </row>
    <row r="92" spans="1:3" ht="12.75" customHeight="1">
      <c r="A92" s="2">
        <v>97.022</v>
      </c>
      <c r="B92" t="s">
        <v>72</v>
      </c>
      <c r="C92" s="1">
        <v>2782972</v>
      </c>
    </row>
    <row r="93" spans="2:3" ht="12.75" customHeight="1">
      <c r="B93" s="5" t="s">
        <v>118</v>
      </c>
      <c r="C93" s="42">
        <f>SUM(C91:C92)</f>
        <v>18300043</v>
      </c>
    </row>
    <row r="94" spans="1:3" ht="12.75" customHeight="1">
      <c r="A94" s="36"/>
      <c r="B94" s="37"/>
      <c r="C94" s="37"/>
    </row>
    <row r="95" spans="1:4" ht="12.75" customHeight="1">
      <c r="A95" s="38" t="s">
        <v>95</v>
      </c>
      <c r="B95" s="38"/>
      <c r="C95" s="37"/>
      <c r="D95" s="37"/>
    </row>
    <row r="96" spans="1:4" ht="12.75" customHeight="1">
      <c r="A96" s="39" t="s">
        <v>96</v>
      </c>
      <c r="B96" s="39"/>
      <c r="C96" s="37"/>
      <c r="D96" s="37"/>
    </row>
    <row r="97" spans="1:4" ht="12.75" customHeight="1">
      <c r="A97" s="38" t="s">
        <v>117</v>
      </c>
      <c r="B97" s="38"/>
      <c r="C97" s="37"/>
      <c r="D97" s="37"/>
    </row>
    <row r="98" spans="1:4" ht="12.75" customHeight="1">
      <c r="A98" s="40" t="s">
        <v>98</v>
      </c>
      <c r="B98" s="40"/>
      <c r="C98" s="37"/>
      <c r="D98" s="37"/>
    </row>
  </sheetData>
  <sheetProtection/>
  <printOptions/>
  <pageMargins left="0.5" right="0.75" top="0.75" bottom="0.75" header="0.5" footer="0.5"/>
  <pageSetup fitToHeight="0" fitToWidth="1" horizontalDpi="1200" verticalDpi="1200" orientation="portrait" scale="89" r:id="rId1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0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2.140625" style="0" bestFit="1" customWidth="1"/>
    <col min="3" max="3" width="11.8515625" style="0" bestFit="1" customWidth="1"/>
  </cols>
  <sheetData>
    <row r="1" spans="1:3" ht="15" customHeight="1">
      <c r="A1" s="16" t="s">
        <v>99</v>
      </c>
      <c r="B1" s="28"/>
      <c r="C1" s="30"/>
    </row>
    <row r="2" spans="1:3" ht="19.5" customHeight="1">
      <c r="A2" s="19" t="s">
        <v>1</v>
      </c>
      <c r="B2" s="29"/>
      <c r="C2" s="6" t="s">
        <v>76</v>
      </c>
    </row>
    <row r="3" spans="1:3" ht="12.75" customHeight="1">
      <c r="A3" s="21" t="s">
        <v>73</v>
      </c>
      <c r="B3" s="22" t="s">
        <v>74</v>
      </c>
      <c r="C3" s="23" t="s">
        <v>77</v>
      </c>
    </row>
    <row r="4" spans="1:3" ht="12.75" customHeight="1">
      <c r="A4" s="26"/>
      <c r="B4" s="27"/>
      <c r="C4" s="26"/>
    </row>
    <row r="5" spans="2:3" ht="12.75" customHeight="1">
      <c r="B5" t="s">
        <v>2</v>
      </c>
      <c r="C5" s="24">
        <v>49984167</v>
      </c>
    </row>
    <row r="7" ht="12.75" customHeight="1">
      <c r="A7" s="5" t="s">
        <v>75</v>
      </c>
    </row>
    <row r="8" spans="1:3" ht="12.75" customHeight="1">
      <c r="A8" s="25">
        <v>17.307</v>
      </c>
      <c r="B8" t="s">
        <v>4</v>
      </c>
      <c r="C8" s="24">
        <v>35891</v>
      </c>
    </row>
    <row r="9" spans="1:3" ht="12.75" customHeight="1">
      <c r="A9" s="25" t="s">
        <v>5</v>
      </c>
      <c r="B9" t="s">
        <v>6</v>
      </c>
      <c r="C9" s="24">
        <v>6357</v>
      </c>
    </row>
    <row r="10" spans="1:3" ht="12.75" customHeight="1">
      <c r="A10" s="25">
        <v>57.001</v>
      </c>
      <c r="B10" t="s">
        <v>7</v>
      </c>
      <c r="C10" s="24">
        <v>394079</v>
      </c>
    </row>
    <row r="11" spans="1:3" ht="12.75" customHeight="1">
      <c r="A11" s="25" t="s">
        <v>8</v>
      </c>
      <c r="B11" t="s">
        <v>9</v>
      </c>
      <c r="C11" s="24">
        <v>7480</v>
      </c>
    </row>
    <row r="12" spans="1:3" ht="12.75" customHeight="1">
      <c r="A12" s="25">
        <v>64.104</v>
      </c>
      <c r="B12" t="s">
        <v>10</v>
      </c>
      <c r="C12" s="24">
        <v>85045</v>
      </c>
    </row>
    <row r="13" spans="1:3" ht="12.75" customHeight="1">
      <c r="A13" s="25">
        <v>64.105</v>
      </c>
      <c r="B13" t="s">
        <v>11</v>
      </c>
      <c r="C13" s="24">
        <v>10001</v>
      </c>
    </row>
    <row r="14" spans="1:3" ht="12.75" customHeight="1">
      <c r="A14" s="25">
        <v>64.109</v>
      </c>
      <c r="B14" t="s">
        <v>12</v>
      </c>
      <c r="C14" s="24">
        <v>432903</v>
      </c>
    </row>
    <row r="15" spans="1:3" ht="12.75" customHeight="1">
      <c r="A15" s="25">
        <v>64.11</v>
      </c>
      <c r="B15" t="s">
        <v>13</v>
      </c>
      <c r="C15" s="24">
        <v>56661</v>
      </c>
    </row>
    <row r="16" spans="1:3" ht="12.75" customHeight="1">
      <c r="A16" s="25">
        <v>86.001</v>
      </c>
      <c r="B16" t="s">
        <v>14</v>
      </c>
      <c r="C16" s="24">
        <v>11241</v>
      </c>
    </row>
    <row r="17" spans="1:3" ht="12.75" customHeight="1">
      <c r="A17" s="25">
        <v>96.001</v>
      </c>
      <c r="B17" t="s">
        <v>15</v>
      </c>
      <c r="C17" s="24">
        <v>2472886</v>
      </c>
    </row>
    <row r="18" spans="1:3" ht="12.75" customHeight="1">
      <c r="A18" s="25">
        <v>96.002</v>
      </c>
      <c r="B18" t="s">
        <v>16</v>
      </c>
      <c r="C18" s="24">
        <v>12840084</v>
      </c>
    </row>
    <row r="19" spans="1:3" ht="12.75" customHeight="1">
      <c r="A19" s="25">
        <v>96.004</v>
      </c>
      <c r="B19" t="s">
        <v>17</v>
      </c>
      <c r="C19" s="24">
        <v>4252183</v>
      </c>
    </row>
    <row r="20" spans="1:3" ht="12.75" customHeight="1">
      <c r="A20" s="25">
        <v>96.006</v>
      </c>
      <c r="B20" t="s">
        <v>19</v>
      </c>
      <c r="C20" s="24">
        <v>624647</v>
      </c>
    </row>
    <row r="21" spans="1:3" ht="12.75" customHeight="1">
      <c r="A21" s="25" t="s">
        <v>20</v>
      </c>
      <c r="B21" t="s">
        <v>21</v>
      </c>
      <c r="C21" s="24">
        <v>900000</v>
      </c>
    </row>
    <row r="22" spans="1:3" ht="12.75" customHeight="1">
      <c r="A22" s="25" t="s">
        <v>22</v>
      </c>
      <c r="B22" t="s">
        <v>23</v>
      </c>
      <c r="C22" s="24">
        <v>1210538</v>
      </c>
    </row>
    <row r="23" spans="1:3" ht="12.75" customHeight="1">
      <c r="A23" s="2"/>
      <c r="B23" s="5" t="s">
        <v>78</v>
      </c>
      <c r="C23" s="8">
        <f>SUM(C8:C22)</f>
        <v>23339996</v>
      </c>
    </row>
    <row r="24" spans="1:3" ht="12.75" customHeight="1">
      <c r="A24" s="2"/>
      <c r="C24" s="1"/>
    </row>
    <row r="25" spans="1:3" ht="12.75" customHeight="1">
      <c r="A25" s="9" t="s">
        <v>79</v>
      </c>
      <c r="C25" s="1"/>
    </row>
    <row r="26" spans="1:3" ht="12.75" customHeight="1">
      <c r="A26" s="25">
        <v>10.551</v>
      </c>
      <c r="B26" t="s">
        <v>24</v>
      </c>
      <c r="C26" s="24">
        <v>424379</v>
      </c>
    </row>
    <row r="27" spans="1:3" ht="12.75" customHeight="1">
      <c r="A27" s="25">
        <v>10.912</v>
      </c>
      <c r="B27" t="s">
        <v>25</v>
      </c>
      <c r="C27" s="24">
        <v>60334</v>
      </c>
    </row>
    <row r="28" spans="1:3" ht="12.75" customHeight="1">
      <c r="A28" s="25">
        <v>64.12</v>
      </c>
      <c r="B28" t="s">
        <v>26</v>
      </c>
      <c r="C28" s="24">
        <v>6</v>
      </c>
    </row>
    <row r="29" spans="1:3" ht="12.75" customHeight="1">
      <c r="A29" s="25">
        <v>64.124</v>
      </c>
      <c r="B29" t="s">
        <v>27</v>
      </c>
      <c r="C29" s="24">
        <v>23627</v>
      </c>
    </row>
    <row r="30" spans="1:3" ht="12.75" customHeight="1">
      <c r="A30" s="25">
        <v>93.773</v>
      </c>
      <c r="B30" t="s">
        <v>29</v>
      </c>
      <c r="C30" s="24">
        <v>5095233</v>
      </c>
    </row>
    <row r="31" spans="1:3" ht="12.75" customHeight="1">
      <c r="A31" s="25">
        <v>93.774</v>
      </c>
      <c r="B31" t="s">
        <v>30</v>
      </c>
      <c r="C31" s="24">
        <v>4828325</v>
      </c>
    </row>
    <row r="32" spans="1:3" ht="12.75" customHeight="1">
      <c r="A32" s="2"/>
      <c r="B32" s="5" t="s">
        <v>80</v>
      </c>
      <c r="C32" s="8">
        <f>SUM(C26:C31)</f>
        <v>10431904</v>
      </c>
    </row>
    <row r="33" spans="1:3" ht="12.75" customHeight="1">
      <c r="A33" s="2"/>
      <c r="C33" s="1"/>
    </row>
    <row r="34" spans="1:3" ht="12.75" customHeight="1">
      <c r="A34" s="9" t="s">
        <v>81</v>
      </c>
      <c r="C34" s="1"/>
    </row>
    <row r="35" spans="1:3" ht="12.75" customHeight="1">
      <c r="A35" s="25">
        <v>10.051</v>
      </c>
      <c r="B35" t="s">
        <v>31</v>
      </c>
      <c r="C35" s="24">
        <v>4153</v>
      </c>
    </row>
    <row r="36" spans="1:3" ht="12.75" customHeight="1">
      <c r="A36" s="25">
        <v>10.055</v>
      </c>
      <c r="B36" t="s">
        <v>33</v>
      </c>
      <c r="C36" s="24">
        <v>2081244</v>
      </c>
    </row>
    <row r="37" spans="1:3" ht="12.75" customHeight="1">
      <c r="A37" s="25">
        <v>10.069</v>
      </c>
      <c r="B37" t="s">
        <v>34</v>
      </c>
      <c r="C37" s="24">
        <v>2443597</v>
      </c>
    </row>
    <row r="38" spans="1:3" ht="12.75" customHeight="1">
      <c r="A38" s="25">
        <v>10.072</v>
      </c>
      <c r="B38" t="s">
        <v>35</v>
      </c>
      <c r="C38" s="24">
        <v>45909</v>
      </c>
    </row>
    <row r="39" spans="1:3" ht="12.75" customHeight="1">
      <c r="A39" s="25">
        <v>10.08</v>
      </c>
      <c r="B39" t="s">
        <v>100</v>
      </c>
      <c r="C39" s="24">
        <v>21619</v>
      </c>
    </row>
    <row r="40" spans="1:3" ht="12.75" customHeight="1">
      <c r="A40" s="25">
        <v>10.081</v>
      </c>
      <c r="B40" t="s">
        <v>38</v>
      </c>
      <c r="C40" s="24">
        <v>2850</v>
      </c>
    </row>
    <row r="41" spans="1:3" ht="12.75" customHeight="1">
      <c r="A41" s="25">
        <v>10.45</v>
      </c>
      <c r="B41" t="s">
        <v>36</v>
      </c>
      <c r="C41" s="24">
        <v>1608522</v>
      </c>
    </row>
    <row r="42" spans="1:3" ht="12.75" customHeight="1">
      <c r="A42" s="25" t="s">
        <v>39</v>
      </c>
      <c r="B42" t="s">
        <v>40</v>
      </c>
      <c r="C42" s="24">
        <v>4956</v>
      </c>
    </row>
    <row r="43" spans="1:3" ht="12.75" customHeight="1">
      <c r="A43" s="2"/>
      <c r="B43" s="5" t="s">
        <v>82</v>
      </c>
      <c r="C43" s="8">
        <f>SUM(C35:C42)</f>
        <v>6212850</v>
      </c>
    </row>
    <row r="44" spans="1:3" ht="12.75" customHeight="1">
      <c r="A44" s="2"/>
      <c r="C44" s="1"/>
    </row>
    <row r="45" spans="1:3" ht="12.75" customHeight="1">
      <c r="A45" s="5" t="s">
        <v>83</v>
      </c>
      <c r="C45" s="1"/>
    </row>
    <row r="46" spans="1:3" ht="12.75" customHeight="1">
      <c r="A46" s="25">
        <v>10.073</v>
      </c>
      <c r="B46" t="s">
        <v>41</v>
      </c>
      <c r="C46" s="24">
        <v>43353</v>
      </c>
    </row>
    <row r="47" spans="1:3" ht="12.75" customHeight="1">
      <c r="A47" s="25">
        <v>10.417</v>
      </c>
      <c r="B47" t="s">
        <v>42</v>
      </c>
      <c r="C47" s="24">
        <v>13088</v>
      </c>
    </row>
    <row r="48" spans="1:3" ht="12.75" customHeight="1">
      <c r="A48" s="25">
        <v>10.555</v>
      </c>
      <c r="B48" t="s">
        <v>43</v>
      </c>
      <c r="C48" s="24">
        <v>282249</v>
      </c>
    </row>
    <row r="49" spans="1:3" ht="12.75" customHeight="1">
      <c r="A49" s="25">
        <v>10.557</v>
      </c>
      <c r="B49" t="s">
        <v>44</v>
      </c>
      <c r="C49" s="24">
        <v>78995</v>
      </c>
    </row>
    <row r="50" spans="1:3" ht="12.75" customHeight="1">
      <c r="A50" s="25">
        <v>10.766</v>
      </c>
      <c r="B50" t="s">
        <v>45</v>
      </c>
      <c r="C50" s="24">
        <v>83700</v>
      </c>
    </row>
    <row r="51" spans="1:3" ht="12.75" customHeight="1">
      <c r="A51" s="25">
        <v>14.871</v>
      </c>
      <c r="B51" t="s">
        <v>46</v>
      </c>
      <c r="C51" s="24">
        <v>121477</v>
      </c>
    </row>
    <row r="52" spans="1:3" ht="12.75" customHeight="1">
      <c r="A52" s="25">
        <v>16.607</v>
      </c>
      <c r="B52" t="s">
        <v>101</v>
      </c>
      <c r="C52" s="24">
        <v>1191</v>
      </c>
    </row>
    <row r="53" spans="1:3" ht="12.75" customHeight="1">
      <c r="A53" s="25">
        <v>20.205</v>
      </c>
      <c r="B53" t="s">
        <v>48</v>
      </c>
      <c r="C53" s="24">
        <v>545943</v>
      </c>
    </row>
    <row r="54" spans="1:3" ht="12.75" customHeight="1">
      <c r="A54" s="25">
        <v>84.01</v>
      </c>
      <c r="B54" t="s">
        <v>49</v>
      </c>
      <c r="C54" s="24">
        <v>235030</v>
      </c>
    </row>
    <row r="55" spans="1:3" ht="12.75" customHeight="1">
      <c r="A55" s="25">
        <v>84.126</v>
      </c>
      <c r="B55" t="s">
        <v>50</v>
      </c>
      <c r="C55" s="24">
        <v>194640</v>
      </c>
    </row>
    <row r="56" spans="1:3" ht="12.75" customHeight="1">
      <c r="A56" s="25">
        <v>84.358</v>
      </c>
      <c r="B56" t="s">
        <v>51</v>
      </c>
      <c r="C56" s="24">
        <v>29079</v>
      </c>
    </row>
    <row r="57" spans="1:3" ht="12.75" customHeight="1">
      <c r="A57" s="25">
        <v>93.558</v>
      </c>
      <c r="B57" t="s">
        <v>52</v>
      </c>
      <c r="C57" s="24">
        <v>362958</v>
      </c>
    </row>
    <row r="58" spans="1:3" ht="12.75" customHeight="1">
      <c r="A58" s="25">
        <v>93.563</v>
      </c>
      <c r="B58" t="s">
        <v>53</v>
      </c>
      <c r="C58" s="24">
        <v>52813</v>
      </c>
    </row>
    <row r="59" spans="1:3" ht="12.75" customHeight="1">
      <c r="A59" s="25">
        <v>93.568</v>
      </c>
      <c r="B59" t="s">
        <v>54</v>
      </c>
      <c r="C59" s="24">
        <v>113832</v>
      </c>
    </row>
    <row r="60" spans="1:3" ht="12.75" customHeight="1">
      <c r="A60" s="25">
        <v>93.767</v>
      </c>
      <c r="B60" t="s">
        <v>55</v>
      </c>
      <c r="C60" s="24">
        <v>62185</v>
      </c>
    </row>
    <row r="61" spans="1:3" ht="12.75" customHeight="1">
      <c r="A61" s="25">
        <v>93.777</v>
      </c>
      <c r="B61" t="s">
        <v>56</v>
      </c>
      <c r="C61" s="24">
        <v>11316</v>
      </c>
    </row>
    <row r="62" spans="1:3" ht="12.75" customHeight="1">
      <c r="A62" s="25">
        <v>93.778</v>
      </c>
      <c r="B62" t="s">
        <v>57</v>
      </c>
      <c r="C62" s="24">
        <v>4390311</v>
      </c>
    </row>
    <row r="63" spans="1:3" ht="12.75" customHeight="1">
      <c r="A63" s="25">
        <v>93.959</v>
      </c>
      <c r="B63" t="s">
        <v>58</v>
      </c>
      <c r="C63" s="24">
        <v>35743</v>
      </c>
    </row>
    <row r="64" spans="1:3" ht="12.75" customHeight="1">
      <c r="A64" s="25">
        <v>97.044</v>
      </c>
      <c r="B64" t="s">
        <v>59</v>
      </c>
      <c r="C64" s="24">
        <v>124492</v>
      </c>
    </row>
    <row r="65" spans="1:3" ht="12.75" customHeight="1">
      <c r="A65" s="2"/>
      <c r="B65" s="5" t="s">
        <v>84</v>
      </c>
      <c r="C65" s="8">
        <f>SUM(C46:C64)</f>
        <v>6782395</v>
      </c>
    </row>
    <row r="66" spans="1:3" ht="12.75" customHeight="1">
      <c r="A66" s="2"/>
      <c r="C66" s="1"/>
    </row>
    <row r="67" spans="1:3" ht="12.75" customHeight="1">
      <c r="A67" s="5" t="s">
        <v>85</v>
      </c>
      <c r="C67" s="1"/>
    </row>
    <row r="68" spans="1:3" ht="12.75" customHeight="1">
      <c r="A68" s="25" t="s">
        <v>102</v>
      </c>
      <c r="B68" t="s">
        <v>103</v>
      </c>
      <c r="C68" s="24">
        <v>17593</v>
      </c>
    </row>
    <row r="69" spans="1:3" ht="12.75" customHeight="1">
      <c r="A69" s="25" t="s">
        <v>60</v>
      </c>
      <c r="B69" t="s">
        <v>61</v>
      </c>
      <c r="C69" s="24">
        <v>596319</v>
      </c>
    </row>
    <row r="70" spans="1:3" ht="12.75" customHeight="1">
      <c r="A70" s="2"/>
      <c r="B70" s="5" t="s">
        <v>86</v>
      </c>
      <c r="C70" s="8">
        <f>SUM(C68:C69)</f>
        <v>613912</v>
      </c>
    </row>
    <row r="71" spans="1:3" ht="12.75" customHeight="1">
      <c r="A71" s="2"/>
      <c r="C71" s="1"/>
    </row>
    <row r="72" spans="1:3" ht="12.75" customHeight="1">
      <c r="A72" s="5" t="s">
        <v>87</v>
      </c>
      <c r="C72" s="1"/>
    </row>
    <row r="73" spans="1:3" ht="12.75" customHeight="1">
      <c r="A73" s="25" t="s">
        <v>62</v>
      </c>
      <c r="B73" t="s">
        <v>63</v>
      </c>
      <c r="C73" s="24">
        <v>341000</v>
      </c>
    </row>
    <row r="74" spans="1:3" ht="12.75" customHeight="1">
      <c r="A74" s="25" t="s">
        <v>64</v>
      </c>
      <c r="B74" t="s">
        <v>65</v>
      </c>
      <c r="C74" s="24">
        <v>2262110</v>
      </c>
    </row>
    <row r="75" spans="1:3" ht="12.75" customHeight="1">
      <c r="A75" s="10"/>
      <c r="B75" s="5" t="s">
        <v>88</v>
      </c>
      <c r="C75" s="8">
        <f>SUM(C73:C74)</f>
        <v>2603110</v>
      </c>
    </row>
    <row r="76" spans="1:3" ht="12.75" customHeight="1">
      <c r="A76" s="10"/>
      <c r="C76" s="1"/>
    </row>
    <row r="77" spans="1:3" ht="12.75" customHeight="1">
      <c r="A77" s="5" t="s">
        <v>89</v>
      </c>
      <c r="C77" s="1"/>
    </row>
    <row r="78" spans="1:3" ht="12.75" customHeight="1">
      <c r="A78" s="25">
        <v>10.056</v>
      </c>
      <c r="B78" t="s">
        <v>104</v>
      </c>
      <c r="C78" s="24">
        <v>26888</v>
      </c>
    </row>
    <row r="79" spans="1:3" ht="12.75" customHeight="1">
      <c r="A79" s="25">
        <v>10.406</v>
      </c>
      <c r="B79" t="s">
        <v>67</v>
      </c>
      <c r="C79" s="24">
        <v>105800</v>
      </c>
    </row>
    <row r="80" spans="1:3" ht="12.75" customHeight="1">
      <c r="A80" s="25">
        <v>10.41</v>
      </c>
      <c r="B80" t="s">
        <v>69</v>
      </c>
      <c r="C80" s="24">
        <v>336880</v>
      </c>
    </row>
    <row r="81" spans="1:3" ht="12.75" customHeight="1">
      <c r="A81" s="25">
        <v>10.417</v>
      </c>
      <c r="B81" t="s">
        <v>42</v>
      </c>
      <c r="C81" s="24">
        <v>21379</v>
      </c>
    </row>
    <row r="82" spans="1:3" ht="12.75" customHeight="1">
      <c r="A82" s="25">
        <v>10.766</v>
      </c>
      <c r="B82" t="s">
        <v>45</v>
      </c>
      <c r="C82" s="24">
        <v>64300</v>
      </c>
    </row>
    <row r="83" spans="1:3" ht="12.75" customHeight="1">
      <c r="A83" s="10"/>
      <c r="B83" s="5" t="s">
        <v>90</v>
      </c>
      <c r="C83" s="8">
        <f>SUM(C78:C82)</f>
        <v>555247</v>
      </c>
    </row>
    <row r="84" spans="1:3" ht="12.75" customHeight="1">
      <c r="A84" s="10"/>
      <c r="C84" s="1"/>
    </row>
    <row r="85" spans="1:3" ht="12.75" customHeight="1">
      <c r="A85" s="5" t="s">
        <v>91</v>
      </c>
      <c r="C85" s="1"/>
    </row>
    <row r="86" spans="1:3" ht="12.75" customHeight="1">
      <c r="A86" s="25">
        <v>10.406</v>
      </c>
      <c r="B86" t="s">
        <v>67</v>
      </c>
      <c r="C86" s="24">
        <v>249500</v>
      </c>
    </row>
    <row r="87" spans="1:3" ht="12.75" customHeight="1">
      <c r="A87" s="25">
        <v>10.407</v>
      </c>
      <c r="B87" t="s">
        <v>68</v>
      </c>
      <c r="C87" s="24">
        <v>132500</v>
      </c>
    </row>
    <row r="88" spans="1:3" ht="12.75" customHeight="1">
      <c r="A88" s="25">
        <v>10.41</v>
      </c>
      <c r="B88" t="s">
        <v>69</v>
      </c>
      <c r="C88" s="24">
        <v>55900</v>
      </c>
    </row>
    <row r="89" spans="1:3" ht="12.75" customHeight="1">
      <c r="A89" s="25">
        <v>10.766</v>
      </c>
      <c r="B89" t="s">
        <v>45</v>
      </c>
      <c r="C89" s="24">
        <v>500000</v>
      </c>
    </row>
    <row r="90" spans="1:3" ht="12.75" customHeight="1">
      <c r="A90" s="25">
        <v>14.117</v>
      </c>
      <c r="B90" t="s">
        <v>70</v>
      </c>
      <c r="C90" s="24">
        <v>337576</v>
      </c>
    </row>
    <row r="91" spans="1:3" ht="12.75" customHeight="1">
      <c r="A91" s="25">
        <v>59.012</v>
      </c>
      <c r="B91" t="s">
        <v>105</v>
      </c>
      <c r="C91" s="24">
        <v>15000</v>
      </c>
    </row>
    <row r="92" spans="1:3" ht="12.75" customHeight="1">
      <c r="A92" s="25">
        <v>64.114</v>
      </c>
      <c r="B92" t="s">
        <v>71</v>
      </c>
      <c r="C92" s="24">
        <v>75841</v>
      </c>
    </row>
    <row r="93" spans="1:3" ht="12.75" customHeight="1">
      <c r="A93" s="10"/>
      <c r="B93" s="5" t="s">
        <v>92</v>
      </c>
      <c r="C93" s="8">
        <f>SUM(C86:C92)</f>
        <v>1366317</v>
      </c>
    </row>
    <row r="94" spans="1:3" ht="12.75" customHeight="1">
      <c r="A94" s="10"/>
      <c r="C94" s="1"/>
    </row>
    <row r="95" spans="1:3" ht="12.75" customHeight="1">
      <c r="A95" s="5" t="s">
        <v>93</v>
      </c>
      <c r="C95" s="1"/>
    </row>
    <row r="96" spans="1:3" ht="12.75" customHeight="1">
      <c r="A96" s="25">
        <v>10.45</v>
      </c>
      <c r="B96" t="s">
        <v>36</v>
      </c>
      <c r="C96" s="24">
        <v>17240524</v>
      </c>
    </row>
    <row r="97" spans="1:3" ht="12.75" customHeight="1">
      <c r="A97" s="25">
        <v>97.022</v>
      </c>
      <c r="B97" t="s">
        <v>72</v>
      </c>
      <c r="C97" s="24">
        <v>3656979</v>
      </c>
    </row>
    <row r="98" spans="2:3" s="11" customFormat="1" ht="12.75" customHeight="1">
      <c r="B98" s="5" t="s">
        <v>94</v>
      </c>
      <c r="C98" s="12">
        <f>SUM(C96:C97)</f>
        <v>20897503</v>
      </c>
    </row>
    <row r="99" spans="1:3" s="11" customFormat="1" ht="12.75" customHeight="1">
      <c r="A99" s="4"/>
      <c r="B99" s="4"/>
      <c r="C99" s="4"/>
    </row>
    <row r="100" spans="1:2" s="11" customFormat="1" ht="12.75" customHeight="1">
      <c r="A100" s="13" t="s">
        <v>95</v>
      </c>
      <c r="B100"/>
    </row>
    <row r="101" ht="12.75" customHeight="1">
      <c r="A101" s="14" t="s">
        <v>96</v>
      </c>
    </row>
    <row r="102" ht="12.75" customHeight="1">
      <c r="A102" s="13" t="s">
        <v>97</v>
      </c>
    </row>
    <row r="103" ht="12.75" customHeight="1">
      <c r="A103" s="15" t="s">
        <v>98</v>
      </c>
    </row>
  </sheetData>
  <sheetProtection/>
  <printOptions/>
  <pageMargins left="0.5" right="0.75" top="0.75" bottom="0.75" header="0.5" footer="0.5"/>
  <pageSetup fitToHeight="2" fitToWidth="1" horizontalDpi="600" verticalDpi="600" orientation="portrait" scale="86" r:id="rId1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0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0.8515625" style="0" customWidth="1"/>
  </cols>
  <sheetData>
    <row r="1" spans="1:3" ht="15" customHeight="1">
      <c r="A1" s="16" t="s">
        <v>0</v>
      </c>
      <c r="B1" s="17"/>
      <c r="C1" s="18"/>
    </row>
    <row r="2" spans="1:3" ht="19.5" customHeight="1">
      <c r="A2" s="19" t="s">
        <v>1</v>
      </c>
      <c r="B2" s="20"/>
      <c r="C2" s="6" t="s">
        <v>76</v>
      </c>
    </row>
    <row r="3" spans="1:3" ht="12.75" customHeight="1">
      <c r="A3" s="21" t="s">
        <v>73</v>
      </c>
      <c r="B3" s="22" t="s">
        <v>74</v>
      </c>
      <c r="C3" s="23" t="s">
        <v>77</v>
      </c>
    </row>
    <row r="4" spans="1:3" ht="12.75" customHeight="1">
      <c r="A4" s="3"/>
      <c r="B4" s="4"/>
      <c r="C4" s="7"/>
    </row>
    <row r="5" spans="2:3" ht="12.75" customHeight="1">
      <c r="B5" t="s">
        <v>2</v>
      </c>
      <c r="C5" s="8">
        <v>49406519</v>
      </c>
    </row>
    <row r="7" ht="12.75" customHeight="1">
      <c r="A7" s="5" t="s">
        <v>75</v>
      </c>
    </row>
    <row r="8" spans="1:3" ht="12.75" customHeight="1">
      <c r="A8" s="2">
        <v>10.077</v>
      </c>
      <c r="B8" t="s">
        <v>3</v>
      </c>
      <c r="C8" s="1">
        <v>395092</v>
      </c>
    </row>
    <row r="9" spans="1:3" ht="12.75" customHeight="1">
      <c r="A9" s="2">
        <v>17.307</v>
      </c>
      <c r="B9" t="s">
        <v>4</v>
      </c>
      <c r="C9" s="1">
        <v>40339</v>
      </c>
    </row>
    <row r="10" spans="1:3" ht="12.75" customHeight="1">
      <c r="A10" s="2" t="s">
        <v>5</v>
      </c>
      <c r="B10" t="s">
        <v>6</v>
      </c>
      <c r="C10" s="1">
        <v>432</v>
      </c>
    </row>
    <row r="11" spans="1:3" ht="12.75" customHeight="1">
      <c r="A11" s="2">
        <v>57.001</v>
      </c>
      <c r="B11" t="s">
        <v>7</v>
      </c>
      <c r="C11" s="1">
        <v>382009</v>
      </c>
    </row>
    <row r="12" spans="1:3" ht="12.75" customHeight="1">
      <c r="A12" s="2" t="s">
        <v>8</v>
      </c>
      <c r="B12" t="s">
        <v>9</v>
      </c>
      <c r="C12" s="1">
        <v>9747</v>
      </c>
    </row>
    <row r="13" spans="1:3" ht="12.75" customHeight="1">
      <c r="A13" s="2">
        <v>64.104</v>
      </c>
      <c r="B13" t="s">
        <v>10</v>
      </c>
      <c r="C13" s="1">
        <v>81764</v>
      </c>
    </row>
    <row r="14" spans="1:3" ht="12.75" customHeight="1">
      <c r="A14" s="2">
        <v>64.105</v>
      </c>
      <c r="B14" t="s">
        <v>11</v>
      </c>
      <c r="C14" s="1">
        <v>10690</v>
      </c>
    </row>
    <row r="15" spans="1:3" ht="12.75" customHeight="1">
      <c r="A15" s="2">
        <v>64.109</v>
      </c>
      <c r="B15" t="s">
        <v>12</v>
      </c>
      <c r="C15" s="1">
        <v>404703</v>
      </c>
    </row>
    <row r="16" spans="1:3" ht="12.75" customHeight="1">
      <c r="A16" s="2">
        <v>64.11</v>
      </c>
      <c r="B16" t="s">
        <v>13</v>
      </c>
      <c r="C16" s="1">
        <v>60580</v>
      </c>
    </row>
    <row r="17" spans="1:3" ht="12.75" customHeight="1">
      <c r="A17" s="2">
        <v>86.001</v>
      </c>
      <c r="B17" t="s">
        <v>14</v>
      </c>
      <c r="C17" s="1">
        <v>8805</v>
      </c>
    </row>
    <row r="18" spans="1:3" ht="12.75" customHeight="1">
      <c r="A18" s="2">
        <v>96.001</v>
      </c>
      <c r="B18" t="s">
        <v>15</v>
      </c>
      <c r="C18" s="1">
        <v>2281067</v>
      </c>
    </row>
    <row r="19" spans="1:3" ht="12.75" customHeight="1">
      <c r="A19" s="2">
        <v>96.002</v>
      </c>
      <c r="B19" t="s">
        <v>16</v>
      </c>
      <c r="C19" s="1">
        <v>12498972</v>
      </c>
    </row>
    <row r="20" spans="1:3" ht="12.75" customHeight="1">
      <c r="A20" s="2">
        <v>96.004</v>
      </c>
      <c r="B20" t="s">
        <v>17</v>
      </c>
      <c r="C20" s="1">
        <v>4212401</v>
      </c>
    </row>
    <row r="21" spans="1:3" ht="12.75" customHeight="1">
      <c r="A21" s="2">
        <v>96.005</v>
      </c>
      <c r="B21" t="s">
        <v>18</v>
      </c>
      <c r="C21" s="1">
        <v>3989</v>
      </c>
    </row>
    <row r="22" spans="1:3" ht="12.75" customHeight="1">
      <c r="A22" s="2">
        <v>96.006</v>
      </c>
      <c r="B22" t="s">
        <v>19</v>
      </c>
      <c r="C22" s="1">
        <v>515736</v>
      </c>
    </row>
    <row r="23" spans="1:3" ht="12.75" customHeight="1">
      <c r="A23" s="2" t="s">
        <v>20</v>
      </c>
      <c r="B23" t="s">
        <v>21</v>
      </c>
      <c r="C23" s="1">
        <v>663000</v>
      </c>
    </row>
    <row r="24" spans="1:3" ht="12.75" customHeight="1">
      <c r="A24" s="2" t="s">
        <v>22</v>
      </c>
      <c r="B24" t="s">
        <v>23</v>
      </c>
      <c r="C24" s="1">
        <v>1062102</v>
      </c>
    </row>
    <row r="25" spans="1:3" ht="12.75" customHeight="1">
      <c r="A25" s="2"/>
      <c r="B25" s="5" t="s">
        <v>78</v>
      </c>
      <c r="C25" s="8">
        <f>SUM(C8:C24)</f>
        <v>22631428</v>
      </c>
    </row>
    <row r="26" spans="1:3" ht="12.75" customHeight="1">
      <c r="A26" s="2"/>
      <c r="C26" s="1"/>
    </row>
    <row r="27" spans="1:3" ht="12.75" customHeight="1">
      <c r="A27" s="9" t="s">
        <v>79</v>
      </c>
      <c r="C27" s="1"/>
    </row>
    <row r="28" spans="1:3" ht="12.75" customHeight="1">
      <c r="A28" s="2">
        <v>10.551</v>
      </c>
      <c r="B28" t="s">
        <v>24</v>
      </c>
      <c r="C28" s="1">
        <v>359182</v>
      </c>
    </row>
    <row r="29" spans="1:3" ht="12.75" customHeight="1">
      <c r="A29" s="2">
        <v>10.912</v>
      </c>
      <c r="B29" t="s">
        <v>25</v>
      </c>
      <c r="C29" s="1">
        <v>100754</v>
      </c>
    </row>
    <row r="30" spans="1:3" ht="12.75" customHeight="1">
      <c r="A30" s="2">
        <v>64.12</v>
      </c>
      <c r="B30" t="s">
        <v>26</v>
      </c>
      <c r="C30" s="1">
        <v>25</v>
      </c>
    </row>
    <row r="31" spans="1:3" ht="12.75" customHeight="1">
      <c r="A31" s="2">
        <v>64.124</v>
      </c>
      <c r="B31" t="s">
        <v>27</v>
      </c>
      <c r="C31" s="1">
        <v>7590</v>
      </c>
    </row>
    <row r="32" spans="1:3" ht="12.75" customHeight="1">
      <c r="A32" s="2">
        <v>84.032</v>
      </c>
      <c r="B32" t="s">
        <v>28</v>
      </c>
      <c r="C32" s="1">
        <v>242</v>
      </c>
    </row>
    <row r="33" spans="1:3" ht="12.75" customHeight="1">
      <c r="A33" s="2">
        <v>93.773</v>
      </c>
      <c r="B33" t="s">
        <v>29</v>
      </c>
      <c r="C33" s="1">
        <v>4674303</v>
      </c>
    </row>
    <row r="34" spans="1:3" ht="12.75" customHeight="1">
      <c r="A34" s="2">
        <v>93.774</v>
      </c>
      <c r="B34" t="s">
        <v>30</v>
      </c>
      <c r="C34" s="1">
        <v>4384680</v>
      </c>
    </row>
    <row r="35" spans="1:3" ht="12.75" customHeight="1">
      <c r="A35" s="2"/>
      <c r="B35" s="5" t="s">
        <v>80</v>
      </c>
      <c r="C35" s="8">
        <f>SUM(C28:C34)</f>
        <v>9526776</v>
      </c>
    </row>
    <row r="36" spans="1:3" ht="12.75" customHeight="1">
      <c r="A36" s="2"/>
      <c r="C36" s="1"/>
    </row>
    <row r="37" spans="1:3" ht="12.75" customHeight="1">
      <c r="A37" s="9" t="s">
        <v>81</v>
      </c>
      <c r="C37" s="1"/>
    </row>
    <row r="38" spans="1:3" ht="12.75" customHeight="1">
      <c r="A38" s="2">
        <v>10.051</v>
      </c>
      <c r="B38" t="s">
        <v>31</v>
      </c>
      <c r="C38" s="1">
        <v>9854</v>
      </c>
    </row>
    <row r="39" spans="1:3" ht="12.75" customHeight="1">
      <c r="A39" s="2">
        <v>10.053</v>
      </c>
      <c r="B39" t="s">
        <v>32</v>
      </c>
      <c r="C39" s="1">
        <v>156318</v>
      </c>
    </row>
    <row r="40" spans="1:3" ht="12.75" customHeight="1">
      <c r="A40" s="2">
        <v>10.055</v>
      </c>
      <c r="B40" t="s">
        <v>33</v>
      </c>
      <c r="C40" s="1">
        <v>1042174</v>
      </c>
    </row>
    <row r="41" spans="1:3" ht="12.75" customHeight="1">
      <c r="A41" s="2">
        <v>10.069</v>
      </c>
      <c r="B41" t="s">
        <v>34</v>
      </c>
      <c r="C41" s="1">
        <v>2374574</v>
      </c>
    </row>
    <row r="42" spans="1:3" ht="12.75" customHeight="1">
      <c r="A42" s="2">
        <v>10.072</v>
      </c>
      <c r="B42" t="s">
        <v>35</v>
      </c>
      <c r="C42" s="1">
        <v>112880</v>
      </c>
    </row>
    <row r="43" spans="1:3" ht="12.75" customHeight="1">
      <c r="A43" s="2">
        <v>10.45</v>
      </c>
      <c r="B43" t="s">
        <v>36</v>
      </c>
      <c r="C43" s="1">
        <v>1806196</v>
      </c>
    </row>
    <row r="44" spans="1:3" ht="12.75" customHeight="1">
      <c r="A44" s="2" t="s">
        <v>37</v>
      </c>
      <c r="B44" t="s">
        <v>38</v>
      </c>
      <c r="C44" s="1">
        <v>11595</v>
      </c>
    </row>
    <row r="45" spans="1:3" ht="12.75" customHeight="1">
      <c r="A45" s="2" t="s">
        <v>39</v>
      </c>
      <c r="B45" t="s">
        <v>40</v>
      </c>
      <c r="C45" s="1">
        <v>34310</v>
      </c>
    </row>
    <row r="46" spans="1:3" ht="12.75" customHeight="1">
      <c r="A46" s="2"/>
      <c r="B46" s="5" t="s">
        <v>82</v>
      </c>
      <c r="C46" s="8">
        <f>SUM(C38:C45)</f>
        <v>5547901</v>
      </c>
    </row>
    <row r="47" spans="1:3" ht="12.75" customHeight="1">
      <c r="A47" s="2"/>
      <c r="C47" s="1"/>
    </row>
    <row r="48" spans="1:3" ht="12.75" customHeight="1">
      <c r="A48" s="5" t="s">
        <v>83</v>
      </c>
      <c r="C48" s="1"/>
    </row>
    <row r="49" spans="1:3" ht="12.75" customHeight="1">
      <c r="A49" s="2">
        <v>10.073</v>
      </c>
      <c r="B49" t="s">
        <v>41</v>
      </c>
      <c r="C49" s="1">
        <v>1231681</v>
      </c>
    </row>
    <row r="50" spans="1:3" ht="12.75" customHeight="1">
      <c r="A50" s="2">
        <v>10.417</v>
      </c>
      <c r="B50" t="s">
        <v>42</v>
      </c>
      <c r="C50" s="1">
        <v>28852</v>
      </c>
    </row>
    <row r="51" spans="1:3" ht="12.75" customHeight="1">
      <c r="A51" s="2">
        <v>10.555</v>
      </c>
      <c r="B51" t="s">
        <v>43</v>
      </c>
      <c r="C51" s="1">
        <v>274984</v>
      </c>
    </row>
    <row r="52" spans="1:3" ht="12.75" customHeight="1">
      <c r="A52" s="2">
        <v>10.557</v>
      </c>
      <c r="B52" t="s">
        <v>44</v>
      </c>
      <c r="C52" s="1">
        <v>71341</v>
      </c>
    </row>
    <row r="53" spans="1:3" ht="12.75" customHeight="1">
      <c r="A53" s="2">
        <v>10.766</v>
      </c>
      <c r="B53" t="s">
        <v>45</v>
      </c>
      <c r="C53" s="1">
        <v>27100</v>
      </c>
    </row>
    <row r="54" spans="1:3" ht="12.75" customHeight="1">
      <c r="A54" s="2">
        <v>14.871</v>
      </c>
      <c r="B54" t="s">
        <v>46</v>
      </c>
      <c r="C54" s="1">
        <v>108781</v>
      </c>
    </row>
    <row r="55" spans="1:3" ht="12.75" customHeight="1">
      <c r="A55" s="2">
        <v>14.872</v>
      </c>
      <c r="B55" t="s">
        <v>47</v>
      </c>
      <c r="C55" s="1">
        <v>8555</v>
      </c>
    </row>
    <row r="56" spans="1:3" ht="12.75" customHeight="1">
      <c r="A56" s="2">
        <v>20.205</v>
      </c>
      <c r="B56" t="s">
        <v>48</v>
      </c>
      <c r="C56" s="1">
        <v>1558661</v>
      </c>
    </row>
    <row r="57" spans="1:3" ht="12.75" customHeight="1">
      <c r="A57" s="2">
        <v>84.01</v>
      </c>
      <c r="B57" t="s">
        <v>49</v>
      </c>
      <c r="C57" s="1">
        <v>219656</v>
      </c>
    </row>
    <row r="58" spans="1:3" ht="12.75" customHeight="1">
      <c r="A58" s="2">
        <v>84.126</v>
      </c>
      <c r="B58" t="s">
        <v>50</v>
      </c>
      <c r="C58" s="1">
        <v>187744</v>
      </c>
    </row>
    <row r="59" spans="1:3" ht="12.75" customHeight="1">
      <c r="A59" s="2">
        <v>84.358</v>
      </c>
      <c r="B59" t="s">
        <v>51</v>
      </c>
      <c r="C59" s="1">
        <v>28340</v>
      </c>
    </row>
    <row r="60" spans="1:3" ht="12.75" customHeight="1">
      <c r="A60" s="2">
        <v>93.558</v>
      </c>
      <c r="B60" t="s">
        <v>52</v>
      </c>
      <c r="C60" s="1">
        <v>335635</v>
      </c>
    </row>
    <row r="61" spans="1:3" ht="12.75" customHeight="1">
      <c r="A61" s="2">
        <v>93.563</v>
      </c>
      <c r="B61" t="s">
        <v>53</v>
      </c>
      <c r="C61" s="1">
        <v>37403</v>
      </c>
    </row>
    <row r="62" spans="1:3" ht="12.75" customHeight="1">
      <c r="A62" s="2">
        <v>93.568</v>
      </c>
      <c r="B62" t="s">
        <v>54</v>
      </c>
      <c r="C62" s="1">
        <v>120672</v>
      </c>
    </row>
    <row r="63" spans="1:3" ht="12.75" customHeight="1">
      <c r="A63" s="2">
        <v>93.767</v>
      </c>
      <c r="B63" t="s">
        <v>55</v>
      </c>
      <c r="C63" s="1">
        <v>72857</v>
      </c>
    </row>
    <row r="64" spans="1:3" ht="12.75" customHeight="1">
      <c r="A64" s="2">
        <v>93.777</v>
      </c>
      <c r="B64" t="s">
        <v>56</v>
      </c>
      <c r="C64" s="1">
        <v>13309</v>
      </c>
    </row>
    <row r="65" spans="1:3" ht="12.75" customHeight="1">
      <c r="A65" s="2">
        <v>93.778</v>
      </c>
      <c r="B65" t="s">
        <v>57</v>
      </c>
      <c r="C65" s="1">
        <v>4242815</v>
      </c>
    </row>
    <row r="66" spans="1:3" ht="12.75" customHeight="1">
      <c r="A66" s="2">
        <v>93.959</v>
      </c>
      <c r="B66" t="s">
        <v>58</v>
      </c>
      <c r="C66" s="1">
        <v>34600</v>
      </c>
    </row>
    <row r="67" spans="1:3" ht="12.75" customHeight="1">
      <c r="A67" s="2">
        <v>97.044</v>
      </c>
      <c r="B67" t="s">
        <v>59</v>
      </c>
      <c r="C67" s="1">
        <v>82854</v>
      </c>
    </row>
    <row r="68" spans="1:3" ht="12.75" customHeight="1">
      <c r="A68" s="2"/>
      <c r="B68" s="5" t="s">
        <v>84</v>
      </c>
      <c r="C68" s="8">
        <f>SUM(C49:C67)</f>
        <v>8685840</v>
      </c>
    </row>
    <row r="69" spans="1:3" ht="12.75" customHeight="1">
      <c r="A69" s="2"/>
      <c r="C69" s="1"/>
    </row>
    <row r="70" spans="1:3" ht="12.75" customHeight="1">
      <c r="A70" s="5" t="s">
        <v>85</v>
      </c>
      <c r="C70" s="1"/>
    </row>
    <row r="71" spans="1:3" ht="12.75" customHeight="1">
      <c r="A71" s="2" t="s">
        <v>60</v>
      </c>
      <c r="B71" t="s">
        <v>61</v>
      </c>
      <c r="C71" s="1">
        <v>578529</v>
      </c>
    </row>
    <row r="72" spans="1:3" ht="12.75" customHeight="1">
      <c r="A72" s="2"/>
      <c r="B72" s="5" t="s">
        <v>86</v>
      </c>
      <c r="C72" s="8">
        <f>SUM(C71)</f>
        <v>578529</v>
      </c>
    </row>
    <row r="73" spans="1:3" ht="12.75" customHeight="1">
      <c r="A73" s="2"/>
      <c r="C73" s="1"/>
    </row>
    <row r="74" spans="1:3" ht="12.75" customHeight="1">
      <c r="A74" s="5" t="s">
        <v>87</v>
      </c>
      <c r="C74" s="1"/>
    </row>
    <row r="75" spans="1:3" ht="12.75" customHeight="1">
      <c r="A75" s="2" t="s">
        <v>62</v>
      </c>
      <c r="B75" t="s">
        <v>63</v>
      </c>
      <c r="C75" s="1">
        <v>300000</v>
      </c>
    </row>
    <row r="76" spans="1:3" ht="12.75" customHeight="1">
      <c r="A76" s="2" t="s">
        <v>64</v>
      </c>
      <c r="B76" t="s">
        <v>65</v>
      </c>
      <c r="C76" s="1">
        <v>2136045</v>
      </c>
    </row>
    <row r="77" spans="1:3" ht="12.75" customHeight="1">
      <c r="A77" s="10"/>
      <c r="B77" s="5" t="s">
        <v>88</v>
      </c>
      <c r="C77" s="8">
        <f>SUM(C75:C76)</f>
        <v>2436045</v>
      </c>
    </row>
    <row r="78" spans="1:3" ht="12.75" customHeight="1">
      <c r="A78" s="10"/>
      <c r="C78" s="1"/>
    </row>
    <row r="79" spans="1:3" ht="12.75" customHeight="1">
      <c r="A79" s="5" t="s">
        <v>89</v>
      </c>
      <c r="C79" s="1"/>
    </row>
    <row r="80" spans="1:3" ht="12.75" customHeight="1">
      <c r="A80" s="2">
        <v>10.051</v>
      </c>
      <c r="B80" t="s">
        <v>31</v>
      </c>
      <c r="C80" s="1">
        <v>1505785</v>
      </c>
    </row>
    <row r="81" spans="1:3" ht="12.75" customHeight="1">
      <c r="A81" s="2">
        <v>10.404</v>
      </c>
      <c r="B81" t="s">
        <v>66</v>
      </c>
      <c r="C81" s="1">
        <v>35000</v>
      </c>
    </row>
    <row r="82" spans="1:3" ht="12.75" customHeight="1">
      <c r="A82" s="2">
        <v>10.406</v>
      </c>
      <c r="B82" t="s">
        <v>67</v>
      </c>
      <c r="C82" s="1">
        <v>78600</v>
      </c>
    </row>
    <row r="83" spans="1:3" ht="12.75" customHeight="1">
      <c r="A83" s="2">
        <v>10.407</v>
      </c>
      <c r="B83" t="s">
        <v>68</v>
      </c>
      <c r="C83" s="1">
        <v>54000</v>
      </c>
    </row>
    <row r="84" spans="1:3" ht="12.75" customHeight="1">
      <c r="A84" s="2">
        <v>10.41</v>
      </c>
      <c r="B84" t="s">
        <v>69</v>
      </c>
      <c r="C84" s="1">
        <v>105284</v>
      </c>
    </row>
    <row r="85" spans="1:3" ht="12.75" customHeight="1">
      <c r="A85" s="2">
        <v>10.417</v>
      </c>
      <c r="B85" t="s">
        <v>42</v>
      </c>
      <c r="C85" s="1">
        <v>16956</v>
      </c>
    </row>
    <row r="86" spans="1:3" ht="12.75" customHeight="1">
      <c r="A86" s="2">
        <v>10.766</v>
      </c>
      <c r="B86" t="s">
        <v>45</v>
      </c>
      <c r="C86" s="1">
        <v>240000</v>
      </c>
    </row>
    <row r="87" spans="1:3" ht="12.75" customHeight="1">
      <c r="A87" s="10"/>
      <c r="B87" s="5" t="s">
        <v>90</v>
      </c>
      <c r="C87" s="8">
        <f>SUM(C80:C86)</f>
        <v>2035625</v>
      </c>
    </row>
    <row r="88" spans="1:3" ht="12.75" customHeight="1">
      <c r="A88" s="10"/>
      <c r="C88" s="1"/>
    </row>
    <row r="89" spans="1:3" ht="12.75" customHeight="1">
      <c r="A89" s="5" t="s">
        <v>91</v>
      </c>
      <c r="C89" s="1"/>
    </row>
    <row r="90" spans="1:3" ht="12.75" customHeight="1">
      <c r="A90" s="2">
        <v>10.406</v>
      </c>
      <c r="B90" t="s">
        <v>67</v>
      </c>
      <c r="C90" s="1">
        <v>493000</v>
      </c>
    </row>
    <row r="91" spans="1:3" ht="12.75" customHeight="1">
      <c r="A91" s="2">
        <v>10.41</v>
      </c>
      <c r="B91" t="s">
        <v>69</v>
      </c>
      <c r="C91" s="1">
        <v>108200</v>
      </c>
    </row>
    <row r="92" spans="1:3" ht="12.75" customHeight="1">
      <c r="A92" s="2">
        <v>14.117</v>
      </c>
      <c r="B92" t="s">
        <v>70</v>
      </c>
      <c r="C92" s="1">
        <v>114745</v>
      </c>
    </row>
    <row r="93" spans="1:3" ht="12.75" customHeight="1">
      <c r="A93" s="2">
        <v>64.114</v>
      </c>
      <c r="B93" t="s">
        <v>71</v>
      </c>
      <c r="C93" s="1">
        <v>30003</v>
      </c>
    </row>
    <row r="94" spans="1:3" ht="12.75" customHeight="1">
      <c r="A94" s="10"/>
      <c r="B94" s="5" t="s">
        <v>92</v>
      </c>
      <c r="C94" s="8">
        <f>SUM(C90:C93)</f>
        <v>745948</v>
      </c>
    </row>
    <row r="95" spans="1:3" ht="12.75" customHeight="1">
      <c r="A95" s="10"/>
      <c r="C95" s="1"/>
    </row>
    <row r="96" spans="1:3" ht="12.75" customHeight="1">
      <c r="A96" s="5" t="s">
        <v>93</v>
      </c>
      <c r="C96" s="1"/>
    </row>
    <row r="97" spans="1:3" ht="12.75" customHeight="1">
      <c r="A97" s="2">
        <v>10.45</v>
      </c>
      <c r="B97" t="s">
        <v>36</v>
      </c>
      <c r="C97" s="1">
        <v>14355504</v>
      </c>
    </row>
    <row r="98" spans="1:3" ht="12.75" customHeight="1">
      <c r="A98" s="2">
        <v>97.022</v>
      </c>
      <c r="B98" t="s">
        <v>72</v>
      </c>
      <c r="C98" s="1">
        <v>3607353</v>
      </c>
    </row>
    <row r="99" spans="2:3" s="11" customFormat="1" ht="12.75" customHeight="1">
      <c r="B99" s="5" t="s">
        <v>94</v>
      </c>
      <c r="C99" s="12">
        <f>SUM(C97:C98)</f>
        <v>17962857</v>
      </c>
    </row>
    <row r="100" spans="1:3" s="11" customFormat="1" ht="12.75" customHeight="1">
      <c r="A100" s="4"/>
      <c r="B100" s="4"/>
      <c r="C100" s="4"/>
    </row>
    <row r="101" spans="1:2" s="11" customFormat="1" ht="12.75" customHeight="1">
      <c r="A101" s="13" t="s">
        <v>95</v>
      </c>
      <c r="B101"/>
    </row>
    <row r="102" ht="12.75" customHeight="1">
      <c r="A102" s="14" t="s">
        <v>96</v>
      </c>
    </row>
    <row r="103" ht="12.75" customHeight="1">
      <c r="A103" s="13" t="s">
        <v>97</v>
      </c>
    </row>
    <row r="104" ht="12.75" customHeight="1">
      <c r="A104" s="15" t="s">
        <v>98</v>
      </c>
    </row>
  </sheetData>
  <sheetProtection/>
  <printOptions/>
  <pageMargins left="0.5" right="0.75" top="0.75" bottom="0.75" header="0.5" footer="0.5"/>
  <pageSetup horizontalDpi="600" verticalDpi="600" orientation="portrait" scale="89" r:id="rId1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2010-10-11T18:30:49Z</cp:lastPrinted>
  <dcterms:created xsi:type="dcterms:W3CDTF">2004-10-05T17:20:36Z</dcterms:created>
  <dcterms:modified xsi:type="dcterms:W3CDTF">2010-10-11T18:30:51Z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