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325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<sst xmlns="http://schemas.openxmlformats.org/spreadsheetml/2006/main" count="384" uniqueCount="157">
  <si>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</si>
  <si>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</si>
  <si>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</si>
  <si>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</si>
  <si>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</si>
  <si>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</si>
  <si>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</si>
  <si>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</si>
  <si>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</si>
  <si>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</si>
  <si>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Shelby County, Iowa</t>
  </si>
  <si>
    <t>Calhoun County, Alabama</t>
  </si>
  <si>
    <t>Maricopa County, Arizona</t>
  </si>
  <si>
    <t>Pima County, Arizona</t>
  </si>
  <si>
    <t>Alameda County, California</t>
  </si>
  <si>
    <t>Lake County, California</t>
  </si>
  <si>
    <t>Riverside County, California</t>
  </si>
  <si>
    <t>Sacramento County, California</t>
  </si>
  <si>
    <t>San Bernardino County, California</t>
  </si>
  <si>
    <t>San Diego County, California</t>
  </si>
  <si>
    <t>San Francisco County, California</t>
  </si>
  <si>
    <t>Solano County, California</t>
  </si>
  <si>
    <t>Adams County, Colorado</t>
  </si>
  <si>
    <t>Jefferson County, Colorado</t>
  </si>
  <si>
    <t>Larimer County, Colorado</t>
  </si>
  <si>
    <t>Osceola County, Florida</t>
  </si>
  <si>
    <t>Cook County, Illinois</t>
  </si>
  <si>
    <t>Lake County, Illinois</t>
  </si>
  <si>
    <t>McLean County, Illinois</t>
  </si>
  <si>
    <t>Madison County, Illinois</t>
  </si>
  <si>
    <t>Montgomery County, Illinois</t>
  </si>
  <si>
    <t>Adair County, Iowa</t>
  </si>
  <si>
    <t>Allamakee County, Iowa</t>
  </si>
  <si>
    <t>Audubon County, Iowa</t>
  </si>
  <si>
    <t>Black Hawk County, Iowa</t>
  </si>
  <si>
    <t>Bremer County, Iowa</t>
  </si>
  <si>
    <t>Buchanan County, Iowa</t>
  </si>
  <si>
    <t>Buena Vista County, Iowa</t>
  </si>
  <si>
    <t>Calhoun County, Iowa</t>
  </si>
  <si>
    <t>Carroll County, Iowa</t>
  </si>
  <si>
    <t>Cass County, Iowa</t>
  </si>
  <si>
    <t>Cerro Gordo County, Iowa</t>
  </si>
  <si>
    <t>Clinton County, Iowa</t>
  </si>
  <si>
    <t>Crawford County, Iowa</t>
  </si>
  <si>
    <t>Dallas County, Iowa</t>
  </si>
  <si>
    <t>Des Moines County, Iowa</t>
  </si>
  <si>
    <t>Fayette County, Iowa</t>
  </si>
  <si>
    <t>Fremont County, Iowa</t>
  </si>
  <si>
    <t>Greene County, Iowa</t>
  </si>
  <si>
    <t>Guthrie County, Iowa</t>
  </si>
  <si>
    <t>Hardin County, Iowa</t>
  </si>
  <si>
    <t>Harrison County, Iowa</t>
  </si>
  <si>
    <t>Johnson County, Iowa</t>
  </si>
  <si>
    <t>Linn County, Iowa</t>
  </si>
  <si>
    <t>Lucas County, Iowa</t>
  </si>
  <si>
    <t>Madison County, Iowa</t>
  </si>
  <si>
    <t>Mills County, Iowa</t>
  </si>
  <si>
    <t>Monona County, Iowa</t>
  </si>
  <si>
    <t>Montgomery County, Iowa</t>
  </si>
  <si>
    <t>Page County, Iowa</t>
  </si>
  <si>
    <t>Polk County, Iowa</t>
  </si>
  <si>
    <t>Pottawattamie County, Iowa</t>
  </si>
  <si>
    <t>Sac County, Iowa</t>
  </si>
  <si>
    <t>Story County, Iowa</t>
  </si>
  <si>
    <t>Washington County, Iowa</t>
  </si>
  <si>
    <t>Winneshiek County, Iowa</t>
  </si>
  <si>
    <t>Woodbury County, Iowa</t>
  </si>
  <si>
    <t>Anderson County, Kansas</t>
  </si>
  <si>
    <t>Gove County, Kansas</t>
  </si>
  <si>
    <t>McPherson County, Kansas</t>
  </si>
  <si>
    <t>Norfolk County, Massachusetts</t>
  </si>
  <si>
    <t>Anoka County, Minnesota</t>
  </si>
  <si>
    <t>Crow Wing County, Minnesota</t>
  </si>
  <si>
    <t>Jackson County, Missouri</t>
  </si>
  <si>
    <t>Buffalo County, Nebraska</t>
  </si>
  <si>
    <t>Dawes County, Nebraska</t>
  </si>
  <si>
    <t>Dodge County, Nebraska</t>
  </si>
  <si>
    <t>Douglas County, Nebraska</t>
  </si>
  <si>
    <t>Dundy County, Nebraska</t>
  </si>
  <si>
    <t>Hall County, Nebraska</t>
  </si>
  <si>
    <t>Holt County, Nebraska</t>
  </si>
  <si>
    <t>Lancaster County, Nebraska</t>
  </si>
  <si>
    <t>Madison County, Nebraska</t>
  </si>
  <si>
    <t>Otoe County, Nebraska</t>
  </si>
  <si>
    <t>Platte County, Nebraska</t>
  </si>
  <si>
    <t>Sarpy County, Nebraska</t>
  </si>
  <si>
    <t>Saunders County, Nebraska</t>
  </si>
  <si>
    <t>Wayne County, Nebraska</t>
  </si>
  <si>
    <t>Clark County, Nevada</t>
  </si>
  <si>
    <t>San Miguel County, New Mexico</t>
  </si>
  <si>
    <t>Ward County, North Dakota</t>
  </si>
  <si>
    <t>Providence County, Rhode Island</t>
  </si>
  <si>
    <t>Custer County, South Dakota</t>
  </si>
  <si>
    <t>Cooke County, Texas</t>
  </si>
  <si>
    <t>Dallas County, Texas</t>
  </si>
  <si>
    <t>Ellis County, Texas</t>
  </si>
  <si>
    <t>Hidalgo County, Texas</t>
  </si>
  <si>
    <t>Lampasas County, Texas</t>
  </si>
  <si>
    <t>Midland County, Texas</t>
  </si>
  <si>
    <t>Potter County, Texas</t>
  </si>
  <si>
    <t>Utah County, Utah</t>
  </si>
  <si>
    <t>Giles County, Virginia</t>
  </si>
  <si>
    <t>Kitsap County, Washington</t>
  </si>
  <si>
    <t>Mason County, Washington</t>
  </si>
  <si>
    <t>St. Croix County, Wisconsin</t>
  </si>
  <si>
    <t>Campbell County, Wyoming</t>
  </si>
  <si>
    <t>Laramie County, Wyoming</t>
  </si>
  <si>
    <t>Baldwin County, Alabama</t>
  </si>
  <si>
    <t>Aleutians West Census Area, Alaska</t>
  </si>
  <si>
    <t>Coconino County, Arizona</t>
  </si>
  <si>
    <t>Sharp County, Arkansas</t>
  </si>
  <si>
    <t>Washington County, Arkansas</t>
  </si>
  <si>
    <t>Monterey County, California</t>
  </si>
  <si>
    <t>Ada County, Idaho</t>
  </si>
  <si>
    <t>Peoria County, Illinois</t>
  </si>
  <si>
    <t>Hendricks County, Indiana</t>
  </si>
  <si>
    <t>Benton County, Iowa</t>
  </si>
  <si>
    <t>Emmet County, Iowa</t>
  </si>
  <si>
    <t>Ida County, Iowa</t>
  </si>
  <si>
    <t>Jasper County, Iowa</t>
  </si>
  <si>
    <t>Marshall County, Iowa</t>
  </si>
  <si>
    <t>Scott County, Iowa</t>
  </si>
  <si>
    <t>Sioux County, Iowa</t>
  </si>
  <si>
    <t>Union County, Iowa</t>
  </si>
  <si>
    <t>Wayne County, Iowa</t>
  </si>
  <si>
    <t>Webster County, Iowa</t>
  </si>
  <si>
    <t>Anne Arundel County, Maryland</t>
  </si>
  <si>
    <t>Macomb County, Michigan</t>
  </si>
  <si>
    <t>Dakota County, Minnesota</t>
  </si>
  <si>
    <t>Hennepin County, Minnesota</t>
  </si>
  <si>
    <t>Nobles County, Minnesota</t>
  </si>
  <si>
    <t>Lowndes County, Mississippi</t>
  </si>
  <si>
    <t>Gentry County, Missouri</t>
  </si>
  <si>
    <t>Harrison County, Missouri</t>
  </si>
  <si>
    <t>Nodaway County, Missouri</t>
  </si>
  <si>
    <t>Oregon County, Missouri</t>
  </si>
  <si>
    <t>Teton County, Montana</t>
  </si>
  <si>
    <t>Cuming County, Nebraska</t>
  </si>
  <si>
    <t>Dakota County, Nebraska</t>
  </si>
  <si>
    <t>Lincoln County, Nebraska</t>
  </si>
  <si>
    <t>Thurston County, Nebraska</t>
  </si>
  <si>
    <t>Washington County, Nebraska</t>
  </si>
  <si>
    <t>Cleveland County, Oklahoma</t>
  </si>
  <si>
    <t>Garfield County, Oklahoma</t>
  </si>
  <si>
    <t>Brookings County, South Dakota</t>
  </si>
  <si>
    <t>Campbell County, South Dakota</t>
  </si>
  <si>
    <t>Clay County, South Dakota</t>
  </si>
  <si>
    <t>Galveston County, Texas</t>
  </si>
  <si>
    <t>Starr County, Texas</t>
  </si>
  <si>
    <t>Clark County, Washington</t>
  </si>
  <si>
    <t>County-to-County Migration Flows for Shelby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</si>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</sst>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28.8515625" style="0" customWidth="1"/>
    <col min="3" max="3" width="6.28125" style="0" customWidth="1"/>
    <col min="4" max="4" width="8.00390625" style="0" customWidth="1"/>
    <col min="5" max="5" width="5.28125" style="0" customWidth="1"/>
    <col min="6" max="6" width="18.00390625" style="0" customWidth="1"/>
    <col min="7" max="7" width="31.8515625" style="0" customWidth="1"/>
    <col min="8" max="8" width="6.28125" style="0" customWidth="1"/>
    <col min="9" max="9" width="8.00390625" style="0" customWidth="1"/>
  </cols>
  <sheetData>
    <row r="1" spans="1:8" ht="12.75">
      <c r="A1" s="1" t="s">
        <v>150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61</v>
      </c>
      <c r="C7" s="3">
        <v>316</v>
      </c>
      <c r="D7" s="20">
        <f>C7/C$103</f>
        <v>0.1847953216374269</v>
      </c>
      <c r="F7" s="2" t="s">
        <v>10</v>
      </c>
      <c r="G7" s="2" t="s">
        <v>61</v>
      </c>
      <c r="H7" s="3">
        <v>344</v>
      </c>
      <c r="I7" s="20">
        <f>H7/H$90</f>
        <v>0.1726041144004014</v>
      </c>
    </row>
    <row r="8" spans="1:9" ht="12.75">
      <c r="A8" s="2" t="s">
        <v>10</v>
      </c>
      <c r="B8" s="2" t="s">
        <v>77</v>
      </c>
      <c r="C8" s="3">
        <v>216</v>
      </c>
      <c r="D8" s="20">
        <f aca="true" t="shared" si="0" ref="D8:D71">C8/C$103</f>
        <v>0.12631578947368421</v>
      </c>
      <c r="F8" s="2" t="s">
        <v>10</v>
      </c>
      <c r="G8" s="2" t="s">
        <v>77</v>
      </c>
      <c r="H8" s="3">
        <v>140</v>
      </c>
      <c r="I8" s="20">
        <f aca="true" t="shared" si="1" ref="I8:I71">H8/H$90</f>
        <v>0.07024586051179127</v>
      </c>
    </row>
    <row r="9" spans="1:9" ht="12.75">
      <c r="A9" s="2" t="s">
        <v>10</v>
      </c>
      <c r="B9" s="2" t="s">
        <v>43</v>
      </c>
      <c r="C9" s="3">
        <v>138</v>
      </c>
      <c r="D9" s="20">
        <f t="shared" si="0"/>
        <v>0.08070175438596491</v>
      </c>
      <c r="F9" s="2" t="s">
        <v>10</v>
      </c>
      <c r="G9" s="2" t="s">
        <v>63</v>
      </c>
      <c r="H9" s="3">
        <v>139</v>
      </c>
      <c r="I9" s="20">
        <f t="shared" si="1"/>
        <v>0.06974410436527848</v>
      </c>
    </row>
    <row r="10" spans="1:9" ht="12.75">
      <c r="A10" s="2" t="s">
        <v>10</v>
      </c>
      <c r="B10" s="2" t="s">
        <v>51</v>
      </c>
      <c r="C10" s="3">
        <v>91</v>
      </c>
      <c r="D10" s="20">
        <f t="shared" si="0"/>
        <v>0.05321637426900585</v>
      </c>
      <c r="F10" s="2" t="s">
        <v>10</v>
      </c>
      <c r="G10" s="2" t="s">
        <v>43</v>
      </c>
      <c r="H10" s="3">
        <v>117</v>
      </c>
      <c r="I10" s="20">
        <f t="shared" si="1"/>
        <v>0.05870546914199699</v>
      </c>
    </row>
    <row r="11" spans="1:9" ht="12.75">
      <c r="A11" s="2" t="s">
        <v>10</v>
      </c>
      <c r="B11" s="2" t="s">
        <v>33</v>
      </c>
      <c r="C11" s="3">
        <v>75</v>
      </c>
      <c r="D11" s="20">
        <f t="shared" si="0"/>
        <v>0.043859649122807015</v>
      </c>
      <c r="F11" s="2" t="s">
        <v>10</v>
      </c>
      <c r="G11" s="2" t="s">
        <v>60</v>
      </c>
      <c r="H11" s="3">
        <v>95</v>
      </c>
      <c r="I11" s="20">
        <f t="shared" si="1"/>
        <v>0.047666833918715505</v>
      </c>
    </row>
    <row r="12" spans="1:9" ht="12.75">
      <c r="A12" s="2" t="s">
        <v>10</v>
      </c>
      <c r="B12" s="2" t="s">
        <v>81</v>
      </c>
      <c r="C12" s="3">
        <v>66</v>
      </c>
      <c r="D12" s="20">
        <f t="shared" si="0"/>
        <v>0.03859649122807018</v>
      </c>
      <c r="F12" s="2" t="s">
        <v>10</v>
      </c>
      <c r="G12" s="2" t="s">
        <v>33</v>
      </c>
      <c r="H12" s="3">
        <v>91</v>
      </c>
      <c r="I12" s="20">
        <f t="shared" si="1"/>
        <v>0.04565980933266432</v>
      </c>
    </row>
    <row r="13" spans="1:9" ht="12.75">
      <c r="A13" s="2" t="s">
        <v>10</v>
      </c>
      <c r="B13" s="2" t="s">
        <v>85</v>
      </c>
      <c r="C13" s="3">
        <v>47</v>
      </c>
      <c r="D13" s="20">
        <f t="shared" si="0"/>
        <v>0.027485380116959064</v>
      </c>
      <c r="F13" s="2" t="s">
        <v>10</v>
      </c>
      <c r="G13" s="2" t="s">
        <v>51</v>
      </c>
      <c r="H13" s="3">
        <v>65</v>
      </c>
      <c r="I13" s="20">
        <f t="shared" si="1"/>
        <v>0.03261414952333166</v>
      </c>
    </row>
    <row r="14" spans="1:9" ht="12.75">
      <c r="A14" s="2" t="s">
        <v>10</v>
      </c>
      <c r="B14" s="2" t="s">
        <v>79</v>
      </c>
      <c r="C14" s="3">
        <v>42</v>
      </c>
      <c r="D14" s="20">
        <f t="shared" si="0"/>
        <v>0.02456140350877193</v>
      </c>
      <c r="F14" s="2" t="s">
        <v>10</v>
      </c>
      <c r="G14" s="2" t="s">
        <v>52</v>
      </c>
      <c r="H14" s="3">
        <v>59</v>
      </c>
      <c r="I14" s="20">
        <f t="shared" si="1"/>
        <v>0.02960361264425489</v>
      </c>
    </row>
    <row r="15" spans="1:9" ht="12.75">
      <c r="A15" s="2" t="s">
        <v>10</v>
      </c>
      <c r="B15" s="2" t="s">
        <v>40</v>
      </c>
      <c r="C15" s="3">
        <v>36</v>
      </c>
      <c r="D15" s="20">
        <f t="shared" si="0"/>
        <v>0.021052631578947368</v>
      </c>
      <c r="F15" s="2" t="s">
        <v>10</v>
      </c>
      <c r="G15" s="2" t="s">
        <v>85</v>
      </c>
      <c r="H15" s="3">
        <v>55</v>
      </c>
      <c r="I15" s="20">
        <f t="shared" si="1"/>
        <v>0.027596588058203714</v>
      </c>
    </row>
    <row r="16" spans="1:9" ht="12.75">
      <c r="A16" s="2" t="s">
        <v>10</v>
      </c>
      <c r="B16" s="2" t="s">
        <v>60</v>
      </c>
      <c r="C16" s="3">
        <v>31</v>
      </c>
      <c r="D16" s="20">
        <f t="shared" si="0"/>
        <v>0.018128654970760234</v>
      </c>
      <c r="F16" s="2" t="s">
        <v>10</v>
      </c>
      <c r="G16" s="2" t="s">
        <v>120</v>
      </c>
      <c r="H16" s="3">
        <v>54</v>
      </c>
      <c r="I16" s="20">
        <f t="shared" si="1"/>
        <v>0.027094831911690917</v>
      </c>
    </row>
    <row r="17" spans="1:9" ht="12.75">
      <c r="A17" s="2" t="s">
        <v>10</v>
      </c>
      <c r="B17" s="2" t="s">
        <v>12</v>
      </c>
      <c r="C17" s="3">
        <v>30</v>
      </c>
      <c r="D17" s="20">
        <f t="shared" si="0"/>
        <v>0.017543859649122806</v>
      </c>
      <c r="F17" s="2" t="s">
        <v>10</v>
      </c>
      <c r="G17" s="2" t="s">
        <v>34</v>
      </c>
      <c r="H17" s="3">
        <v>50</v>
      </c>
      <c r="I17" s="20">
        <f t="shared" si="1"/>
        <v>0.025087807325639738</v>
      </c>
    </row>
    <row r="18" spans="1:9" ht="12.75">
      <c r="A18" s="2" t="s">
        <v>10</v>
      </c>
      <c r="B18" s="2" t="s">
        <v>27</v>
      </c>
      <c r="C18" s="3">
        <v>29</v>
      </c>
      <c r="D18" s="20">
        <f t="shared" si="0"/>
        <v>0.01695906432748538</v>
      </c>
      <c r="F18" s="2" t="s">
        <v>10</v>
      </c>
      <c r="G18" s="2" t="s">
        <v>39</v>
      </c>
      <c r="H18" s="3">
        <v>34</v>
      </c>
      <c r="I18" s="20">
        <f t="shared" si="1"/>
        <v>0.017059708981435023</v>
      </c>
    </row>
    <row r="19" spans="1:9" ht="12.75">
      <c r="A19" s="2" t="s">
        <v>10</v>
      </c>
      <c r="B19" s="2" t="s">
        <v>84</v>
      </c>
      <c r="C19" s="3">
        <v>28</v>
      </c>
      <c r="D19" s="20">
        <f t="shared" si="0"/>
        <v>0.016374269005847954</v>
      </c>
      <c r="F19" s="2" t="s">
        <v>10</v>
      </c>
      <c r="G19" s="2" t="s">
        <v>40</v>
      </c>
      <c r="H19" s="3">
        <v>34</v>
      </c>
      <c r="I19" s="20">
        <f t="shared" si="1"/>
        <v>0.017059708981435023</v>
      </c>
    </row>
    <row r="20" spans="1:9" ht="12.75">
      <c r="A20" s="2" t="s">
        <v>10</v>
      </c>
      <c r="B20" s="2" t="s">
        <v>82</v>
      </c>
      <c r="C20" s="3">
        <v>22</v>
      </c>
      <c r="D20" s="20">
        <f t="shared" si="0"/>
        <v>0.012865497076023392</v>
      </c>
      <c r="F20" s="2" t="s">
        <v>10</v>
      </c>
      <c r="G20" s="2" t="s">
        <v>115</v>
      </c>
      <c r="H20" s="3">
        <v>32</v>
      </c>
      <c r="I20" s="20">
        <f t="shared" si="1"/>
        <v>0.016056196688409432</v>
      </c>
    </row>
    <row r="21" spans="1:9" ht="12.75">
      <c r="A21" s="2" t="s">
        <v>10</v>
      </c>
      <c r="B21" s="2" t="s">
        <v>29</v>
      </c>
      <c r="C21" s="3">
        <v>20</v>
      </c>
      <c r="D21" s="20">
        <f t="shared" si="0"/>
        <v>0.011695906432748537</v>
      </c>
      <c r="F21" s="2" t="s">
        <v>10</v>
      </c>
      <c r="G21" s="2" t="s">
        <v>121</v>
      </c>
      <c r="H21" s="3">
        <v>31</v>
      </c>
      <c r="I21" s="20">
        <f t="shared" si="1"/>
        <v>0.015554440541896638</v>
      </c>
    </row>
    <row r="22" spans="1:9" ht="12.75">
      <c r="A22" s="2" t="s">
        <v>10</v>
      </c>
      <c r="B22" s="2" t="s">
        <v>39</v>
      </c>
      <c r="C22" s="3">
        <v>19</v>
      </c>
      <c r="D22" s="20">
        <f t="shared" si="0"/>
        <v>0.011111111111111112</v>
      </c>
      <c r="F22" s="2" t="s">
        <v>10</v>
      </c>
      <c r="G22" s="2" t="s">
        <v>28</v>
      </c>
      <c r="H22" s="3">
        <v>30</v>
      </c>
      <c r="I22" s="20">
        <f t="shared" si="1"/>
        <v>0.015052684395383844</v>
      </c>
    </row>
    <row r="23" spans="1:9" ht="12.75">
      <c r="A23" s="2" t="s">
        <v>10</v>
      </c>
      <c r="B23" s="2" t="s">
        <v>80</v>
      </c>
      <c r="C23" s="3">
        <v>18</v>
      </c>
      <c r="D23" s="20">
        <f t="shared" si="0"/>
        <v>0.010526315789473684</v>
      </c>
      <c r="F23" s="2" t="s">
        <v>10</v>
      </c>
      <c r="G23" s="2" t="s">
        <v>113</v>
      </c>
      <c r="H23" s="3">
        <v>27</v>
      </c>
      <c r="I23" s="20">
        <f t="shared" si="1"/>
        <v>0.013547415955845458</v>
      </c>
    </row>
    <row r="24" spans="1:9" ht="12.75">
      <c r="A24" s="2" t="s">
        <v>10</v>
      </c>
      <c r="B24" s="2" t="s">
        <v>50</v>
      </c>
      <c r="C24" s="3">
        <v>17</v>
      </c>
      <c r="D24" s="20">
        <f t="shared" si="0"/>
        <v>0.009941520467836258</v>
      </c>
      <c r="F24" s="2" t="s">
        <v>10</v>
      </c>
      <c r="G24" s="2" t="s">
        <v>81</v>
      </c>
      <c r="H24" s="3">
        <v>26</v>
      </c>
      <c r="I24" s="20">
        <f t="shared" si="1"/>
        <v>0.013045659809332665</v>
      </c>
    </row>
    <row r="25" spans="1:9" ht="12.75">
      <c r="A25" s="2" t="s">
        <v>10</v>
      </c>
      <c r="B25" s="2" t="s">
        <v>30</v>
      </c>
      <c r="C25" s="3">
        <v>16</v>
      </c>
      <c r="D25" s="20">
        <f t="shared" si="0"/>
        <v>0.00935672514619883</v>
      </c>
      <c r="F25" s="2" t="s">
        <v>10</v>
      </c>
      <c r="G25" s="2" t="s">
        <v>141</v>
      </c>
      <c r="H25" s="3">
        <v>23</v>
      </c>
      <c r="I25" s="20">
        <f t="shared" si="1"/>
        <v>0.01154039136979428</v>
      </c>
    </row>
    <row r="26" spans="1:9" ht="12.75">
      <c r="A26" s="2" t="s">
        <v>10</v>
      </c>
      <c r="B26" s="2" t="s">
        <v>69</v>
      </c>
      <c r="C26" s="3">
        <v>16</v>
      </c>
      <c r="D26" s="20">
        <f t="shared" si="0"/>
        <v>0.00935672514619883</v>
      </c>
      <c r="F26" s="2" t="s">
        <v>10</v>
      </c>
      <c r="G26" s="2" t="s">
        <v>132</v>
      </c>
      <c r="H26" s="3">
        <v>22</v>
      </c>
      <c r="I26" s="20">
        <f t="shared" si="1"/>
        <v>0.011038635223281485</v>
      </c>
    </row>
    <row r="27" spans="1:9" ht="12.75">
      <c r="A27" s="2" t="s">
        <v>10</v>
      </c>
      <c r="B27" s="2" t="s">
        <v>59</v>
      </c>
      <c r="C27" s="3">
        <v>15</v>
      </c>
      <c r="D27" s="20">
        <f t="shared" si="0"/>
        <v>0.008771929824561403</v>
      </c>
      <c r="F27" s="2" t="s">
        <v>10</v>
      </c>
      <c r="G27" s="2" t="s">
        <v>73</v>
      </c>
      <c r="H27" s="3">
        <v>20</v>
      </c>
      <c r="I27" s="20">
        <f t="shared" si="1"/>
        <v>0.010035122930255895</v>
      </c>
    </row>
    <row r="28" spans="1:9" ht="12.75">
      <c r="A28" s="2" t="s">
        <v>10</v>
      </c>
      <c r="B28" s="2" t="s">
        <v>78</v>
      </c>
      <c r="C28" s="3">
        <v>15</v>
      </c>
      <c r="D28" s="20">
        <f t="shared" si="0"/>
        <v>0.008771929824561403</v>
      </c>
      <c r="F28" s="2" t="s">
        <v>10</v>
      </c>
      <c r="G28" s="2" t="s">
        <v>64</v>
      </c>
      <c r="H28" s="3">
        <v>19</v>
      </c>
      <c r="I28" s="20">
        <f t="shared" si="1"/>
        <v>0.009533366783743101</v>
      </c>
    </row>
    <row r="29" spans="1:9" ht="12.75">
      <c r="A29" s="2" t="s">
        <v>10</v>
      </c>
      <c r="B29" s="2" t="s">
        <v>94</v>
      </c>
      <c r="C29" s="3">
        <v>15</v>
      </c>
      <c r="D29" s="20">
        <f t="shared" si="0"/>
        <v>0.008771929824561403</v>
      </c>
      <c r="F29" s="2" t="s">
        <v>10</v>
      </c>
      <c r="G29" s="2" t="s">
        <v>142</v>
      </c>
      <c r="H29" s="3">
        <v>19</v>
      </c>
      <c r="I29" s="20">
        <f t="shared" si="1"/>
        <v>0.009533366783743101</v>
      </c>
    </row>
    <row r="30" spans="1:9" ht="12.75">
      <c r="A30" s="2" t="s">
        <v>10</v>
      </c>
      <c r="B30" s="2" t="s">
        <v>62</v>
      </c>
      <c r="C30" s="3">
        <v>14</v>
      </c>
      <c r="D30" s="20">
        <f t="shared" si="0"/>
        <v>0.008187134502923977</v>
      </c>
      <c r="F30" s="2" t="s">
        <v>10</v>
      </c>
      <c r="G30" s="2" t="s">
        <v>135</v>
      </c>
      <c r="H30" s="3">
        <v>18</v>
      </c>
      <c r="I30" s="20">
        <f t="shared" si="1"/>
        <v>0.009031610637230306</v>
      </c>
    </row>
    <row r="31" spans="1:9" ht="12.75">
      <c r="A31" s="2" t="s">
        <v>10</v>
      </c>
      <c r="B31" s="2" t="s">
        <v>104</v>
      </c>
      <c r="C31" s="3">
        <v>13</v>
      </c>
      <c r="D31" s="20">
        <f t="shared" si="0"/>
        <v>0.00760233918128655</v>
      </c>
      <c r="F31" s="2" t="s">
        <v>10</v>
      </c>
      <c r="G31" s="2" t="s">
        <v>76</v>
      </c>
      <c r="H31" s="3">
        <v>18</v>
      </c>
      <c r="I31" s="20">
        <f t="shared" si="1"/>
        <v>0.009031610637230306</v>
      </c>
    </row>
    <row r="32" spans="1:9" ht="12.75">
      <c r="A32" s="2" t="s">
        <v>10</v>
      </c>
      <c r="B32" s="2" t="s">
        <v>106</v>
      </c>
      <c r="C32" s="3">
        <v>13</v>
      </c>
      <c r="D32" s="20">
        <f t="shared" si="0"/>
        <v>0.00760233918128655</v>
      </c>
      <c r="F32" s="2" t="s">
        <v>10</v>
      </c>
      <c r="G32" s="2" t="s">
        <v>139</v>
      </c>
      <c r="H32" s="3">
        <v>17</v>
      </c>
      <c r="I32" s="20">
        <f t="shared" si="1"/>
        <v>0.008529854490717512</v>
      </c>
    </row>
    <row r="33" spans="1:9" ht="12.75">
      <c r="A33" s="2" t="s">
        <v>10</v>
      </c>
      <c r="B33" s="2" t="s">
        <v>13</v>
      </c>
      <c r="C33" s="3">
        <v>11</v>
      </c>
      <c r="D33" s="20">
        <f t="shared" si="0"/>
        <v>0.006432748538011696</v>
      </c>
      <c r="F33" s="2" t="s">
        <v>10</v>
      </c>
      <c r="G33" s="2" t="s">
        <v>59</v>
      </c>
      <c r="H33" s="3">
        <v>16</v>
      </c>
      <c r="I33" s="20">
        <f t="shared" si="1"/>
        <v>0.008028098344204716</v>
      </c>
    </row>
    <row r="34" spans="1:9" ht="12.75">
      <c r="A34" s="2" t="s">
        <v>10</v>
      </c>
      <c r="B34" s="2" t="s">
        <v>31</v>
      </c>
      <c r="C34" s="3">
        <v>11</v>
      </c>
      <c r="D34" s="20">
        <f t="shared" si="0"/>
        <v>0.006432748538011696</v>
      </c>
      <c r="F34" s="2" t="s">
        <v>10</v>
      </c>
      <c r="G34" s="2" t="s">
        <v>149</v>
      </c>
      <c r="H34" s="3">
        <v>16</v>
      </c>
      <c r="I34" s="20">
        <f t="shared" si="1"/>
        <v>0.008028098344204716</v>
      </c>
    </row>
    <row r="35" spans="1:9" ht="12.75">
      <c r="A35" s="2" t="s">
        <v>10</v>
      </c>
      <c r="B35" s="2" t="s">
        <v>46</v>
      </c>
      <c r="C35" s="3">
        <v>11</v>
      </c>
      <c r="D35" s="20">
        <f t="shared" si="0"/>
        <v>0.006432748538011696</v>
      </c>
      <c r="F35" s="2" t="s">
        <v>10</v>
      </c>
      <c r="G35" s="2" t="s">
        <v>116</v>
      </c>
      <c r="H35" s="3">
        <v>15</v>
      </c>
      <c r="I35" s="20">
        <f t="shared" si="1"/>
        <v>0.007526342197691922</v>
      </c>
    </row>
    <row r="36" spans="1:9" ht="12.75">
      <c r="A36" s="2" t="s">
        <v>10</v>
      </c>
      <c r="B36" s="2" t="s">
        <v>70</v>
      </c>
      <c r="C36" s="3">
        <v>11</v>
      </c>
      <c r="D36" s="20">
        <f t="shared" si="0"/>
        <v>0.006432748538011696</v>
      </c>
      <c r="F36" s="2" t="s">
        <v>10</v>
      </c>
      <c r="G36" s="2" t="s">
        <v>44</v>
      </c>
      <c r="H36" s="3">
        <v>15</v>
      </c>
      <c r="I36" s="20">
        <f t="shared" si="1"/>
        <v>0.007526342197691922</v>
      </c>
    </row>
    <row r="37" spans="1:9" ht="12.75">
      <c r="A37" s="2" t="s">
        <v>10</v>
      </c>
      <c r="B37" s="2" t="s">
        <v>105</v>
      </c>
      <c r="C37" s="3">
        <v>11</v>
      </c>
      <c r="D37" s="20">
        <f t="shared" si="0"/>
        <v>0.006432748538011696</v>
      </c>
      <c r="F37" s="2" t="s">
        <v>10</v>
      </c>
      <c r="G37" s="2" t="s">
        <v>58</v>
      </c>
      <c r="H37" s="3">
        <v>15</v>
      </c>
      <c r="I37" s="20">
        <f t="shared" si="1"/>
        <v>0.007526342197691922</v>
      </c>
    </row>
    <row r="38" spans="1:9" ht="12.75">
      <c r="A38" s="2" t="s">
        <v>10</v>
      </c>
      <c r="B38" s="2" t="s">
        <v>53</v>
      </c>
      <c r="C38" s="3">
        <v>10</v>
      </c>
      <c r="D38" s="20">
        <f t="shared" si="0"/>
        <v>0.005847953216374269</v>
      </c>
      <c r="F38" s="2" t="s">
        <v>10</v>
      </c>
      <c r="G38" s="2" t="s">
        <v>128</v>
      </c>
      <c r="H38" s="3">
        <v>15</v>
      </c>
      <c r="I38" s="20">
        <f t="shared" si="1"/>
        <v>0.007526342197691922</v>
      </c>
    </row>
    <row r="39" spans="1:9" ht="12.75">
      <c r="A39" s="2" t="s">
        <v>10</v>
      </c>
      <c r="B39" s="2" t="s">
        <v>66</v>
      </c>
      <c r="C39" s="3">
        <v>10</v>
      </c>
      <c r="D39" s="20">
        <f t="shared" si="0"/>
        <v>0.005847953216374269</v>
      </c>
      <c r="F39" s="2" t="s">
        <v>10</v>
      </c>
      <c r="G39" s="2" t="s">
        <v>66</v>
      </c>
      <c r="H39" s="3">
        <v>14</v>
      </c>
      <c r="I39" s="20">
        <f t="shared" si="1"/>
        <v>0.007024586051179127</v>
      </c>
    </row>
    <row r="40" spans="1:9" ht="12.75">
      <c r="A40" s="2" t="s">
        <v>10</v>
      </c>
      <c r="B40" s="2" t="s">
        <v>71</v>
      </c>
      <c r="C40" s="3">
        <v>10</v>
      </c>
      <c r="D40" s="20">
        <f t="shared" si="0"/>
        <v>0.005847953216374269</v>
      </c>
      <c r="F40" s="2" t="s">
        <v>10</v>
      </c>
      <c r="G40" s="2" t="s">
        <v>80</v>
      </c>
      <c r="H40" s="3">
        <v>14</v>
      </c>
      <c r="I40" s="20">
        <f t="shared" si="1"/>
        <v>0.007024586051179127</v>
      </c>
    </row>
    <row r="41" spans="1:9" ht="12.75">
      <c r="A41" s="2" t="s">
        <v>10</v>
      </c>
      <c r="B41" s="2" t="s">
        <v>96</v>
      </c>
      <c r="C41" s="3">
        <v>10</v>
      </c>
      <c r="D41" s="20">
        <f t="shared" si="0"/>
        <v>0.005847953216374269</v>
      </c>
      <c r="F41" s="2" t="s">
        <v>10</v>
      </c>
      <c r="G41" s="2" t="s">
        <v>18</v>
      </c>
      <c r="H41" s="3">
        <v>13</v>
      </c>
      <c r="I41" s="20">
        <f t="shared" si="1"/>
        <v>0.006522829904666332</v>
      </c>
    </row>
    <row r="42" spans="1:9" ht="12.75">
      <c r="A42" s="2" t="s">
        <v>10</v>
      </c>
      <c r="B42" s="2" t="s">
        <v>24</v>
      </c>
      <c r="C42" s="3">
        <v>9</v>
      </c>
      <c r="D42" s="20">
        <f t="shared" si="0"/>
        <v>0.005263157894736842</v>
      </c>
      <c r="F42" s="2" t="s">
        <v>10</v>
      </c>
      <c r="G42" s="2" t="s">
        <v>111</v>
      </c>
      <c r="H42" s="3">
        <v>12</v>
      </c>
      <c r="I42" s="20">
        <f t="shared" si="1"/>
        <v>0.006021073758153537</v>
      </c>
    </row>
    <row r="43" spans="1:9" ht="12.75">
      <c r="A43" s="2" t="s">
        <v>10</v>
      </c>
      <c r="B43" s="2" t="s">
        <v>37</v>
      </c>
      <c r="C43" s="3">
        <v>9</v>
      </c>
      <c r="D43" s="20">
        <f t="shared" si="0"/>
        <v>0.005263157894736842</v>
      </c>
      <c r="F43" s="2" t="s">
        <v>10</v>
      </c>
      <c r="G43" s="2" t="s">
        <v>88</v>
      </c>
      <c r="H43" s="3">
        <v>11</v>
      </c>
      <c r="I43" s="20">
        <f t="shared" si="1"/>
        <v>0.0055193176116407425</v>
      </c>
    </row>
    <row r="44" spans="1:9" ht="12.75">
      <c r="A44" s="2" t="s">
        <v>10</v>
      </c>
      <c r="B44" s="2" t="s">
        <v>42</v>
      </c>
      <c r="C44" s="3">
        <v>9</v>
      </c>
      <c r="D44" s="20">
        <f t="shared" si="0"/>
        <v>0.005263157894736842</v>
      </c>
      <c r="F44" s="2" t="s">
        <v>10</v>
      </c>
      <c r="G44" s="2" t="s">
        <v>26</v>
      </c>
      <c r="H44" s="3">
        <v>10</v>
      </c>
      <c r="I44" s="20">
        <f t="shared" si="1"/>
        <v>0.005017561465127948</v>
      </c>
    </row>
    <row r="45" spans="1:9" ht="12.75">
      <c r="A45" s="2" t="s">
        <v>10</v>
      </c>
      <c r="B45" s="2" t="s">
        <v>48</v>
      </c>
      <c r="C45" s="3">
        <v>9</v>
      </c>
      <c r="D45" s="20">
        <f t="shared" si="0"/>
        <v>0.005263157894736842</v>
      </c>
      <c r="F45" s="2" t="s">
        <v>10</v>
      </c>
      <c r="G45" s="2" t="s">
        <v>129</v>
      </c>
      <c r="H45" s="3">
        <v>10</v>
      </c>
      <c r="I45" s="20">
        <f t="shared" si="1"/>
        <v>0.005017561465127948</v>
      </c>
    </row>
    <row r="46" spans="1:9" ht="12.75">
      <c r="A46" s="2" t="s">
        <v>10</v>
      </c>
      <c r="B46" s="2" t="s">
        <v>47</v>
      </c>
      <c r="C46" s="3">
        <v>8</v>
      </c>
      <c r="D46" s="20">
        <f t="shared" si="0"/>
        <v>0.004678362573099415</v>
      </c>
      <c r="F46" s="2" t="s">
        <v>10</v>
      </c>
      <c r="G46" s="2" t="s">
        <v>107</v>
      </c>
      <c r="H46" s="3">
        <v>9</v>
      </c>
      <c r="I46" s="20">
        <f t="shared" si="1"/>
        <v>0.004515805318615153</v>
      </c>
    </row>
    <row r="47" spans="1:9" ht="12.75">
      <c r="A47" s="2" t="s">
        <v>10</v>
      </c>
      <c r="B47" s="2" t="s">
        <v>52</v>
      </c>
      <c r="C47" s="3">
        <v>8</v>
      </c>
      <c r="D47" s="20">
        <f t="shared" si="0"/>
        <v>0.004678362573099415</v>
      </c>
      <c r="F47" s="2" t="s">
        <v>10</v>
      </c>
      <c r="G47" s="2" t="s">
        <v>50</v>
      </c>
      <c r="H47" s="3">
        <v>9</v>
      </c>
      <c r="I47" s="20">
        <f t="shared" si="1"/>
        <v>0.004515805318615153</v>
      </c>
    </row>
    <row r="48" spans="1:9" ht="12.75">
      <c r="A48" s="2" t="s">
        <v>10</v>
      </c>
      <c r="B48" s="2" t="s">
        <v>63</v>
      </c>
      <c r="C48" s="3">
        <v>8</v>
      </c>
      <c r="D48" s="20">
        <f t="shared" si="0"/>
        <v>0.004678362573099415</v>
      </c>
      <c r="F48" s="2" t="s">
        <v>10</v>
      </c>
      <c r="G48" s="2" t="s">
        <v>24</v>
      </c>
      <c r="H48" s="3">
        <v>8</v>
      </c>
      <c r="I48" s="20">
        <f t="shared" si="1"/>
        <v>0.004014049172102358</v>
      </c>
    </row>
    <row r="49" spans="1:9" ht="12.75">
      <c r="A49" s="2" t="s">
        <v>10</v>
      </c>
      <c r="B49" s="2" t="s">
        <v>74</v>
      </c>
      <c r="C49" s="3">
        <v>8</v>
      </c>
      <c r="D49" s="20">
        <f t="shared" si="0"/>
        <v>0.004678362573099415</v>
      </c>
      <c r="F49" s="2" t="s">
        <v>10</v>
      </c>
      <c r="G49" s="2" t="s">
        <v>37</v>
      </c>
      <c r="H49" s="3">
        <v>8</v>
      </c>
      <c r="I49" s="20">
        <f t="shared" si="1"/>
        <v>0.004014049172102358</v>
      </c>
    </row>
    <row r="50" spans="1:9" ht="12.75">
      <c r="A50" s="2" t="s">
        <v>10</v>
      </c>
      <c r="B50" s="2" t="s">
        <v>86</v>
      </c>
      <c r="C50" s="3">
        <v>8</v>
      </c>
      <c r="D50" s="20">
        <f t="shared" si="0"/>
        <v>0.004678362573099415</v>
      </c>
      <c r="F50" s="2" t="s">
        <v>10</v>
      </c>
      <c r="G50" s="2" t="s">
        <v>47</v>
      </c>
      <c r="H50" s="3">
        <v>8</v>
      </c>
      <c r="I50" s="20">
        <f t="shared" si="1"/>
        <v>0.004014049172102358</v>
      </c>
    </row>
    <row r="51" spans="1:9" ht="12.75">
      <c r="A51" s="2" t="s">
        <v>10</v>
      </c>
      <c r="B51" s="2" t="s">
        <v>14</v>
      </c>
      <c r="C51" s="3">
        <v>7</v>
      </c>
      <c r="D51" s="20">
        <f t="shared" si="0"/>
        <v>0.004093567251461989</v>
      </c>
      <c r="F51" s="2" t="s">
        <v>10</v>
      </c>
      <c r="G51" s="2" t="s">
        <v>131</v>
      </c>
      <c r="H51" s="3">
        <v>8</v>
      </c>
      <c r="I51" s="20">
        <f t="shared" si="1"/>
        <v>0.004014049172102358</v>
      </c>
    </row>
    <row r="52" spans="1:9" ht="12.75">
      <c r="A52" s="2" t="s">
        <v>10</v>
      </c>
      <c r="B52" s="2" t="s">
        <v>15</v>
      </c>
      <c r="C52" s="3">
        <v>7</v>
      </c>
      <c r="D52" s="20">
        <f t="shared" si="0"/>
        <v>0.004093567251461989</v>
      </c>
      <c r="F52" s="2" t="s">
        <v>10</v>
      </c>
      <c r="G52" s="2" t="s">
        <v>136</v>
      </c>
      <c r="H52" s="3">
        <v>8</v>
      </c>
      <c r="I52" s="20">
        <f t="shared" si="1"/>
        <v>0.004014049172102358</v>
      </c>
    </row>
    <row r="53" spans="1:9" ht="12.75">
      <c r="A53" s="2" t="s">
        <v>10</v>
      </c>
      <c r="B53" s="2" t="s">
        <v>55</v>
      </c>
      <c r="C53" s="3">
        <v>7</v>
      </c>
      <c r="D53" s="20">
        <f t="shared" si="0"/>
        <v>0.004093567251461989</v>
      </c>
      <c r="F53" s="2" t="s">
        <v>10</v>
      </c>
      <c r="G53" s="2" t="s">
        <v>114</v>
      </c>
      <c r="H53" s="3">
        <v>7</v>
      </c>
      <c r="I53" s="20">
        <f t="shared" si="1"/>
        <v>0.0035122930255895636</v>
      </c>
    </row>
    <row r="54" spans="1:9" ht="12.75">
      <c r="A54" s="2" t="s">
        <v>10</v>
      </c>
      <c r="B54" s="2" t="s">
        <v>49</v>
      </c>
      <c r="C54" s="3">
        <v>6</v>
      </c>
      <c r="D54" s="20">
        <f t="shared" si="0"/>
        <v>0.0035087719298245615</v>
      </c>
      <c r="F54" s="2" t="s">
        <v>10</v>
      </c>
      <c r="G54" s="2" t="s">
        <v>117</v>
      </c>
      <c r="H54" s="3">
        <v>7</v>
      </c>
      <c r="I54" s="20">
        <f t="shared" si="1"/>
        <v>0.0035122930255895636</v>
      </c>
    </row>
    <row r="55" spans="1:9" ht="12.75">
      <c r="A55" s="2" t="s">
        <v>10</v>
      </c>
      <c r="B55" s="2" t="s">
        <v>67</v>
      </c>
      <c r="C55" s="3">
        <v>6</v>
      </c>
      <c r="D55" s="20">
        <f t="shared" si="0"/>
        <v>0.0035087719298245615</v>
      </c>
      <c r="F55" s="2" t="s">
        <v>10</v>
      </c>
      <c r="G55" s="2" t="s">
        <v>124</v>
      </c>
      <c r="H55" s="3">
        <v>7</v>
      </c>
      <c r="I55" s="20">
        <f t="shared" si="1"/>
        <v>0.0035122930255895636</v>
      </c>
    </row>
    <row r="56" spans="1:9" ht="12.75">
      <c r="A56" s="2" t="s">
        <v>10</v>
      </c>
      <c r="B56" s="2" t="s">
        <v>100</v>
      </c>
      <c r="C56" s="3">
        <v>6</v>
      </c>
      <c r="D56" s="20">
        <f t="shared" si="0"/>
        <v>0.0035087719298245615</v>
      </c>
      <c r="F56" s="2" t="s">
        <v>10</v>
      </c>
      <c r="G56" s="2" t="s">
        <v>126</v>
      </c>
      <c r="H56" s="3">
        <v>7</v>
      </c>
      <c r="I56" s="20">
        <f t="shared" si="1"/>
        <v>0.0035122930255895636</v>
      </c>
    </row>
    <row r="57" spans="1:9" ht="12.75">
      <c r="A57" s="2" t="s">
        <v>10</v>
      </c>
      <c r="B57" s="2" t="s">
        <v>103</v>
      </c>
      <c r="C57" s="3">
        <v>6</v>
      </c>
      <c r="D57" s="20">
        <f t="shared" si="0"/>
        <v>0.0035087719298245615</v>
      </c>
      <c r="F57" s="2" t="s">
        <v>10</v>
      </c>
      <c r="G57" s="2" t="s">
        <v>134</v>
      </c>
      <c r="H57" s="3">
        <v>7</v>
      </c>
      <c r="I57" s="20">
        <f t="shared" si="1"/>
        <v>0.0035122930255895636</v>
      </c>
    </row>
    <row r="58" spans="1:9" ht="12.75">
      <c r="A58" s="2" t="s">
        <v>10</v>
      </c>
      <c r="B58" s="2" t="s">
        <v>18</v>
      </c>
      <c r="C58" s="3">
        <v>5</v>
      </c>
      <c r="D58" s="20">
        <f t="shared" si="0"/>
        <v>0.0029239766081871343</v>
      </c>
      <c r="F58" s="2" t="s">
        <v>10</v>
      </c>
      <c r="G58" s="2" t="s">
        <v>87</v>
      </c>
      <c r="H58" s="3">
        <v>7</v>
      </c>
      <c r="I58" s="20">
        <f t="shared" si="1"/>
        <v>0.0035122930255895636</v>
      </c>
    </row>
    <row r="59" spans="1:9" ht="12.75">
      <c r="A59" s="2" t="s">
        <v>10</v>
      </c>
      <c r="B59" s="2" t="s">
        <v>20</v>
      </c>
      <c r="C59" s="3">
        <v>5</v>
      </c>
      <c r="D59" s="20">
        <f t="shared" si="0"/>
        <v>0.0029239766081871343</v>
      </c>
      <c r="F59" s="2" t="s">
        <v>10</v>
      </c>
      <c r="G59" s="2" t="s">
        <v>144</v>
      </c>
      <c r="H59" s="3">
        <v>7</v>
      </c>
      <c r="I59" s="20">
        <f t="shared" si="1"/>
        <v>0.0035122930255895636</v>
      </c>
    </row>
    <row r="60" spans="1:9" ht="12.75">
      <c r="A60" s="2" t="s">
        <v>10</v>
      </c>
      <c r="B60" s="2" t="s">
        <v>45</v>
      </c>
      <c r="C60" s="3">
        <v>5</v>
      </c>
      <c r="D60" s="20">
        <f t="shared" si="0"/>
        <v>0.0029239766081871343</v>
      </c>
      <c r="F60" s="2" t="s">
        <v>10</v>
      </c>
      <c r="G60" s="2" t="s">
        <v>146</v>
      </c>
      <c r="H60" s="3">
        <v>7</v>
      </c>
      <c r="I60" s="20">
        <f t="shared" si="1"/>
        <v>0.0035122930255895636</v>
      </c>
    </row>
    <row r="61" spans="1:9" ht="12.75">
      <c r="A61" s="2" t="s">
        <v>10</v>
      </c>
      <c r="B61" s="2" t="s">
        <v>56</v>
      </c>
      <c r="C61" s="3">
        <v>5</v>
      </c>
      <c r="D61" s="20">
        <f t="shared" si="0"/>
        <v>0.0029239766081871343</v>
      </c>
      <c r="F61" s="2" t="s">
        <v>10</v>
      </c>
      <c r="G61" s="2" t="s">
        <v>94</v>
      </c>
      <c r="H61" s="3">
        <v>7</v>
      </c>
      <c r="I61" s="20">
        <f t="shared" si="1"/>
        <v>0.0035122930255895636</v>
      </c>
    </row>
    <row r="62" spans="1:9" ht="12.75">
      <c r="A62" s="2" t="s">
        <v>10</v>
      </c>
      <c r="B62" s="2" t="s">
        <v>64</v>
      </c>
      <c r="C62" s="3">
        <v>5</v>
      </c>
      <c r="D62" s="20">
        <f t="shared" si="0"/>
        <v>0.0029239766081871343</v>
      </c>
      <c r="F62" s="2" t="s">
        <v>10</v>
      </c>
      <c r="G62" s="2" t="s">
        <v>147</v>
      </c>
      <c r="H62" s="3">
        <v>7</v>
      </c>
      <c r="I62" s="20">
        <f t="shared" si="1"/>
        <v>0.0035122930255895636</v>
      </c>
    </row>
    <row r="63" spans="1:9" ht="12.75">
      <c r="A63" s="2" t="s">
        <v>10</v>
      </c>
      <c r="B63" s="2" t="s">
        <v>76</v>
      </c>
      <c r="C63" s="3">
        <v>5</v>
      </c>
      <c r="D63" s="20">
        <f t="shared" si="0"/>
        <v>0.0029239766081871343</v>
      </c>
      <c r="F63" s="2" t="s">
        <v>10</v>
      </c>
      <c r="G63" s="2" t="s">
        <v>12</v>
      </c>
      <c r="H63" s="3">
        <v>6</v>
      </c>
      <c r="I63" s="20">
        <f t="shared" si="1"/>
        <v>0.0030105368790767687</v>
      </c>
    </row>
    <row r="64" spans="1:9" ht="12.75">
      <c r="A64" s="2" t="s">
        <v>10</v>
      </c>
      <c r="B64" s="2" t="s">
        <v>83</v>
      </c>
      <c r="C64" s="3">
        <v>5</v>
      </c>
      <c r="D64" s="20">
        <f t="shared" si="0"/>
        <v>0.0029239766081871343</v>
      </c>
      <c r="F64" s="2" t="s">
        <v>10</v>
      </c>
      <c r="G64" s="2" t="s">
        <v>112</v>
      </c>
      <c r="H64" s="3">
        <v>6</v>
      </c>
      <c r="I64" s="20">
        <f t="shared" si="1"/>
        <v>0.0030105368790767687</v>
      </c>
    </row>
    <row r="65" spans="1:9" ht="12.75">
      <c r="A65" s="2" t="s">
        <v>10</v>
      </c>
      <c r="B65" s="2" t="s">
        <v>88</v>
      </c>
      <c r="C65" s="3">
        <v>5</v>
      </c>
      <c r="D65" s="20">
        <f t="shared" si="0"/>
        <v>0.0029239766081871343</v>
      </c>
      <c r="F65" s="2" t="s">
        <v>10</v>
      </c>
      <c r="G65" s="2" t="s">
        <v>32</v>
      </c>
      <c r="H65" s="3">
        <v>6</v>
      </c>
      <c r="I65" s="20">
        <f t="shared" si="1"/>
        <v>0.0030105368790767687</v>
      </c>
    </row>
    <row r="66" spans="1:9" ht="12.75">
      <c r="A66" s="2" t="s">
        <v>10</v>
      </c>
      <c r="B66" s="2" t="s">
        <v>98</v>
      </c>
      <c r="C66" s="3">
        <v>5</v>
      </c>
      <c r="D66" s="20">
        <f t="shared" si="0"/>
        <v>0.0029239766081871343</v>
      </c>
      <c r="F66" s="2" t="s">
        <v>10</v>
      </c>
      <c r="G66" s="2" t="s">
        <v>35</v>
      </c>
      <c r="H66" s="3">
        <v>6</v>
      </c>
      <c r="I66" s="20">
        <f t="shared" si="1"/>
        <v>0.0030105368790767687</v>
      </c>
    </row>
    <row r="67" spans="1:9" ht="12.75">
      <c r="A67" s="2" t="s">
        <v>10</v>
      </c>
      <c r="B67" s="2" t="s">
        <v>99</v>
      </c>
      <c r="C67" s="3">
        <v>5</v>
      </c>
      <c r="D67" s="20">
        <f t="shared" si="0"/>
        <v>0.0029239766081871343</v>
      </c>
      <c r="F67" s="2" t="s">
        <v>10</v>
      </c>
      <c r="G67" s="2" t="s">
        <v>41</v>
      </c>
      <c r="H67" s="3">
        <v>6</v>
      </c>
      <c r="I67" s="20">
        <f t="shared" si="1"/>
        <v>0.0030105368790767687</v>
      </c>
    </row>
    <row r="68" spans="1:9" ht="12.75">
      <c r="A68" s="2" t="s">
        <v>10</v>
      </c>
      <c r="B68" s="2" t="s">
        <v>26</v>
      </c>
      <c r="C68" s="3">
        <v>4</v>
      </c>
      <c r="D68" s="20">
        <f t="shared" si="0"/>
        <v>0.0023391812865497076</v>
      </c>
      <c r="F68" s="2" t="s">
        <v>10</v>
      </c>
      <c r="G68" s="2" t="s">
        <v>118</v>
      </c>
      <c r="H68" s="3">
        <v>6</v>
      </c>
      <c r="I68" s="20">
        <f t="shared" si="1"/>
        <v>0.0030105368790767687</v>
      </c>
    </row>
    <row r="69" spans="1:9" ht="12.75">
      <c r="A69" s="2" t="s">
        <v>10</v>
      </c>
      <c r="B69" s="2" t="s">
        <v>87</v>
      </c>
      <c r="C69" s="3">
        <v>4</v>
      </c>
      <c r="D69" s="20">
        <f t="shared" si="0"/>
        <v>0.0023391812865497076</v>
      </c>
      <c r="F69" s="2" t="s">
        <v>10</v>
      </c>
      <c r="G69" s="2" t="s">
        <v>119</v>
      </c>
      <c r="H69" s="3">
        <v>6</v>
      </c>
      <c r="I69" s="20">
        <f t="shared" si="1"/>
        <v>0.0030105368790767687</v>
      </c>
    </row>
    <row r="70" spans="1:9" ht="12.75">
      <c r="A70" s="2" t="s">
        <v>10</v>
      </c>
      <c r="B70" s="2" t="s">
        <v>91</v>
      </c>
      <c r="C70" s="3">
        <v>4</v>
      </c>
      <c r="D70" s="20">
        <f t="shared" si="0"/>
        <v>0.0023391812865497076</v>
      </c>
      <c r="F70" s="2" t="s">
        <v>10</v>
      </c>
      <c r="G70" s="2" t="s">
        <v>127</v>
      </c>
      <c r="H70" s="3">
        <v>6</v>
      </c>
      <c r="I70" s="20">
        <f t="shared" si="1"/>
        <v>0.0030105368790767687</v>
      </c>
    </row>
    <row r="71" spans="1:9" ht="12.75">
      <c r="A71" s="2" t="s">
        <v>10</v>
      </c>
      <c r="B71" s="2" t="s">
        <v>95</v>
      </c>
      <c r="C71" s="3">
        <v>4</v>
      </c>
      <c r="D71" s="20">
        <f t="shared" si="0"/>
        <v>0.0023391812865497076</v>
      </c>
      <c r="F71" s="2" t="s">
        <v>10</v>
      </c>
      <c r="G71" s="2" t="s">
        <v>137</v>
      </c>
      <c r="H71" s="3">
        <v>6</v>
      </c>
      <c r="I71" s="20">
        <f t="shared" si="1"/>
        <v>0.0030105368790767687</v>
      </c>
    </row>
    <row r="72" spans="1:9" ht="12.75">
      <c r="A72" s="2" t="s">
        <v>10</v>
      </c>
      <c r="B72" s="2" t="s">
        <v>97</v>
      </c>
      <c r="C72" s="3">
        <v>4</v>
      </c>
      <c r="D72" s="20">
        <f aca="true" t="shared" si="2" ref="D72:D102">C72/C$103</f>
        <v>0.0023391812865497076</v>
      </c>
      <c r="F72" s="2" t="s">
        <v>10</v>
      </c>
      <c r="G72" s="2" t="s">
        <v>82</v>
      </c>
      <c r="H72" s="3">
        <v>6</v>
      </c>
      <c r="I72" s="20">
        <f aca="true" t="shared" si="3" ref="I72:I89">H72/H$90</f>
        <v>0.0030105368790767687</v>
      </c>
    </row>
    <row r="73" spans="1:9" ht="12.75">
      <c r="A73" s="2" t="s">
        <v>10</v>
      </c>
      <c r="B73" s="2" t="s">
        <v>16</v>
      </c>
      <c r="C73" s="3">
        <v>3</v>
      </c>
      <c r="D73" s="20">
        <f t="shared" si="2"/>
        <v>0.0017543859649122807</v>
      </c>
      <c r="F73" s="2" t="s">
        <v>10</v>
      </c>
      <c r="G73" s="2" t="s">
        <v>62</v>
      </c>
      <c r="H73" s="3">
        <v>5</v>
      </c>
      <c r="I73" s="20">
        <f t="shared" si="3"/>
        <v>0.002508780732563974</v>
      </c>
    </row>
    <row r="74" spans="1:9" ht="12.75">
      <c r="A74" s="2" t="s">
        <v>10</v>
      </c>
      <c r="B74" s="2" t="s">
        <v>23</v>
      </c>
      <c r="C74" s="3">
        <v>3</v>
      </c>
      <c r="D74" s="20">
        <f t="shared" si="2"/>
        <v>0.0017543859649122807</v>
      </c>
      <c r="F74" s="2" t="s">
        <v>10</v>
      </c>
      <c r="G74" s="2" t="s">
        <v>122</v>
      </c>
      <c r="H74" s="3">
        <v>5</v>
      </c>
      <c r="I74" s="20">
        <f t="shared" si="3"/>
        <v>0.002508780732563974</v>
      </c>
    </row>
    <row r="75" spans="1:9" ht="12.75">
      <c r="A75" s="2" t="s">
        <v>10</v>
      </c>
      <c r="B75" s="2" t="s">
        <v>25</v>
      </c>
      <c r="C75" s="3">
        <v>3</v>
      </c>
      <c r="D75" s="20">
        <f t="shared" si="2"/>
        <v>0.0017543859649122807</v>
      </c>
      <c r="F75" s="2" t="s">
        <v>10</v>
      </c>
      <c r="G75" s="2" t="s">
        <v>86</v>
      </c>
      <c r="H75" s="3">
        <v>5</v>
      </c>
      <c r="I75" s="20">
        <f t="shared" si="3"/>
        <v>0.002508780732563974</v>
      </c>
    </row>
    <row r="76" spans="1:9" ht="12.75">
      <c r="A76" s="2" t="s">
        <v>10</v>
      </c>
      <c r="B76" s="2" t="s">
        <v>34</v>
      </c>
      <c r="C76" s="3">
        <v>3</v>
      </c>
      <c r="D76" s="20">
        <f t="shared" si="2"/>
        <v>0.0017543859649122807</v>
      </c>
      <c r="F76" s="2" t="s">
        <v>10</v>
      </c>
      <c r="G76" s="2" t="s">
        <v>143</v>
      </c>
      <c r="H76" s="3">
        <v>5</v>
      </c>
      <c r="I76" s="20">
        <f t="shared" si="3"/>
        <v>0.002508780732563974</v>
      </c>
    </row>
    <row r="77" spans="1:9" ht="12.75">
      <c r="A77" s="2" t="s">
        <v>10</v>
      </c>
      <c r="B77" s="2" t="s">
        <v>35</v>
      </c>
      <c r="C77" s="3">
        <v>3</v>
      </c>
      <c r="D77" s="20">
        <f t="shared" si="2"/>
        <v>0.0017543859649122807</v>
      </c>
      <c r="F77" s="2" t="s">
        <v>10</v>
      </c>
      <c r="G77" s="2" t="s">
        <v>123</v>
      </c>
      <c r="H77" s="3">
        <v>4</v>
      </c>
      <c r="I77" s="20">
        <f t="shared" si="3"/>
        <v>0.002007024586051179</v>
      </c>
    </row>
    <row r="78" spans="1:9" ht="12.75">
      <c r="A78" s="2" t="s">
        <v>10</v>
      </c>
      <c r="B78" s="2" t="s">
        <v>38</v>
      </c>
      <c r="C78" s="3">
        <v>3</v>
      </c>
      <c r="D78" s="20">
        <f t="shared" si="2"/>
        <v>0.0017543859649122807</v>
      </c>
      <c r="F78" s="2" t="s">
        <v>10</v>
      </c>
      <c r="G78" s="2" t="s">
        <v>108</v>
      </c>
      <c r="H78" s="3">
        <v>3</v>
      </c>
      <c r="I78" s="20">
        <f t="shared" si="3"/>
        <v>0.0015052684395383843</v>
      </c>
    </row>
    <row r="79" spans="1:9" ht="12.75">
      <c r="A79" s="2" t="s">
        <v>10</v>
      </c>
      <c r="B79" s="2" t="s">
        <v>57</v>
      </c>
      <c r="C79" s="3">
        <v>3</v>
      </c>
      <c r="D79" s="20">
        <f t="shared" si="2"/>
        <v>0.0017543859649122807</v>
      </c>
      <c r="F79" s="2" t="s">
        <v>10</v>
      </c>
      <c r="G79" s="2" t="s">
        <v>109</v>
      </c>
      <c r="H79" s="3">
        <v>3</v>
      </c>
      <c r="I79" s="20">
        <f t="shared" si="3"/>
        <v>0.0015052684395383843</v>
      </c>
    </row>
    <row r="80" spans="1:9" ht="12.75">
      <c r="A80" s="2" t="s">
        <v>10</v>
      </c>
      <c r="B80" s="2" t="s">
        <v>73</v>
      </c>
      <c r="C80" s="3">
        <v>3</v>
      </c>
      <c r="D80" s="20">
        <f t="shared" si="2"/>
        <v>0.0017543859649122807</v>
      </c>
      <c r="F80" s="2" t="s">
        <v>10</v>
      </c>
      <c r="G80" s="2" t="s">
        <v>110</v>
      </c>
      <c r="H80" s="3">
        <v>3</v>
      </c>
      <c r="I80" s="20">
        <f t="shared" si="3"/>
        <v>0.0015052684395383843</v>
      </c>
    </row>
    <row r="81" spans="1:9" ht="12.75">
      <c r="A81" s="2" t="s">
        <v>10</v>
      </c>
      <c r="B81" s="2" t="s">
        <v>89</v>
      </c>
      <c r="C81" s="3">
        <v>3</v>
      </c>
      <c r="D81" s="20">
        <f t="shared" si="2"/>
        <v>0.0017543859649122807</v>
      </c>
      <c r="F81" s="2" t="s">
        <v>10</v>
      </c>
      <c r="G81" s="2" t="s">
        <v>31</v>
      </c>
      <c r="H81" s="3">
        <v>2</v>
      </c>
      <c r="I81" s="20">
        <f t="shared" si="3"/>
        <v>0.0010035122930255895</v>
      </c>
    </row>
    <row r="82" spans="1:9" ht="12.75">
      <c r="A82" s="2" t="s">
        <v>10</v>
      </c>
      <c r="B82" s="2" t="s">
        <v>101</v>
      </c>
      <c r="C82" s="3">
        <v>3</v>
      </c>
      <c r="D82" s="20">
        <f t="shared" si="2"/>
        <v>0.0017543859649122807</v>
      </c>
      <c r="F82" s="2" t="s">
        <v>10</v>
      </c>
      <c r="G82" s="2" t="s">
        <v>57</v>
      </c>
      <c r="H82" s="3">
        <v>2</v>
      </c>
      <c r="I82" s="20">
        <f t="shared" si="3"/>
        <v>0.0010035122930255895</v>
      </c>
    </row>
    <row r="83" spans="1:9" ht="12.75">
      <c r="A83" s="2" t="s">
        <v>10</v>
      </c>
      <c r="B83" s="2" t="s">
        <v>11</v>
      </c>
      <c r="C83" s="3">
        <v>2</v>
      </c>
      <c r="D83" s="20">
        <f t="shared" si="2"/>
        <v>0.0011695906432748538</v>
      </c>
      <c r="F83" s="2" t="s">
        <v>10</v>
      </c>
      <c r="G83" s="2" t="s">
        <v>125</v>
      </c>
      <c r="H83" s="3">
        <v>2</v>
      </c>
      <c r="I83" s="20">
        <f t="shared" si="3"/>
        <v>0.0010035122930255895</v>
      </c>
    </row>
    <row r="84" spans="1:9" ht="12.75">
      <c r="A84" s="2" t="s">
        <v>10</v>
      </c>
      <c r="B84" s="2" t="s">
        <v>17</v>
      </c>
      <c r="C84" s="3">
        <v>2</v>
      </c>
      <c r="D84" s="20">
        <f t="shared" si="2"/>
        <v>0.0011695906432748538</v>
      </c>
      <c r="F84" s="2" t="s">
        <v>10</v>
      </c>
      <c r="G84" s="2" t="s">
        <v>130</v>
      </c>
      <c r="H84" s="3">
        <v>2</v>
      </c>
      <c r="I84" s="20">
        <f t="shared" si="3"/>
        <v>0.0010035122930255895</v>
      </c>
    </row>
    <row r="85" spans="1:9" ht="12.75">
      <c r="A85" s="2" t="s">
        <v>10</v>
      </c>
      <c r="B85" s="2" t="s">
        <v>19</v>
      </c>
      <c r="C85" s="3">
        <v>2</v>
      </c>
      <c r="D85" s="20">
        <f t="shared" si="2"/>
        <v>0.0011695906432748538</v>
      </c>
      <c r="F85" s="2" t="s">
        <v>10</v>
      </c>
      <c r="G85" s="2" t="s">
        <v>133</v>
      </c>
      <c r="H85" s="3">
        <v>2</v>
      </c>
      <c r="I85" s="20">
        <f t="shared" si="3"/>
        <v>0.0010035122930255895</v>
      </c>
    </row>
    <row r="86" spans="1:9" ht="12.75">
      <c r="A86" s="2" t="s">
        <v>10</v>
      </c>
      <c r="B86" s="2" t="s">
        <v>22</v>
      </c>
      <c r="C86" s="3">
        <v>2</v>
      </c>
      <c r="D86" s="20">
        <f t="shared" si="2"/>
        <v>0.0011695906432748538</v>
      </c>
      <c r="F86" s="2" t="s">
        <v>10</v>
      </c>
      <c r="G86" s="2" t="s">
        <v>138</v>
      </c>
      <c r="H86" s="3">
        <v>2</v>
      </c>
      <c r="I86" s="20">
        <f t="shared" si="3"/>
        <v>0.0010035122930255895</v>
      </c>
    </row>
    <row r="87" spans="1:9" ht="12.75">
      <c r="A87" s="2" t="s">
        <v>10</v>
      </c>
      <c r="B87" s="2" t="s">
        <v>28</v>
      </c>
      <c r="C87" s="3">
        <v>2</v>
      </c>
      <c r="D87" s="20">
        <f t="shared" si="2"/>
        <v>0.0011695906432748538</v>
      </c>
      <c r="F87" s="2" t="s">
        <v>10</v>
      </c>
      <c r="G87" s="2" t="s">
        <v>140</v>
      </c>
      <c r="H87" s="3">
        <v>2</v>
      </c>
      <c r="I87" s="20">
        <f t="shared" si="3"/>
        <v>0.0010035122930255895</v>
      </c>
    </row>
    <row r="88" spans="1:9" ht="12.75">
      <c r="A88" s="2" t="s">
        <v>10</v>
      </c>
      <c r="B88" s="2" t="s">
        <v>36</v>
      </c>
      <c r="C88" s="3">
        <v>2</v>
      </c>
      <c r="D88" s="20">
        <f t="shared" si="2"/>
        <v>0.0011695906432748538</v>
      </c>
      <c r="F88" s="2" t="s">
        <v>10</v>
      </c>
      <c r="G88" s="2" t="s">
        <v>148</v>
      </c>
      <c r="H88" s="3">
        <v>2</v>
      </c>
      <c r="I88" s="20">
        <f t="shared" si="3"/>
        <v>0.0010035122930255895</v>
      </c>
    </row>
    <row r="89" spans="1:9" ht="12.75">
      <c r="A89" s="2" t="s">
        <v>10</v>
      </c>
      <c r="B89" s="2" t="s">
        <v>41</v>
      </c>
      <c r="C89" s="3">
        <v>2</v>
      </c>
      <c r="D89" s="20">
        <f t="shared" si="2"/>
        <v>0.0011695906432748538</v>
      </c>
      <c r="F89" s="2" t="s">
        <v>10</v>
      </c>
      <c r="G89" s="2" t="s">
        <v>145</v>
      </c>
      <c r="H89" s="3">
        <v>1</v>
      </c>
      <c r="I89" s="20">
        <f t="shared" si="3"/>
        <v>0.0005017561465127947</v>
      </c>
    </row>
    <row r="90" spans="1:8" ht="12.75">
      <c r="A90" s="2" t="s">
        <v>10</v>
      </c>
      <c r="B90" s="2" t="s">
        <v>44</v>
      </c>
      <c r="C90" s="3">
        <v>2</v>
      </c>
      <c r="D90" s="20">
        <f t="shared" si="2"/>
        <v>0.0011695906432748538</v>
      </c>
      <c r="G90" s="18" t="s">
        <v>152</v>
      </c>
      <c r="H90" s="19">
        <f>SUM(H7:H89)</f>
        <v>1993</v>
      </c>
    </row>
    <row r="91" spans="1:4" ht="12.75">
      <c r="A91" s="2" t="s">
        <v>10</v>
      </c>
      <c r="B91" s="2" t="s">
        <v>54</v>
      </c>
      <c r="C91" s="3">
        <v>2</v>
      </c>
      <c r="D91" s="20">
        <f t="shared" si="2"/>
        <v>0.0011695906432748538</v>
      </c>
    </row>
    <row r="92" spans="1:4" ht="12.75">
      <c r="A92" s="2" t="s">
        <v>10</v>
      </c>
      <c r="B92" s="2" t="s">
        <v>58</v>
      </c>
      <c r="C92" s="3">
        <v>2</v>
      </c>
      <c r="D92" s="20">
        <f t="shared" si="2"/>
        <v>0.0011695906432748538</v>
      </c>
    </row>
    <row r="93" spans="1:4" ht="12.75">
      <c r="A93" s="2" t="s">
        <v>10</v>
      </c>
      <c r="B93" s="2" t="s">
        <v>65</v>
      </c>
      <c r="C93" s="3">
        <v>2</v>
      </c>
      <c r="D93" s="20">
        <f t="shared" si="2"/>
        <v>0.0011695906432748538</v>
      </c>
    </row>
    <row r="94" spans="1:4" ht="12.75">
      <c r="A94" s="2" t="s">
        <v>10</v>
      </c>
      <c r="B94" s="2" t="s">
        <v>68</v>
      </c>
      <c r="C94" s="3">
        <v>2</v>
      </c>
      <c r="D94" s="20">
        <f t="shared" si="2"/>
        <v>0.0011695906432748538</v>
      </c>
    </row>
    <row r="95" spans="1:4" ht="12.75">
      <c r="A95" s="2" t="s">
        <v>10</v>
      </c>
      <c r="B95" s="2" t="s">
        <v>72</v>
      </c>
      <c r="C95" s="3">
        <v>2</v>
      </c>
      <c r="D95" s="20">
        <f t="shared" si="2"/>
        <v>0.0011695906432748538</v>
      </c>
    </row>
    <row r="96" spans="1:4" ht="12.75">
      <c r="A96" s="2" t="s">
        <v>10</v>
      </c>
      <c r="B96" s="2" t="s">
        <v>90</v>
      </c>
      <c r="C96" s="3">
        <v>2</v>
      </c>
      <c r="D96" s="20">
        <f t="shared" si="2"/>
        <v>0.0011695906432748538</v>
      </c>
    </row>
    <row r="97" spans="1:4" ht="12.75">
      <c r="A97" s="2" t="s">
        <v>10</v>
      </c>
      <c r="B97" s="2" t="s">
        <v>92</v>
      </c>
      <c r="C97" s="3">
        <v>2</v>
      </c>
      <c r="D97" s="20">
        <f t="shared" si="2"/>
        <v>0.0011695906432748538</v>
      </c>
    </row>
    <row r="98" spans="1:4" ht="12.75">
      <c r="A98" s="2" t="s">
        <v>10</v>
      </c>
      <c r="B98" s="2" t="s">
        <v>102</v>
      </c>
      <c r="C98" s="3">
        <v>2</v>
      </c>
      <c r="D98" s="20">
        <f t="shared" si="2"/>
        <v>0.0011695906432748538</v>
      </c>
    </row>
    <row r="99" spans="1:4" ht="12.75">
      <c r="A99" s="2" t="s">
        <v>10</v>
      </c>
      <c r="B99" s="2" t="s">
        <v>21</v>
      </c>
      <c r="C99" s="3">
        <v>1</v>
      </c>
      <c r="D99" s="20">
        <f t="shared" si="2"/>
        <v>0.0005847953216374269</v>
      </c>
    </row>
    <row r="100" spans="1:4" ht="12.75">
      <c r="A100" s="2" t="s">
        <v>10</v>
      </c>
      <c r="B100" s="2" t="s">
        <v>32</v>
      </c>
      <c r="C100" s="3">
        <v>1</v>
      </c>
      <c r="D100" s="20">
        <f t="shared" si="2"/>
        <v>0.0005847953216374269</v>
      </c>
    </row>
    <row r="101" spans="1:4" ht="12.75">
      <c r="A101" s="2" t="s">
        <v>10</v>
      </c>
      <c r="B101" s="2" t="s">
        <v>75</v>
      </c>
      <c r="C101" s="3">
        <v>1</v>
      </c>
      <c r="D101" s="20">
        <f t="shared" si="2"/>
        <v>0.0005847953216374269</v>
      </c>
    </row>
    <row r="102" spans="1:4" ht="12.75">
      <c r="A102" s="2" t="s">
        <v>10</v>
      </c>
      <c r="B102" s="2" t="s">
        <v>93</v>
      </c>
      <c r="C102" s="3">
        <v>1</v>
      </c>
      <c r="D102" s="20">
        <f t="shared" si="2"/>
        <v>0.0005847953216374269</v>
      </c>
    </row>
    <row r="103" spans="2:3" ht="12.75">
      <c r="B103" s="18" t="s">
        <v>151</v>
      </c>
      <c r="C103" s="19">
        <f>SUM(C7:C102)</f>
        <v>1710</v>
      </c>
    </row>
    <row r="105" ht="12.75">
      <c r="A105" s="21" t="s">
        <v>153</v>
      </c>
    </row>
    <row r="106" ht="12.75">
      <c r="A106" s="22" t="s">
        <v>154</v>
      </c>
    </row>
    <row r="107" ht="12.75">
      <c r="A107" s="21" t="s">
        <v>155</v>
      </c>
    </row>
    <row r="108" ht="12.75">
      <c r="A108" s="22" t="s">
        <v>156</v>
      </c>
    </row>
  </sheetData>
  <printOptions/>
  <pageMargins left="0.5" right="0.5" top="0.75" bottom="1" header="0.5" footer="0.5"/>
  <pageSetup horizontalDpi="600" verticalDpi="600" orientation="portrait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2003-08-11T19:12:12Z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