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2225" windowHeight="12135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'2007'!$1:$6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<sst xmlns="http://schemas.openxmlformats.org/spreadsheetml/2006/main" count="962" uniqueCount="278">
  <si>
    <t>CONSOLIDATED FEDERAL FUNDS REPORT: Fiscal Year 2003</t>
  </si>
  <si>
    <t>Detailed Federal Expenditure Data: Iowa - MUSCATINE COUNTY</t>
  </si>
  <si>
    <t>TOTAL DIRECT EXPENDITURES OR OBLIGATIONS</t>
  </si>
  <si>
    <t>LIVESTOCK COMPENSATION PROGRAM</t>
  </si>
  <si>
    <t>17.FEC</t>
  </si>
  <si>
    <t>FEDERAL EMPLOYEES COMPENSATION</t>
  </si>
  <si>
    <t>SOCIAL INSURANCE FOR RAILROAD WORKERS</t>
  </si>
  <si>
    <t>COMPENSATION FOR SERVICE-CONNECTED DEATHS FOR VETERANS' DEPENDENTS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</si>
  <si>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</si>
  <si>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</si>
  <si>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</si>
  <si>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</si>
  <si>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</si>
  <si>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</si>
  <si>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</si>
  <si>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</si>
  <si>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SPECIAL BENEFITS FOR DISABLED COAL MINERS (BLACK LUNG)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</si>
  <si>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</si>
  <si>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</si>
  <si>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</si>
  <si>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</si>
  <si>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</si>
  <si>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DR.300</t>
  </si>
  <si>
    <t>RETIREMENT AND DISABILITY PAYMENTS-COAST GUARD/UNIFORMED EMPLOYEES</t>
  </si>
  <si>
    <t>BIOENERGY PROGRAM</t>
  </si>
  <si>
    <t>RURAL RENTAL ASSISTANCE PAYMENTS</t>
  </si>
  <si>
    <t>FOOD STAMPS</t>
  </si>
  <si>
    <t>ENVIRONMENTAL QUALITY INCENTIVES PROGRAM</t>
  </si>
  <si>
    <t>10.BIO</t>
  </si>
  <si>
    <t>BIOENERGY</t>
  </si>
  <si>
    <t>AUTOMOBILES AND ADAPTIVE EQUIPMENT FOR CERTAIN DISABLED VETERANS</t>
  </si>
  <si>
    <t>VOCATIONAL REHABILITATION FOR DISABLED VETERANS</t>
  </si>
  <si>
    <t>SURVIVORS AND DEPENDENTS EDUCATIONAL ASSISTANCE</t>
  </si>
  <si>
    <t>POST-VIETNAM ERA VETERANS' EDUCATIONAL ASSISTANCE</t>
  </si>
  <si>
    <t>ALL VOLUNTEER FORCE EDUCATIONAL ASSISTANCE</t>
  </si>
  <si>
    <t>FEDERAL FAMILY EDUCATION LOANS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</si>
  <si>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</si>
  <si>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</si>
  <si>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</si>
  <si>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</si>
  <si>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</si>
  <si>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</si>
  <si>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CROP INSURANCE</t>
  </si>
  <si>
    <t>10.LMA</t>
  </si>
  <si>
    <t>LAMB MEAT ADJUSTMENT ASSISTANCE PROGRAM</t>
  </si>
  <si>
    <t>PUBLIC AND INDIAN HOUSING</t>
  </si>
  <si>
    <t>DX.100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</si>
  <si>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</si>
  <si>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</si>
  <si>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</si>
  <si>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</si>
  <si>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</si>
  <si>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WATER AND WASTE DISPOSAL SYSTEM FOR RURAL COMMUNITIES</t>
  </si>
  <si>
    <t>WATERSHED PROTECTION AND FLOOD PREVENTION</t>
  </si>
  <si>
    <t>SPECIAL AMERICAN BUSINESS INTERNSHIP TRAINING PROGRAM</t>
  </si>
  <si>
    <t>SECTION 8 HOUSING CHOICE VOUCHERS</t>
  </si>
  <si>
    <t>PUBLIC HOUSING CAPITAL FUNDS</t>
  </si>
  <si>
    <t>LOCAL LAW ENFORCEMENT BLOCK GRANTS PROGRAM</t>
  </si>
  <si>
    <t>BULLETPROOF VEST PARTNERSHIP PROGRAM</t>
  </si>
  <si>
    <t>PUBLIC SAFETY PARTNERSHIP AND COMMUNITY POLICING GRANTS</t>
  </si>
  <si>
    <t>AIRPORT IMPROVEMENT PROGRAM</t>
  </si>
  <si>
    <t>HIGHWAY PLANNING AND CONSTRUCTION</t>
  </si>
  <si>
    <t>TITLE I GRANTS TO LOCAL EDUCATION AGENCIES</t>
  </si>
  <si>
    <t>REHABILITATION SERVICES-VOCATIONAL REHABILITATION GRANTS TO STATES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</si>
  <si>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</si>
  <si>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</si>
  <si>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</si>
  <si>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</si>
  <si>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</si>
  <si>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</si>
  <si>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</si>
  <si>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PC.100</t>
  </si>
  <si>
    <t>PROCUREMENT CONTRACTS--DEPT OF DEFENSE</t>
  </si>
  <si>
    <t>PC.200</t>
  </si>
  <si>
    <t>PROCUREMENT CONTRACTS--ALL FED GOVT AGENCIES OTHER THAN DEFENSE &amp; USPS</t>
  </si>
  <si>
    <t>PC.300</t>
  </si>
  <si>
    <t>PROCUREMENT CONTRACTS--U.S. POSTAL SERVICE</t>
  </si>
  <si>
    <t>SW.200</t>
  </si>
  <si>
    <t>SALARIES AND WAGES--DEPT OF DEFENSE (INACTIVE MILITARY EMPLOYEES)</t>
  </si>
  <si>
    <t>SW.400</t>
  </si>
  <si>
    <t>SALARIES AND WAGES--DEPT OF DEFENSE (CIVILIAN EMPLOYEES)</t>
  </si>
  <si>
    <t>SW.500</t>
  </si>
  <si>
    <t>SALARIES AND WAGES--ALL FED GOVT CIVILIAN EMP EXCEPT DEFENSE &amp; USPS</t>
  </si>
  <si>
    <t>SW.600</t>
  </si>
  <si>
    <t>SALARIES AND WAGES--U.S. POSTAL SERVICE</t>
  </si>
  <si>
    <t>FARM STORAGE FACILITY LOANS</t>
  </si>
  <si>
    <t>FARM OPERATING LOANS</t>
  </si>
  <si>
    <t>VERY LOW TO MODERATE INCOME HOUSING LOANS</t>
  </si>
  <si>
    <t>MORTGAGE INSURANCE HOMES</t>
  </si>
  <si>
    <t>SMALL BUSINESS LOANS</t>
  </si>
  <si>
    <t>VETERANS HOUSING GUARANTEED AND INSURED LOANS</t>
  </si>
  <si>
    <t>FLOOD INSURANCE</t>
  </si>
  <si>
    <t>Program</t>
  </si>
  <si>
    <t>Program name</t>
  </si>
  <si>
    <t>Retirement &amp; Disability Payments for Individuals (DR)</t>
  </si>
  <si>
    <t>Fiscal year</t>
  </si>
  <si>
    <t>amount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</si>
  <si>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</si>
  <si>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</si>
  <si>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</si>
  <si>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</si>
  <si>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</si>
  <si>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</si>
  <si>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</si>
  <si>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</si>
  <si>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</si>
  <si>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</si>
  <si>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</si>
  <si>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</si>
  <si>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</si>
  <si>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</si>
  <si>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</si>
  <si>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</si>
  <si>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</si>
  <si>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</si>
  <si>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</si>
  <si>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</si>
  <si>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</si>
  <si>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CONSOLIDATED FEDERAL FUNDS REPORT: Fiscal Year 2004</t>
  </si>
  <si>
    <t>PUBLIC SAFETY OFFICERS' BENEFITS PROGRAM</t>
  </si>
  <si>
    <t>BURIAL EXPENSES ALLOWANCE FOR VETERANS</t>
  </si>
  <si>
    <t>WETLANDS RESERVE PROGRAM</t>
  </si>
  <si>
    <t>MILK INCOME LOSS CONTRACT PROGRAM</t>
  </si>
  <si>
    <t>HIGHER EDUCATION GRANTS</t>
  </si>
  <si>
    <t>FISH AND WILDLIFE MANAGEMENT ASSISTANCE</t>
  </si>
  <si>
    <t>ASSISTANCE TO FIREFIGHTERS GRANT</t>
  </si>
  <si>
    <t>FARM OWNERSHIP LOANS</t>
  </si>
  <si>
    <t>RURAL ECONOMIC DEVELOPMENT LOANS AND GRANTS</t>
  </si>
  <si>
    <t>RURAL ELECTRIFICATION LOANS AND LOAN GUARANTEES.</t>
  </si>
  <si>
    <t>MORTGAGE INSURANCE PURCHASE OF UNITS IN CONDOMINIUMS</t>
  </si>
  <si>
    <t>CERTIFIED DEVELOPMENT COMPANY LOANS (504 LOANS)</t>
  </si>
  <si>
    <t>SURVEYS,STUDIES,INVESTIGATIONS AND SPECIAL PURPOSE GRANTS</t>
  </si>
  <si>
    <t>EDWARD BYRNE MEMORIAL JUSTICE ASSISTANCE GRANT PROGRAM</t>
  </si>
  <si>
    <t>SOCIAL INSURANCE FOR RR WORKERS - UNEMPLOYMENT &amp; SICKNESS BENEFITS</t>
  </si>
  <si>
    <t>57.AAA</t>
  </si>
  <si>
    <t xml:space="preserve"> FY AMOUNT</t>
  </si>
  <si>
    <t>PROGRAM NAME</t>
  </si>
  <si>
    <t>PROGRAM</t>
  </si>
  <si>
    <t>CONSOLIDATED FEDERAL FUNDS REPORT: Fiscal Year 2005</t>
  </si>
  <si>
    <t>Prepared By: State Library of Iowa, State Data Center Program, 800-248-4483, 10/18/07</t>
  </si>
  <si>
    <t>TOTAL:</t>
  </si>
  <si>
    <t>PROPERTY IMPROVEMENT LOAN INSURANCE FOR IMPROVING EXISTING STRUCTURE</t>
  </si>
  <si>
    <t>RENEWABLE ENEGY SYSTEMS AND ENERGY EFFICIENCY IMPROVEMENT PROGRAM</t>
  </si>
  <si>
    <t>RURAL RENTAL HOUSING LOANS</t>
  </si>
  <si>
    <t>EMERGENCY LOANS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</si>
  <si>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</si>
  <si>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</si>
  <si>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</si>
  <si>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</si>
  <si>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</si>
  <si>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</si>
  <si>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</si>
  <si>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</si>
  <si>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</si>
  <si>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</si>
  <si>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</si>
  <si>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</si>
  <si>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PROMOTION OF THE ARTS-GRANTS TO ORGANIZATIONS AND INDIVIDUALS</t>
  </si>
  <si>
    <t>REFUGEE AND ENTRANT ASSISTANCE-STATE ADMINISTERED PROGRAM</t>
  </si>
  <si>
    <t>SECTION 8 HOUSING ASSISTANCE PAYMENTS PROGRAM-SPECIAL ALLOCATIONS</t>
  </si>
  <si>
    <t>MULTIFAMILY ASSISTED HOUSING REFORM AND AFFORDABILITY ACT</t>
  </si>
  <si>
    <t>CONSOLIDATED FEDERAL FUNDS REPORT: Fiscal Year 2006</t>
  </si>
  <si>
    <t>Prepared By: State Library of Iowa, State Data Center Program, 800-248-4483, 5/6/08</t>
  </si>
  <si>
    <t>LIFE INSURANCE FOR VETERANS</t>
  </si>
  <si>
    <t>PHYSICAL DISASTER LOANS</t>
  </si>
  <si>
    <t>CONSOLIDATED FEDERAL FUNDS REPORT: Fiscal Year 2007</t>
  </si>
  <si>
    <t>Prepared By: State Library of Iowa, State Data Center Program, 800-248-4483, 10/22/08</t>
  </si>
  <si>
    <t>SEED GRANTS TO STATES FOR QUALIFIED HIGH-RISK POOLS</t>
  </si>
  <si>
    <t>DEMONSTRATION TO MAINTAIN INDEPENDENCE AND EMPLOYMENT</t>
  </si>
  <si>
    <t>BROWNFIELDS ASSESSMENT AND CLEANUP COOPERATIVE AGREEMENTS</t>
  </si>
  <si>
    <t>SOIL AND WATER CONSERVATION</t>
  </si>
  <si>
    <t>RESOURCE CONSERVATION AND DEVELOPMENT</t>
  </si>
  <si>
    <t>ENERGY EMPLOYEES OCCUPATIONAL ILLNESS COMPENSATION</t>
  </si>
  <si>
    <t>CONSERVATION SECURITY PROGRAM (CSP)</t>
  </si>
  <si>
    <t>INDEMNITIES</t>
  </si>
  <si>
    <t>CONSOLIDATED FEDERAL FUNDS REPORT: Fiscal Year 2008</t>
  </si>
  <si>
    <t>published yearly, http://www.census.gov/govs/cffr/</t>
  </si>
  <si>
    <t>Prepared By: State Library of Iowa, State Data Center Program, 800-248-4483, 9/8/09</t>
  </si>
  <si>
    <t>TOTAL</t>
  </si>
  <si>
    <t>II</t>
  </si>
  <si>
    <t>GL</t>
  </si>
  <si>
    <t>DL</t>
  </si>
  <si>
    <t>SW</t>
  </si>
  <si>
    <t>SW.100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</si>
  <si>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</si>
  <si>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</si>
  <si>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</si>
  <si>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</si>
  <si>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</si>
  <si>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</si>
  <si>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</si>
  <si>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</si>
  <si>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Indemnities</t>
  </si>
  <si>
    <t>Energy Employees Occupational Illness Compensation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</si>
  <si>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</si>
  <si>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</si>
  <si>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</si>
  <si>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</si>
  <si>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</si>
  <si>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</si>
  <si>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</si>
  <si>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</si>
  <si>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</si>
  <si>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</si>
  <si>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</si>
  <si>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</si>
  <si>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</si>
  <si>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</si>
  <si>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</si>
  <si>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Retirement And Disability Payments-Coast Guard/Uniformed Employees</t>
  </si>
  <si>
    <t>Rural Rental Assistance Payments</t>
  </si>
  <si>
    <t>Supplemental Nutrition Assistance Program</t>
  </si>
  <si>
    <t>Environmental Quality Incentives Program</t>
  </si>
  <si>
    <t>Automobiles And Adaptive Equipment For Certain Disabled Veterans</t>
  </si>
  <si>
    <t>Burial Expenses Allowance For Veterans</t>
  </si>
  <si>
    <t>Vocational Rehabilitation For Disabled Veterans</t>
  </si>
  <si>
    <t>Survivors And Dependents Educational Assistance</t>
  </si>
  <si>
    <t>All Volunteer Force Educational Assistance</t>
  </si>
  <si>
    <t>Medicare-Hospital Insurance</t>
  </si>
  <si>
    <t>Medicare-Supplementary Medical Insurance</t>
  </si>
  <si>
    <t>Commodity Loans And Loan Deficiency Payments</t>
  </si>
  <si>
    <t>Production Flexibility Payments For Contract Commodities</t>
  </si>
  <si>
    <t>Conservation Reserve Program</t>
  </si>
  <si>
    <t>Wetlands Reserve Program</t>
  </si>
  <si>
    <t>Crop Insurance</t>
  </si>
  <si>
    <t>Wildlife Habitat Incentive Program</t>
  </si>
  <si>
    <t>Conservation Security Program (Csp)</t>
  </si>
  <si>
    <t>Section 8 Housing Assistance Payments Program-Special Allocations</t>
  </si>
  <si>
    <t>Section 8 Housing Assistance Payments Program Special Allocations (Recover</t>
  </si>
  <si>
    <t>Public And Indian Housing</t>
  </si>
  <si>
    <t>Life Insurance For Veterans</t>
  </si>
  <si>
    <t>Chapter 33 Post 9/11 Veterans Educational Assistance Act Of 2008</t>
  </si>
  <si>
    <t>Reserve Education Assistance Program</t>
  </si>
  <si>
    <t>Flood Insurance</t>
  </si>
  <si>
    <t>U.S. Postal Service--Other Expenditures (Non-Salary/Non-Procurement)</t>
  </si>
  <si>
    <t>Crop Disaster Program</t>
  </si>
  <si>
    <t>National School Lunch Program</t>
  </si>
  <si>
    <t>Special Supplemental Food Program For Women, Infants, And  Children</t>
  </si>
  <si>
    <t>Renewable Enegy Systems And Energy Efficiency Improvement Program</t>
  </si>
  <si>
    <t>Resource Conservation And Development</t>
  </si>
  <si>
    <t>Soil And Water Conservation</t>
  </si>
  <si>
    <t>Emergency Watershed Protection Program</t>
  </si>
  <si>
    <t>Public Housing Capital Funds</t>
  </si>
  <si>
    <t>Public Housing Capital Fund Stimulus (Formula) Recovery Act Funded</t>
  </si>
  <si>
    <t>Drug Court Discretionary Grant Program</t>
  </si>
  <si>
    <t>Recovery Act - Edward Byrne Memorial Justice Asst (Jag) Grants Local Gov.</t>
  </si>
  <si>
    <t>Highway Planning And Construction</t>
  </si>
  <si>
    <t>Title I Grants To Local Education Agencies</t>
  </si>
  <si>
    <t>Rehabilitation Services-Vocational Rehabilitation Grants To States</t>
  </si>
  <si>
    <t>Temporary Assistance For Needy Families</t>
  </si>
  <si>
    <t>Child Support Enforcement</t>
  </si>
  <si>
    <t>Low Income Home Energy Assistance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</si>
  <si>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</si>
  <si>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</si>
  <si>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</si>
  <si>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</si>
  <si>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</si>
  <si>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Block Grants For Prevention And Treatment Of Substance Abuse</t>
  </si>
  <si>
    <t>Assistance To Firefighters Grant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</si>
  <si>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</si>
  <si>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</si>
  <si>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</si>
  <si>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</si>
  <si>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Wages--Dept Of Defense (Inactive Military Employees)</t>
  </si>
  <si>
    <t>Salaries And Wages--Dept Of Defense (Civilian Employees)</t>
  </si>
  <si>
    <t>Salaries And Wages--All Fed Govt Civilian Emp Except Defense &amp; Usps</t>
  </si>
  <si>
    <t>Salaries And Wages--U.S. Postal Service</t>
  </si>
  <si>
    <t>Farm Storage Facility Loans</t>
  </si>
  <si>
    <t>Farm Operating Loans</t>
  </si>
  <si>
    <t>Direct Housing-Natural Disaster</t>
  </si>
  <si>
    <t>Physical Disaster Loans</t>
  </si>
  <si>
    <t>Very Low To Moderate Income Housing Loans</t>
  </si>
  <si>
    <t>Very Low To Moderate Income Housing Loans - Guaranteed</t>
  </si>
  <si>
    <t>Mortgage Insurance Homes</t>
  </si>
  <si>
    <t>Mortgage Insurance Purchase Of Units In Condominiums</t>
  </si>
  <si>
    <t>Small Business Loans</t>
  </si>
  <si>
    <t>Certified Development Company Loans (504 Loans)</t>
  </si>
  <si>
    <t>Prepared By: State Library of Iowa, State Data Center Program, 800-248-4483, 10/8/10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</si>
</sst>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2" fillId="0" borderId="0" xfId="68" applyFill="1">
      <alignment horizontal="center"/>
    </xf>
    <xf numFmtId="0" fontId="2" fillId="0" borderId="0" xfId="64" applyFill="1">
      <alignment horizontal="left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2" fillId="0" borderId="0" xfId="68" applyFont="1" applyFill="1">
      <alignment horizontal="center"/>
    </xf>
    <xf numFmtId="38" fontId="4" fillId="0" borderId="0" xfId="76" applyFont="1" applyAlignment="1">
      <alignment/>
    </xf>
    <xf numFmtId="164" fontId="4" fillId="0" borderId="0" xfId="70" applyNumberFormat="1" applyFont="1">
      <alignment horizontal="left"/>
    </xf>
    <xf numFmtId="164" fontId="0" fillId="0" borderId="0" xfId="70" applyNumberFormat="1" applyFont="1">
      <alignment horizontal="left"/>
    </xf>
    <xf numFmtId="0" fontId="0" fillId="0" borderId="0" xfId="0" applyFill="1" applyAlignment="1">
      <alignment/>
    </xf>
    <xf numFmtId="38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0" fontId="8" fillId="33" borderId="11" xfId="62" applyFont="1" applyFill="1" applyBorder="1">
      <alignment horizontal="left"/>
    </xf>
    <xf numFmtId="0" fontId="0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9" fillId="33" borderId="14" xfId="66" applyFont="1" applyFill="1" applyBorder="1">
      <alignment horizontal="left"/>
    </xf>
    <xf numFmtId="0" fontId="0" fillId="33" borderId="15" xfId="0" applyFont="1" applyFill="1" applyBorder="1" applyAlignment="1">
      <alignment/>
    </xf>
    <xf numFmtId="0" fontId="4" fillId="33" borderId="16" xfId="68" applyFont="1" applyFill="1" applyBorder="1" applyAlignment="1">
      <alignment/>
    </xf>
    <xf numFmtId="0" fontId="4" fillId="33" borderId="17" xfId="64" applyFont="1" applyFill="1" applyBorder="1">
      <alignment horizontal="left"/>
    </xf>
    <xf numFmtId="0" fontId="4" fillId="33" borderId="18" xfId="68" applyFont="1" applyFill="1" applyBorder="1">
      <alignment horizontal="center"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2" fillId="33" borderId="0" xfId="64" applyFill="1">
      <alignment horizontal="left"/>
    </xf>
    <xf numFmtId="0" fontId="2" fillId="33" borderId="0" xfId="68" applyFill="1">
      <alignment horizontal="center"/>
    </xf>
    <xf numFmtId="0" fontId="0" fillId="33" borderId="0" xfId="0" applyFill="1" applyAlignment="1">
      <alignment/>
    </xf>
    <xf numFmtId="0" fontId="3" fillId="33" borderId="0" xfId="66" applyFill="1">
      <alignment horizontal="left"/>
    </xf>
    <xf numFmtId="0" fontId="1" fillId="33" borderId="0" xfId="62" applyFill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6" fillId="0" borderId="0" xfId="0" applyFont="1" applyAlignment="1">
      <alignment horizontal="left" indent="1"/>
    </xf>
    <xf numFmtId="0" fontId="7" fillId="0" borderId="0" xfId="53" applyAlignment="1" applyProtection="1">
      <alignment horizontal="left" indent="1"/>
      <protection/>
    </xf>
    <xf numFmtId="164" fontId="4" fillId="0" borderId="0" xfId="0" applyNumberFormat="1" applyFont="1" applyAlignment="1">
      <alignment horizontal="left"/>
    </xf>
    <xf numFmtId="38" fontId="4" fillId="0" borderId="0" xfId="0" applyNumberFormat="1" applyFont="1" applyAlignment="1">
      <alignment/>
    </xf>
    <xf numFmtId="38" fontId="0" fillId="0" borderId="0" xfId="77" applyFont="1" applyAlignment="1">
      <alignment/>
    </xf>
    <xf numFmtId="164" fontId="0" fillId="0" borderId="0" xfId="71" applyNumberFormat="1" applyFont="1">
      <alignment horizontal="left"/>
    </xf>
    <xf numFmtId="0" fontId="0" fillId="0" borderId="0" xfId="74" applyFont="1">
      <alignment horizontal="center"/>
    </xf>
    <xf numFmtId="0" fontId="2" fillId="0" borderId="0" xfId="69" applyFill="1">
      <alignment horizontal="center"/>
    </xf>
    <xf numFmtId="0" fontId="2" fillId="0" borderId="0" xfId="65" applyFill="1">
      <alignment horizontal="left"/>
    </xf>
    <xf numFmtId="38" fontId="4" fillId="0" borderId="0" xfId="77" applyFont="1" applyAlignment="1">
      <alignment/>
    </xf>
    <xf numFmtId="164" fontId="4" fillId="0" borderId="0" xfId="71" applyNumberFormat="1" applyFont="1">
      <alignment horizontal="left"/>
    </xf>
    <xf numFmtId="0" fontId="2" fillId="33" borderId="16" xfId="69" applyFill="1" applyBorder="1">
      <alignment horizontal="center"/>
    </xf>
    <xf numFmtId="0" fontId="2" fillId="33" borderId="16" xfId="65" applyFill="1" applyBorder="1">
      <alignment horizontal="left"/>
    </xf>
    <xf numFmtId="0" fontId="1" fillId="33" borderId="11" xfId="63" applyFill="1" applyBorder="1">
      <alignment horizontal="left"/>
    </xf>
    <xf numFmtId="0" fontId="1" fillId="33" borderId="19" xfId="63" applyFill="1" applyBorder="1">
      <alignment horizontal="left"/>
    </xf>
    <xf numFmtId="0" fontId="0" fillId="33" borderId="12" xfId="0" applyFill="1" applyBorder="1" applyAlignment="1">
      <alignment/>
    </xf>
    <xf numFmtId="0" fontId="3" fillId="33" borderId="21" xfId="67" applyFill="1" applyBorder="1">
      <alignment horizontal="left"/>
    </xf>
    <xf numFmtId="0" fontId="3" fillId="33" borderId="0" xfId="67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4" xfId="65" applyFill="1" applyBorder="1">
      <alignment horizontal="left"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4" xfId="67" applyFill="1" applyBorder="1">
      <alignment horizontal="left"/>
    </xf>
    <xf numFmtId="0" fontId="3" fillId="33" borderId="20" xfId="67" applyFill="1" applyBorder="1">
      <alignment horizontal="left"/>
    </xf>
    <xf numFmtId="0" fontId="0" fillId="0" borderId="0" xfId="58" applyFill="1">
      <alignment/>
      <protection/>
    </xf>
    <xf numFmtId="0" fontId="0" fillId="0" borderId="0" xfId="57" applyFill="1">
      <alignment/>
      <protection/>
    </xf>
    <xf numFmtId="0" fontId="0" fillId="0" borderId="0" xfId="57">
      <alignment/>
      <protection/>
    </xf>
    <xf numFmtId="0" fontId="5" fillId="0" borderId="0" xfId="0" applyFont="1" applyFill="1" applyBorder="1" applyAlignment="1">
      <alignment horizontal="left" vertical="top" indent="1"/>
    </xf>
    <xf numFmtId="0" fontId="4" fillId="0" borderId="0" xfId="74" applyFont="1">
      <alignment horizontal="center"/>
    </xf>
    <xf numFmtId="38" fontId="0" fillId="0" borderId="0" xfId="78" applyFont="1" applyAlignment="1">
      <alignment/>
    </xf>
    <xf numFmtId="164" fontId="0" fillId="0" borderId="0" xfId="72" applyNumberFormat="1" applyFont="1">
      <alignment horizontal="left"/>
    </xf>
    <xf numFmtId="0" fontId="0" fillId="0" borderId="0" xfId="75" applyFont="1">
      <alignment horizontal="center"/>
    </xf>
    <xf numFmtId="0" fontId="4" fillId="0" borderId="0" xfId="57" applyFont="1">
      <alignment/>
      <protection/>
    </xf>
    <xf numFmtId="38" fontId="4" fillId="0" borderId="0" xfId="78" applyFont="1" applyAlignment="1">
      <alignment/>
    </xf>
    <xf numFmtId="0" fontId="2" fillId="33" borderId="16" xfId="68" applyFill="1" applyBorder="1">
      <alignment horizontal="center"/>
    </xf>
    <xf numFmtId="0" fontId="2" fillId="33" borderId="16" xfId="64" applyFill="1" applyBorder="1">
      <alignment horizontal="left"/>
    </xf>
    <xf numFmtId="0" fontId="1" fillId="33" borderId="11" xfId="62" applyFill="1" applyBorder="1">
      <alignment horizontal="left"/>
    </xf>
    <xf numFmtId="0" fontId="1" fillId="33" borderId="19" xfId="62" applyFill="1" applyBorder="1">
      <alignment horizontal="left"/>
    </xf>
    <xf numFmtId="0" fontId="0" fillId="33" borderId="19" xfId="57" applyFill="1" applyBorder="1">
      <alignment/>
      <protection/>
    </xf>
    <xf numFmtId="0" fontId="0" fillId="33" borderId="12" xfId="57" applyFill="1" applyBorder="1">
      <alignment/>
      <protection/>
    </xf>
    <xf numFmtId="0" fontId="3" fillId="33" borderId="14" xfId="66" applyFill="1" applyBorder="1">
      <alignment horizontal="left"/>
    </xf>
    <xf numFmtId="0" fontId="3" fillId="33" borderId="20" xfId="66" applyFill="1" applyBorder="1">
      <alignment horizontal="left"/>
    </xf>
    <xf numFmtId="0" fontId="0" fillId="33" borderId="20" xfId="57" applyFill="1" applyBorder="1">
      <alignment/>
      <protection/>
    </xf>
    <xf numFmtId="0" fontId="0" fillId="33" borderId="15" xfId="57" applyFill="1" applyBorder="1">
      <alignment/>
      <protection/>
    </xf>
    <xf numFmtId="38" fontId="4" fillId="0" borderId="0" xfId="57" applyNumberFormat="1" applyFont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1 2" xfId="63"/>
    <cellStyle name="Style 22" xfId="64"/>
    <cellStyle name="Style 22 2" xfId="65"/>
    <cellStyle name="Style 23" xfId="66"/>
    <cellStyle name="Style 23 2" xfId="67"/>
    <cellStyle name="Style 24" xfId="68"/>
    <cellStyle name="Style 24 2" xfId="69"/>
    <cellStyle name="Style 25" xfId="70"/>
    <cellStyle name="Style 25 2" xfId="71"/>
    <cellStyle name="Style 25 3" xfId="72"/>
    <cellStyle name="Style 26" xfId="73"/>
    <cellStyle name="Style 26 2" xfId="74"/>
    <cellStyle name="Style 26 3" xfId="75"/>
    <cellStyle name="Style 27" xfId="76"/>
    <cellStyle name="Style 27 2" xfId="77"/>
    <cellStyle name="Style 27 3" xfId="78"/>
    <cellStyle name="Style 28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8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0.57421875" style="64" customWidth="1"/>
    <col min="2" max="2" width="10.140625" style="64" bestFit="1" customWidth="1"/>
    <col min="3" max="3" width="68.7109375" style="64" bestFit="1" customWidth="1"/>
    <col min="4" max="4" width="11.8515625" style="64" bestFit="1" customWidth="1"/>
    <col min="5" max="16384" width="9.140625" style="64" customWidth="1"/>
  </cols>
  <sheetData>
    <row r="1" spans="1:4" ht="15" customHeight="1">
      <c r="A1" s="74" t="s">
        <v>190</v>
      </c>
      <c r="B1" s="75"/>
      <c r="C1" s="76"/>
      <c r="D1" s="77"/>
    </row>
    <row r="2" spans="1:4" ht="19.5" customHeight="1">
      <c r="A2" s="78" t="s">
        <v>1</v>
      </c>
      <c r="B2" s="79"/>
      <c r="C2" s="80"/>
      <c r="D2" s="81"/>
    </row>
    <row r="3" spans="1:4" ht="12.75">
      <c r="A3" s="72" t="s">
        <v>189</v>
      </c>
      <c r="B3" s="72" t="s">
        <v>137</v>
      </c>
      <c r="C3" s="73" t="s">
        <v>136</v>
      </c>
      <c r="D3" s="72" t="s">
        <v>135</v>
      </c>
    </row>
    <row r="4" spans="1:4" s="63" customFormat="1" ht="12.75">
      <c r="A4" s="3"/>
      <c r="B4" s="3"/>
      <c r="C4" s="4"/>
      <c r="D4" s="3"/>
    </row>
    <row r="5" spans="3:4" ht="12.75">
      <c r="C5" s="70" t="s">
        <v>191</v>
      </c>
      <c r="D5" s="71">
        <v>447396515</v>
      </c>
    </row>
    <row r="7" ht="12.75" customHeight="1">
      <c r="A7" s="5" t="s">
        <v>94</v>
      </c>
    </row>
    <row r="8" spans="1:4" ht="12.75">
      <c r="A8" s="69" t="s">
        <v>188</v>
      </c>
      <c r="B8" s="68">
        <v>10.03</v>
      </c>
      <c r="C8" s="64" t="s">
        <v>192</v>
      </c>
      <c r="D8" s="67">
        <v>153</v>
      </c>
    </row>
    <row r="9" spans="1:4" ht="12.75">
      <c r="A9" s="69" t="s">
        <v>188</v>
      </c>
      <c r="B9" s="68">
        <v>17.31</v>
      </c>
      <c r="C9" s="64" t="s">
        <v>193</v>
      </c>
      <c r="D9" s="67">
        <v>75000</v>
      </c>
    </row>
    <row r="10" spans="1:4" ht="12.75">
      <c r="A10" s="69" t="s">
        <v>188</v>
      </c>
      <c r="B10" s="68" t="s">
        <v>4</v>
      </c>
      <c r="C10" s="64" t="s">
        <v>194</v>
      </c>
      <c r="D10" s="67">
        <v>153311</v>
      </c>
    </row>
    <row r="11" spans="1:4" ht="12.75">
      <c r="A11" s="69" t="s">
        <v>188</v>
      </c>
      <c r="B11" s="68">
        <v>57.001</v>
      </c>
      <c r="C11" s="64" t="s">
        <v>195</v>
      </c>
      <c r="D11" s="67">
        <v>985374</v>
      </c>
    </row>
    <row r="12" spans="1:4" ht="12.75">
      <c r="A12" s="69" t="s">
        <v>188</v>
      </c>
      <c r="B12" s="68">
        <v>57.005</v>
      </c>
      <c r="C12" s="64" t="s">
        <v>196</v>
      </c>
      <c r="D12" s="67">
        <v>12250</v>
      </c>
    </row>
    <row r="13" spans="1:4" ht="12.75">
      <c r="A13" s="69" t="s">
        <v>188</v>
      </c>
      <c r="B13" s="68" t="s">
        <v>134</v>
      </c>
      <c r="C13" s="64" t="s">
        <v>197</v>
      </c>
      <c r="D13" s="67">
        <v>12350</v>
      </c>
    </row>
    <row r="14" spans="1:4" ht="12.75">
      <c r="A14" s="69" t="s">
        <v>188</v>
      </c>
      <c r="B14" s="68">
        <v>64.104</v>
      </c>
      <c r="C14" s="64" t="s">
        <v>198</v>
      </c>
      <c r="D14" s="67">
        <v>393376</v>
      </c>
    </row>
    <row r="15" spans="1:4" ht="12.75">
      <c r="A15" s="69" t="s">
        <v>188</v>
      </c>
      <c r="B15" s="68">
        <v>64.105</v>
      </c>
      <c r="C15" s="64" t="s">
        <v>199</v>
      </c>
      <c r="D15" s="67">
        <v>129560</v>
      </c>
    </row>
    <row r="16" spans="1:4" ht="12.75">
      <c r="A16" s="69" t="s">
        <v>188</v>
      </c>
      <c r="B16" s="68">
        <v>64.109</v>
      </c>
      <c r="C16" s="64" t="s">
        <v>200</v>
      </c>
      <c r="D16" s="67">
        <v>2471447</v>
      </c>
    </row>
    <row r="17" spans="1:4" ht="12.75">
      <c r="A17" s="69" t="s">
        <v>188</v>
      </c>
      <c r="B17" s="68">
        <v>64.11</v>
      </c>
      <c r="C17" s="64" t="s">
        <v>201</v>
      </c>
      <c r="D17" s="67">
        <v>345770</v>
      </c>
    </row>
    <row r="18" spans="1:4" ht="12.75">
      <c r="A18" s="69" t="s">
        <v>188</v>
      </c>
      <c r="B18" s="68">
        <v>86.001</v>
      </c>
      <c r="C18" s="64" t="s">
        <v>202</v>
      </c>
      <c r="D18" s="67">
        <v>83748</v>
      </c>
    </row>
    <row r="19" spans="1:4" ht="12.75">
      <c r="A19" s="69" t="s">
        <v>188</v>
      </c>
      <c r="B19" s="68">
        <v>96.001</v>
      </c>
      <c r="C19" s="64" t="s">
        <v>203</v>
      </c>
      <c r="D19" s="67">
        <v>17311051</v>
      </c>
    </row>
    <row r="20" spans="1:4" ht="12.75">
      <c r="A20" s="69" t="s">
        <v>188</v>
      </c>
      <c r="B20" s="68">
        <v>96.002</v>
      </c>
      <c r="C20" s="64" t="s">
        <v>204</v>
      </c>
      <c r="D20" s="67">
        <v>68598250</v>
      </c>
    </row>
    <row r="21" spans="1:4" ht="12.75">
      <c r="A21" s="69" t="s">
        <v>188</v>
      </c>
      <c r="B21" s="68">
        <v>96.004</v>
      </c>
      <c r="C21" s="64" t="s">
        <v>205</v>
      </c>
      <c r="D21" s="67">
        <v>20300930</v>
      </c>
    </row>
    <row r="22" spans="1:4" ht="12.75">
      <c r="A22" s="69" t="s">
        <v>188</v>
      </c>
      <c r="B22" s="68">
        <v>96.006</v>
      </c>
      <c r="C22" s="64" t="s">
        <v>206</v>
      </c>
      <c r="D22" s="67">
        <v>4772976</v>
      </c>
    </row>
    <row r="23" spans="1:4" ht="12.75">
      <c r="A23" s="69" t="s">
        <v>188</v>
      </c>
      <c r="B23" s="68" t="s">
        <v>18</v>
      </c>
      <c r="C23" s="64" t="s">
        <v>207</v>
      </c>
      <c r="D23" s="67">
        <v>1521000</v>
      </c>
    </row>
    <row r="24" spans="1:4" ht="12.75">
      <c r="A24" s="69" t="s">
        <v>188</v>
      </c>
      <c r="B24" s="68" t="s">
        <v>20</v>
      </c>
      <c r="C24" s="64" t="s">
        <v>208</v>
      </c>
      <c r="D24" s="67">
        <v>5808788</v>
      </c>
    </row>
    <row r="25" spans="1:4" ht="12.75">
      <c r="A25" s="69" t="s">
        <v>188</v>
      </c>
      <c r="B25" s="68" t="s">
        <v>22</v>
      </c>
      <c r="C25" s="64" t="s">
        <v>209</v>
      </c>
      <c r="D25" s="67">
        <v>24103</v>
      </c>
    </row>
    <row r="26" spans="1:4" ht="12.75">
      <c r="A26" s="69"/>
      <c r="B26" s="68"/>
      <c r="C26" s="70" t="s">
        <v>140</v>
      </c>
      <c r="D26" s="71">
        <f>SUM(D8:D25)</f>
        <v>122999437</v>
      </c>
    </row>
    <row r="27" spans="1:4" ht="12.75">
      <c r="A27" s="69"/>
      <c r="B27" s="68"/>
      <c r="D27" s="67"/>
    </row>
    <row r="28" spans="1:3" ht="12.75" customHeight="1">
      <c r="A28" s="40" t="s">
        <v>98</v>
      </c>
      <c r="C28" s="1"/>
    </row>
    <row r="29" spans="1:4" ht="12.75">
      <c r="A29" s="69" t="s">
        <v>187</v>
      </c>
      <c r="B29" s="68">
        <v>10.427</v>
      </c>
      <c r="C29" s="64" t="s">
        <v>210</v>
      </c>
      <c r="D29" s="67">
        <v>37044</v>
      </c>
    </row>
    <row r="30" spans="1:4" ht="12.75">
      <c r="A30" s="69" t="s">
        <v>187</v>
      </c>
      <c r="B30" s="68">
        <v>10.551</v>
      </c>
      <c r="C30" s="64" t="s">
        <v>211</v>
      </c>
      <c r="D30" s="67">
        <v>8075669</v>
      </c>
    </row>
    <row r="31" spans="1:4" ht="12.75">
      <c r="A31" s="69" t="s">
        <v>187</v>
      </c>
      <c r="B31" s="68">
        <v>10.912</v>
      </c>
      <c r="C31" s="64" t="s">
        <v>212</v>
      </c>
      <c r="D31" s="67">
        <v>206087</v>
      </c>
    </row>
    <row r="32" spans="1:4" ht="12.75">
      <c r="A32" s="69" t="s">
        <v>187</v>
      </c>
      <c r="B32" s="68">
        <v>64.1</v>
      </c>
      <c r="C32" s="64" t="s">
        <v>213</v>
      </c>
      <c r="D32" s="67">
        <v>7477</v>
      </c>
    </row>
    <row r="33" spans="1:4" ht="12.75">
      <c r="A33" s="69" t="s">
        <v>187</v>
      </c>
      <c r="B33" s="68">
        <v>64.101</v>
      </c>
      <c r="C33" s="64" t="s">
        <v>214</v>
      </c>
      <c r="D33" s="67">
        <v>2755</v>
      </c>
    </row>
    <row r="34" spans="1:4" ht="12.75">
      <c r="A34" s="69" t="s">
        <v>187</v>
      </c>
      <c r="B34" s="68">
        <v>64.116</v>
      </c>
      <c r="C34" s="64" t="s">
        <v>215</v>
      </c>
      <c r="D34" s="67">
        <v>22915</v>
      </c>
    </row>
    <row r="35" spans="1:4" ht="12.75">
      <c r="A35" s="69" t="s">
        <v>187</v>
      </c>
      <c r="B35" s="68">
        <v>64.117</v>
      </c>
      <c r="C35" s="64" t="s">
        <v>216</v>
      </c>
      <c r="D35" s="67">
        <v>19393</v>
      </c>
    </row>
    <row r="36" spans="1:4" ht="12.75">
      <c r="A36" s="69" t="s">
        <v>187</v>
      </c>
      <c r="B36" s="68">
        <v>64.124</v>
      </c>
      <c r="C36" s="64" t="s">
        <v>217</v>
      </c>
      <c r="D36" s="67">
        <v>163106</v>
      </c>
    </row>
    <row r="37" spans="1:4" ht="12.75">
      <c r="A37" s="69" t="s">
        <v>187</v>
      </c>
      <c r="B37" s="68">
        <v>93.773</v>
      </c>
      <c r="C37" s="64" t="s">
        <v>218</v>
      </c>
      <c r="D37" s="67">
        <v>23541002</v>
      </c>
    </row>
    <row r="38" spans="1:4" ht="12.75">
      <c r="A38" s="69" t="s">
        <v>187</v>
      </c>
      <c r="B38" s="68">
        <v>93.774</v>
      </c>
      <c r="C38" s="64" t="s">
        <v>219</v>
      </c>
      <c r="D38" s="67">
        <v>22892947</v>
      </c>
    </row>
    <row r="39" spans="1:4" ht="12.75">
      <c r="A39" s="69"/>
      <c r="B39" s="68"/>
      <c r="C39" s="70" t="s">
        <v>140</v>
      </c>
      <c r="D39" s="71">
        <f>SUM(D29:D38)</f>
        <v>54968395</v>
      </c>
    </row>
    <row r="40" spans="1:4" ht="12.75">
      <c r="A40" s="69"/>
      <c r="B40" s="68"/>
      <c r="D40" s="67"/>
    </row>
    <row r="41" spans="1:3" ht="12.75" customHeight="1">
      <c r="A41" s="40" t="s">
        <v>100</v>
      </c>
      <c r="C41" s="1"/>
    </row>
    <row r="42" spans="1:4" ht="12.75">
      <c r="A42" s="69" t="s">
        <v>186</v>
      </c>
      <c r="B42" s="68">
        <v>10.051</v>
      </c>
      <c r="C42" s="64" t="s">
        <v>220</v>
      </c>
      <c r="D42" s="67">
        <v>155</v>
      </c>
    </row>
    <row r="43" spans="1:4" ht="12.75">
      <c r="A43" s="69" t="s">
        <v>186</v>
      </c>
      <c r="B43" s="68">
        <v>10.055</v>
      </c>
      <c r="C43" s="64" t="s">
        <v>221</v>
      </c>
      <c r="D43" s="67">
        <v>3459548</v>
      </c>
    </row>
    <row r="44" spans="1:4" ht="12.75">
      <c r="A44" s="69" t="s">
        <v>186</v>
      </c>
      <c r="B44" s="68">
        <v>10.069</v>
      </c>
      <c r="C44" s="64" t="s">
        <v>222</v>
      </c>
      <c r="D44" s="67">
        <v>1832566</v>
      </c>
    </row>
    <row r="45" spans="1:4" ht="12.75">
      <c r="A45" s="69" t="s">
        <v>186</v>
      </c>
      <c r="B45" s="68">
        <v>10.072</v>
      </c>
      <c r="C45" s="64" t="s">
        <v>223</v>
      </c>
      <c r="D45" s="67">
        <v>504758</v>
      </c>
    </row>
    <row r="46" spans="1:4" ht="12.75">
      <c r="A46" s="69" t="s">
        <v>186</v>
      </c>
      <c r="B46" s="68">
        <v>10.45</v>
      </c>
      <c r="C46" s="64" t="s">
        <v>224</v>
      </c>
      <c r="D46" s="67">
        <v>13498295</v>
      </c>
    </row>
    <row r="47" spans="1:4" ht="12.75">
      <c r="A47" s="69" t="s">
        <v>186</v>
      </c>
      <c r="B47" s="68">
        <v>10.914</v>
      </c>
      <c r="C47" s="64" t="s">
        <v>225</v>
      </c>
      <c r="D47" s="67">
        <v>2491</v>
      </c>
    </row>
    <row r="48" spans="1:4" ht="12.75">
      <c r="A48" s="69" t="s">
        <v>186</v>
      </c>
      <c r="B48" s="68">
        <v>10.921</v>
      </c>
      <c r="C48" s="64" t="s">
        <v>226</v>
      </c>
      <c r="D48" s="67">
        <v>5503</v>
      </c>
    </row>
    <row r="49" spans="1:4" ht="12.75">
      <c r="A49" s="69" t="s">
        <v>186</v>
      </c>
      <c r="B49" s="68">
        <v>14.195</v>
      </c>
      <c r="C49" s="64" t="s">
        <v>227</v>
      </c>
      <c r="D49" s="67">
        <v>552502</v>
      </c>
    </row>
    <row r="50" spans="1:4" ht="12.75">
      <c r="A50" s="69" t="s">
        <v>186</v>
      </c>
      <c r="B50" s="68">
        <v>14.317</v>
      </c>
      <c r="C50" s="64" t="s">
        <v>228</v>
      </c>
      <c r="D50" s="67">
        <v>752961</v>
      </c>
    </row>
    <row r="51" spans="1:4" ht="12.75">
      <c r="A51" s="69" t="s">
        <v>186</v>
      </c>
      <c r="B51" s="68">
        <v>14.85</v>
      </c>
      <c r="C51" s="64" t="s">
        <v>229</v>
      </c>
      <c r="D51" s="67">
        <v>195514</v>
      </c>
    </row>
    <row r="52" spans="1:4" ht="12.75">
      <c r="A52" s="69" t="s">
        <v>186</v>
      </c>
      <c r="B52" s="68">
        <v>17.31</v>
      </c>
      <c r="C52" s="64" t="s">
        <v>193</v>
      </c>
      <c r="D52" s="67">
        <v>6216</v>
      </c>
    </row>
    <row r="53" spans="1:4" ht="12.75">
      <c r="A53" s="69" t="s">
        <v>186</v>
      </c>
      <c r="B53" s="68">
        <v>64.103</v>
      </c>
      <c r="C53" s="64" t="s">
        <v>230</v>
      </c>
      <c r="D53" s="67">
        <v>107786</v>
      </c>
    </row>
    <row r="54" spans="1:4" ht="12.75">
      <c r="A54" s="69" t="s">
        <v>186</v>
      </c>
      <c r="B54" s="68">
        <v>64.13</v>
      </c>
      <c r="C54" s="64" t="s">
        <v>231</v>
      </c>
      <c r="D54" s="67">
        <v>3014</v>
      </c>
    </row>
    <row r="55" spans="1:4" ht="12.75">
      <c r="A55" s="69" t="s">
        <v>186</v>
      </c>
      <c r="B55" s="68">
        <v>64.999</v>
      </c>
      <c r="C55" s="64" t="s">
        <v>232</v>
      </c>
      <c r="D55" s="67">
        <v>25338</v>
      </c>
    </row>
    <row r="56" spans="1:4" ht="12.75">
      <c r="A56" s="69" t="s">
        <v>186</v>
      </c>
      <c r="B56" s="68">
        <v>97.022</v>
      </c>
      <c r="C56" s="64" t="s">
        <v>233</v>
      </c>
      <c r="D56" s="67">
        <v>20450</v>
      </c>
    </row>
    <row r="57" spans="1:4" ht="12.75">
      <c r="A57" s="69" t="s">
        <v>186</v>
      </c>
      <c r="B57" s="68" t="s">
        <v>46</v>
      </c>
      <c r="C57" s="64" t="s">
        <v>234</v>
      </c>
      <c r="D57" s="67">
        <v>8763</v>
      </c>
    </row>
    <row r="58" spans="1:4" ht="12.75">
      <c r="A58" s="69"/>
      <c r="B58" s="68"/>
      <c r="C58" s="70" t="s">
        <v>140</v>
      </c>
      <c r="D58" s="71">
        <f>SUM(D42:D57)</f>
        <v>20975860</v>
      </c>
    </row>
    <row r="59" spans="1:4" ht="12.75">
      <c r="A59" s="69"/>
      <c r="B59" s="68"/>
      <c r="D59" s="67"/>
    </row>
    <row r="60" spans="1:3" ht="12.75" customHeight="1">
      <c r="A60" s="5" t="s">
        <v>102</v>
      </c>
      <c r="C60" s="1"/>
    </row>
    <row r="61" spans="1:4" ht="12.75">
      <c r="A61" s="69" t="s">
        <v>185</v>
      </c>
      <c r="B61" s="68">
        <v>10.073</v>
      </c>
      <c r="C61" s="64" t="s">
        <v>235</v>
      </c>
      <c r="D61" s="67">
        <v>55907</v>
      </c>
    </row>
    <row r="62" spans="1:4" ht="12.75">
      <c r="A62" s="69" t="s">
        <v>185</v>
      </c>
      <c r="B62" s="68">
        <v>10.555</v>
      </c>
      <c r="C62" s="64" t="s">
        <v>236</v>
      </c>
      <c r="D62" s="67">
        <v>1675831</v>
      </c>
    </row>
    <row r="63" spans="1:4" ht="12.75">
      <c r="A63" s="69" t="s">
        <v>185</v>
      </c>
      <c r="B63" s="68">
        <v>10.557</v>
      </c>
      <c r="C63" s="64" t="s">
        <v>237</v>
      </c>
      <c r="D63" s="67">
        <v>1152125</v>
      </c>
    </row>
    <row r="64" spans="1:4" ht="12.75">
      <c r="A64" s="69" t="s">
        <v>185</v>
      </c>
      <c r="B64" s="68">
        <v>10.775</v>
      </c>
      <c r="C64" s="64" t="s">
        <v>238</v>
      </c>
      <c r="D64" s="67">
        <v>47313</v>
      </c>
    </row>
    <row r="65" spans="1:4" ht="12.75">
      <c r="A65" s="69" t="s">
        <v>185</v>
      </c>
      <c r="B65" s="68">
        <v>10.901</v>
      </c>
      <c r="C65" s="64" t="s">
        <v>239</v>
      </c>
      <c r="D65" s="67">
        <v>5000</v>
      </c>
    </row>
    <row r="66" spans="1:4" ht="12.75">
      <c r="A66" s="69" t="s">
        <v>185</v>
      </c>
      <c r="B66" s="68">
        <v>10.902</v>
      </c>
      <c r="C66" s="64" t="s">
        <v>240</v>
      </c>
      <c r="D66" s="67">
        <v>21951</v>
      </c>
    </row>
    <row r="67" spans="1:4" ht="12.75">
      <c r="A67" s="69" t="s">
        <v>185</v>
      </c>
      <c r="B67" s="68">
        <v>10.923</v>
      </c>
      <c r="C67" s="64" t="s">
        <v>241</v>
      </c>
      <c r="D67" s="67">
        <v>692063</v>
      </c>
    </row>
    <row r="68" spans="1:4" ht="12.75">
      <c r="A68" s="69" t="s">
        <v>185</v>
      </c>
      <c r="B68" s="68">
        <v>14.872</v>
      </c>
      <c r="C68" s="64" t="s">
        <v>242</v>
      </c>
      <c r="D68" s="67">
        <v>198736</v>
      </c>
    </row>
    <row r="69" spans="1:4" ht="12.75">
      <c r="A69" s="69" t="s">
        <v>185</v>
      </c>
      <c r="B69" s="68">
        <v>14.885</v>
      </c>
      <c r="C69" s="64" t="s">
        <v>243</v>
      </c>
      <c r="D69" s="67">
        <v>256366</v>
      </c>
    </row>
    <row r="70" spans="1:4" ht="12.75">
      <c r="A70" s="69" t="s">
        <v>185</v>
      </c>
      <c r="B70" s="68">
        <v>16.585</v>
      </c>
      <c r="C70" s="64" t="s">
        <v>244</v>
      </c>
      <c r="D70" s="67">
        <v>28566</v>
      </c>
    </row>
    <row r="71" spans="1:4" ht="12.75">
      <c r="A71" s="69" t="s">
        <v>185</v>
      </c>
      <c r="B71" s="68">
        <v>16.804</v>
      </c>
      <c r="C71" s="64" t="s">
        <v>245</v>
      </c>
      <c r="D71" s="67">
        <v>135156</v>
      </c>
    </row>
    <row r="72" spans="1:4" ht="12.75">
      <c r="A72" s="69" t="s">
        <v>185</v>
      </c>
      <c r="B72" s="68">
        <v>20.205</v>
      </c>
      <c r="C72" s="64" t="s">
        <v>246</v>
      </c>
      <c r="D72" s="67">
        <v>5215027</v>
      </c>
    </row>
    <row r="73" spans="1:4" ht="12.75">
      <c r="A73" s="69" t="s">
        <v>185</v>
      </c>
      <c r="B73" s="68">
        <v>84.01</v>
      </c>
      <c r="C73" s="64" t="s">
        <v>247</v>
      </c>
      <c r="D73" s="67">
        <v>630801</v>
      </c>
    </row>
    <row r="74" spans="1:4" ht="12.75">
      <c r="A74" s="69" t="s">
        <v>185</v>
      </c>
      <c r="B74" s="68">
        <v>84.126</v>
      </c>
      <c r="C74" s="64" t="s">
        <v>248</v>
      </c>
      <c r="D74" s="67">
        <v>414063</v>
      </c>
    </row>
    <row r="75" spans="1:4" ht="12.75">
      <c r="A75" s="69" t="s">
        <v>185</v>
      </c>
      <c r="B75" s="68">
        <v>93.558</v>
      </c>
      <c r="C75" s="64" t="s">
        <v>249</v>
      </c>
      <c r="D75" s="67">
        <v>1868163</v>
      </c>
    </row>
    <row r="76" spans="1:4" ht="12.75">
      <c r="A76" s="69" t="s">
        <v>185</v>
      </c>
      <c r="B76" s="68">
        <v>93.563</v>
      </c>
      <c r="C76" s="64" t="s">
        <v>250</v>
      </c>
      <c r="D76" s="67">
        <v>303396</v>
      </c>
    </row>
    <row r="77" spans="1:4" ht="12.75">
      <c r="A77" s="69" t="s">
        <v>185</v>
      </c>
      <c r="B77" s="68">
        <v>93.568</v>
      </c>
      <c r="C77" s="64" t="s">
        <v>251</v>
      </c>
      <c r="D77" s="67">
        <v>987105</v>
      </c>
    </row>
    <row r="78" spans="1:4" ht="12.75">
      <c r="A78" s="69" t="s">
        <v>185</v>
      </c>
      <c r="B78" s="68">
        <v>93.767</v>
      </c>
      <c r="C78" s="64" t="s">
        <v>252</v>
      </c>
      <c r="D78" s="67">
        <v>681194</v>
      </c>
    </row>
    <row r="79" spans="1:4" ht="12.75">
      <c r="A79" s="69" t="s">
        <v>185</v>
      </c>
      <c r="B79" s="68">
        <v>93.768</v>
      </c>
      <c r="C79" s="64" t="s">
        <v>253</v>
      </c>
      <c r="D79" s="67">
        <v>7767</v>
      </c>
    </row>
    <row r="80" spans="1:4" ht="12.75">
      <c r="A80" s="69" t="s">
        <v>185</v>
      </c>
      <c r="B80" s="68">
        <v>93.777</v>
      </c>
      <c r="C80" s="64" t="s">
        <v>254</v>
      </c>
      <c r="D80" s="67">
        <v>65627</v>
      </c>
    </row>
    <row r="81" spans="1:4" ht="12.75">
      <c r="A81" s="69" t="s">
        <v>185</v>
      </c>
      <c r="B81" s="68">
        <v>93.778</v>
      </c>
      <c r="C81" s="64" t="s">
        <v>255</v>
      </c>
      <c r="D81" s="67">
        <v>27543791</v>
      </c>
    </row>
    <row r="82" spans="1:4" ht="12.75">
      <c r="A82" s="69" t="s">
        <v>185</v>
      </c>
      <c r="B82" s="68">
        <v>93.781</v>
      </c>
      <c r="C82" s="64" t="s">
        <v>256</v>
      </c>
      <c r="D82" s="67">
        <v>15099</v>
      </c>
    </row>
    <row r="83" spans="1:4" ht="12.75">
      <c r="A83" s="69" t="s">
        <v>185</v>
      </c>
      <c r="B83" s="68">
        <v>93.959</v>
      </c>
      <c r="C83" s="64" t="s">
        <v>257</v>
      </c>
      <c r="D83" s="67">
        <v>170022</v>
      </c>
    </row>
    <row r="84" spans="1:4" ht="12.75">
      <c r="A84" s="69" t="s">
        <v>185</v>
      </c>
      <c r="B84" s="68">
        <v>97.044</v>
      </c>
      <c r="C84" s="64" t="s">
        <v>258</v>
      </c>
      <c r="D84" s="67">
        <v>410168</v>
      </c>
    </row>
    <row r="85" spans="1:4" ht="12.75">
      <c r="A85" s="69"/>
      <c r="B85" s="68"/>
      <c r="C85" s="70" t="s">
        <v>140</v>
      </c>
      <c r="D85" s="71">
        <f>SUM(D61:D84)</f>
        <v>42581237</v>
      </c>
    </row>
    <row r="86" spans="1:4" ht="12.75">
      <c r="A86" s="69"/>
      <c r="B86" s="68"/>
      <c r="D86" s="67"/>
    </row>
    <row r="87" spans="1:3" ht="12.75" customHeight="1">
      <c r="A87" s="5" t="s">
        <v>104</v>
      </c>
      <c r="C87" s="1"/>
    </row>
    <row r="88" spans="1:4" ht="12.75">
      <c r="A88" s="69" t="s">
        <v>184</v>
      </c>
      <c r="B88" s="68" t="s">
        <v>71</v>
      </c>
      <c r="C88" s="64" t="s">
        <v>259</v>
      </c>
      <c r="D88" s="67">
        <v>171740979</v>
      </c>
    </row>
    <row r="89" spans="1:4" ht="12.75">
      <c r="A89" s="69" t="s">
        <v>184</v>
      </c>
      <c r="B89" s="68" t="s">
        <v>73</v>
      </c>
      <c r="C89" s="64" t="s">
        <v>260</v>
      </c>
      <c r="D89" s="67">
        <v>24187617</v>
      </c>
    </row>
    <row r="90" spans="1:4" ht="12.75">
      <c r="A90" s="69" t="s">
        <v>184</v>
      </c>
      <c r="B90" s="68" t="s">
        <v>75</v>
      </c>
      <c r="C90" s="64" t="s">
        <v>261</v>
      </c>
      <c r="D90" s="67">
        <v>1672499</v>
      </c>
    </row>
    <row r="91" spans="1:4" ht="12.75">
      <c r="A91" s="69"/>
      <c r="B91" s="68"/>
      <c r="C91" s="70" t="s">
        <v>140</v>
      </c>
      <c r="D91" s="71">
        <f>SUM(D88:D90)</f>
        <v>197601095</v>
      </c>
    </row>
    <row r="92" spans="1:4" ht="12.75">
      <c r="A92" s="69"/>
      <c r="B92" s="68"/>
      <c r="D92" s="67"/>
    </row>
    <row r="93" spans="1:3" ht="12.75" customHeight="1">
      <c r="A93" s="5" t="s">
        <v>106</v>
      </c>
      <c r="C93" s="1"/>
    </row>
    <row r="94" spans="1:4" ht="12.75">
      <c r="A94" s="69" t="s">
        <v>182</v>
      </c>
      <c r="B94" s="68" t="s">
        <v>183</v>
      </c>
      <c r="C94" s="64" t="s">
        <v>262</v>
      </c>
      <c r="D94" s="67">
        <v>410000</v>
      </c>
    </row>
    <row r="95" spans="1:4" ht="12.75">
      <c r="A95" s="69" t="s">
        <v>182</v>
      </c>
      <c r="B95" s="68" t="s">
        <v>77</v>
      </c>
      <c r="C95" s="64" t="s">
        <v>263</v>
      </c>
      <c r="D95" s="67">
        <v>1156000</v>
      </c>
    </row>
    <row r="96" spans="1:4" ht="12.75">
      <c r="A96" s="69" t="s">
        <v>182</v>
      </c>
      <c r="B96" s="68" t="s">
        <v>79</v>
      </c>
      <c r="C96" s="64" t="s">
        <v>264</v>
      </c>
      <c r="D96" s="67">
        <v>85000</v>
      </c>
    </row>
    <row r="97" spans="1:4" ht="12.75">
      <c r="A97" s="69" t="s">
        <v>182</v>
      </c>
      <c r="B97" s="68" t="s">
        <v>81</v>
      </c>
      <c r="C97" s="64" t="s">
        <v>265</v>
      </c>
      <c r="D97" s="67">
        <v>433000</v>
      </c>
    </row>
    <row r="98" spans="1:4" ht="12.75">
      <c r="A98" s="69" t="s">
        <v>182</v>
      </c>
      <c r="B98" s="68" t="s">
        <v>83</v>
      </c>
      <c r="C98" s="64" t="s">
        <v>266</v>
      </c>
      <c r="D98" s="67">
        <v>6186491</v>
      </c>
    </row>
    <row r="99" spans="1:4" ht="12.75">
      <c r="A99" s="69"/>
      <c r="B99" s="68"/>
      <c r="C99" s="70" t="s">
        <v>140</v>
      </c>
      <c r="D99" s="71">
        <f>SUM(D94:D98)</f>
        <v>8270491</v>
      </c>
    </row>
    <row r="100" spans="1:4" ht="12.75">
      <c r="A100" s="69"/>
      <c r="B100" s="68"/>
      <c r="D100" s="67"/>
    </row>
    <row r="101" spans="1:3" ht="12.75" customHeight="1">
      <c r="A101" s="5" t="s">
        <v>108</v>
      </c>
      <c r="C101" s="1"/>
    </row>
    <row r="102" spans="1:4" ht="12.75">
      <c r="A102" s="69" t="s">
        <v>181</v>
      </c>
      <c r="B102" s="68">
        <v>10.051</v>
      </c>
      <c r="C102" s="64" t="s">
        <v>220</v>
      </c>
      <c r="D102" s="67">
        <v>4873967</v>
      </c>
    </row>
    <row r="103" spans="1:4" ht="12.75">
      <c r="A103" s="69" t="s">
        <v>181</v>
      </c>
      <c r="B103" s="68">
        <v>10.056</v>
      </c>
      <c r="C103" s="64" t="s">
        <v>267</v>
      </c>
      <c r="D103" s="67">
        <v>57437</v>
      </c>
    </row>
    <row r="104" spans="1:4" ht="12.75">
      <c r="A104" s="69" t="s">
        <v>181</v>
      </c>
      <c r="B104" s="68">
        <v>10.406</v>
      </c>
      <c r="C104" s="64" t="s">
        <v>268</v>
      </c>
      <c r="D104" s="67">
        <v>71750</v>
      </c>
    </row>
    <row r="105" spans="1:4" ht="12.75">
      <c r="A105" s="69" t="s">
        <v>181</v>
      </c>
      <c r="B105" s="68">
        <v>10.445</v>
      </c>
      <c r="C105" s="64" t="s">
        <v>269</v>
      </c>
      <c r="D105" s="67">
        <v>1331421</v>
      </c>
    </row>
    <row r="106" spans="1:4" ht="12.75">
      <c r="A106" s="69" t="s">
        <v>181</v>
      </c>
      <c r="B106" s="68">
        <v>59.008</v>
      </c>
      <c r="C106" s="64" t="s">
        <v>270</v>
      </c>
      <c r="D106" s="67">
        <v>536700</v>
      </c>
    </row>
    <row r="107" spans="1:4" ht="12.75">
      <c r="A107" s="69"/>
      <c r="B107" s="68"/>
      <c r="C107" s="70" t="s">
        <v>140</v>
      </c>
      <c r="D107" s="71">
        <f>SUM(D102:D106)</f>
        <v>6871275</v>
      </c>
    </row>
    <row r="108" spans="1:4" ht="12.75">
      <c r="A108" s="69"/>
      <c r="B108" s="68"/>
      <c r="D108" s="67"/>
    </row>
    <row r="109" spans="1:3" ht="12.75" customHeight="1">
      <c r="A109" s="5" t="s">
        <v>110</v>
      </c>
      <c r="C109" s="1"/>
    </row>
    <row r="110" spans="1:4" ht="12.75">
      <c r="A110" s="69" t="s">
        <v>180</v>
      </c>
      <c r="B110" s="68">
        <v>10.406</v>
      </c>
      <c r="C110" s="64" t="s">
        <v>268</v>
      </c>
      <c r="D110" s="67">
        <v>500000</v>
      </c>
    </row>
    <row r="111" spans="1:4" ht="12.75">
      <c r="A111" s="69" t="s">
        <v>180</v>
      </c>
      <c r="B111" s="68">
        <v>10.41</v>
      </c>
      <c r="C111" s="64" t="s">
        <v>271</v>
      </c>
      <c r="D111" s="67">
        <v>51000</v>
      </c>
    </row>
    <row r="112" spans="1:4" ht="12.75">
      <c r="A112" s="69" t="s">
        <v>180</v>
      </c>
      <c r="B112" s="68">
        <v>10.775</v>
      </c>
      <c r="C112" s="64" t="s">
        <v>238</v>
      </c>
      <c r="D112" s="67">
        <v>35349</v>
      </c>
    </row>
    <row r="113" spans="1:4" ht="12.75">
      <c r="A113" s="69" t="s">
        <v>180</v>
      </c>
      <c r="B113" s="68">
        <v>10.789</v>
      </c>
      <c r="C113" s="64" t="s">
        <v>272</v>
      </c>
      <c r="D113" s="67">
        <v>723180</v>
      </c>
    </row>
    <row r="114" spans="1:4" ht="12.75">
      <c r="A114" s="69" t="s">
        <v>180</v>
      </c>
      <c r="B114" s="68">
        <v>14.117</v>
      </c>
      <c r="C114" s="64" t="s">
        <v>273</v>
      </c>
      <c r="D114" s="67">
        <v>29193598</v>
      </c>
    </row>
    <row r="115" spans="1:4" ht="12.75">
      <c r="A115" s="69" t="s">
        <v>180</v>
      </c>
      <c r="B115" s="68">
        <v>14.133</v>
      </c>
      <c r="C115" s="64" t="s">
        <v>274</v>
      </c>
      <c r="D115" s="67">
        <v>54494</v>
      </c>
    </row>
    <row r="116" spans="1:4" ht="12.75">
      <c r="A116" s="69" t="s">
        <v>180</v>
      </c>
      <c r="B116" s="68">
        <v>59.012</v>
      </c>
      <c r="C116" s="64" t="s">
        <v>275</v>
      </c>
      <c r="D116" s="67">
        <v>1321150</v>
      </c>
    </row>
    <row r="117" spans="1:4" ht="12.75">
      <c r="A117" s="69" t="s">
        <v>180</v>
      </c>
      <c r="B117" s="68">
        <v>59.041</v>
      </c>
      <c r="C117" s="64" t="s">
        <v>276</v>
      </c>
      <c r="D117" s="67">
        <v>84000</v>
      </c>
    </row>
    <row r="118" spans="1:4" ht="12.75">
      <c r="A118" s="69"/>
      <c r="B118" s="68"/>
      <c r="C118" s="70" t="s">
        <v>140</v>
      </c>
      <c r="D118" s="71">
        <f>SUM(D110:D117)</f>
        <v>31962771</v>
      </c>
    </row>
    <row r="119" spans="1:4" ht="12.75">
      <c r="A119" s="69"/>
      <c r="B119" s="68"/>
      <c r="D119" s="67"/>
    </row>
    <row r="120" spans="1:3" ht="12.75" customHeight="1">
      <c r="A120" s="5" t="s">
        <v>112</v>
      </c>
      <c r="C120" s="1"/>
    </row>
    <row r="121" spans="1:4" ht="12.75">
      <c r="A121" s="69" t="s">
        <v>179</v>
      </c>
      <c r="B121" s="68">
        <v>10.45</v>
      </c>
      <c r="C121" s="64" t="s">
        <v>224</v>
      </c>
      <c r="D121" s="67">
        <v>64080726</v>
      </c>
    </row>
    <row r="122" spans="1:4" ht="12.75">
      <c r="A122" s="69" t="s">
        <v>179</v>
      </c>
      <c r="B122" s="68">
        <v>97.022</v>
      </c>
      <c r="C122" s="64" t="s">
        <v>233</v>
      </c>
      <c r="D122" s="67">
        <v>34739320</v>
      </c>
    </row>
    <row r="123" spans="3:4" ht="12.75" customHeight="1">
      <c r="C123" s="70" t="s">
        <v>140</v>
      </c>
      <c r="D123" s="82">
        <f>SUM(D121:D122)</f>
        <v>98820046</v>
      </c>
    </row>
    <row r="124" spans="1:4" s="63" customFormat="1" ht="12.75">
      <c r="A124" s="62"/>
      <c r="B124" s="4"/>
      <c r="C124" s="4"/>
      <c r="D124" s="4"/>
    </row>
    <row r="125" ht="12.75" customHeight="1">
      <c r="A125" s="13" t="s">
        <v>114</v>
      </c>
    </row>
    <row r="126" ht="12.75" customHeight="1">
      <c r="A126" s="65" t="s">
        <v>176</v>
      </c>
    </row>
    <row r="127" ht="12.75" customHeight="1">
      <c r="A127" s="13" t="s">
        <v>277</v>
      </c>
    </row>
    <row r="128" ht="12.75" customHeight="1">
      <c r="A128" s="15" t="s">
        <v>117</v>
      </c>
    </row>
  </sheetData>
  <sheetProtection/>
  <hyperlinks>
    <hyperlink ref="A128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92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3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0" customWidth="1"/>
    <col min="2" max="2" width="84.140625" style="0" bestFit="1" customWidth="1"/>
    <col min="3" max="3" width="11.8515625" style="0" bestFit="1" customWidth="1"/>
    <col min="4" max="4" width="20.7109375" style="0" customWidth="1"/>
  </cols>
  <sheetData>
    <row r="1" spans="1:3" ht="15" customHeight="1">
      <c r="A1" s="51" t="s">
        <v>175</v>
      </c>
      <c r="B1" s="52"/>
      <c r="C1" s="53"/>
    </row>
    <row r="2" spans="1:3" ht="19.5" customHeight="1">
      <c r="A2" s="60" t="s">
        <v>1</v>
      </c>
      <c r="B2" s="61"/>
      <c r="C2" s="59"/>
    </row>
    <row r="3" spans="1:3" ht="12.75">
      <c r="A3" s="49" t="s">
        <v>137</v>
      </c>
      <c r="B3" s="50" t="s">
        <v>136</v>
      </c>
      <c r="C3" s="49" t="s">
        <v>135</v>
      </c>
    </row>
    <row r="4" spans="1:3" s="11" customFormat="1" ht="12.75">
      <c r="A4" s="45"/>
      <c r="B4" s="46"/>
      <c r="C4" s="45"/>
    </row>
    <row r="5" spans="2:3" s="5" customFormat="1" ht="12.75">
      <c r="B5" s="5" t="s">
        <v>2</v>
      </c>
      <c r="C5" s="47">
        <v>257270844</v>
      </c>
    </row>
    <row r="7" ht="12.75" customHeight="1">
      <c r="A7" s="5" t="s">
        <v>94</v>
      </c>
    </row>
    <row r="8" spans="1:3" ht="12.75">
      <c r="A8" s="43">
        <v>10.03</v>
      </c>
      <c r="B8" t="s">
        <v>174</v>
      </c>
      <c r="C8" s="42">
        <v>230</v>
      </c>
    </row>
    <row r="9" spans="1:3" ht="12.75">
      <c r="A9" s="43">
        <v>17.31</v>
      </c>
      <c r="B9" t="s">
        <v>172</v>
      </c>
      <c r="C9" s="42">
        <v>111428</v>
      </c>
    </row>
    <row r="10" spans="1:3" ht="12.75">
      <c r="A10" s="43" t="s">
        <v>4</v>
      </c>
      <c r="B10" t="s">
        <v>5</v>
      </c>
      <c r="C10" s="42">
        <v>141413</v>
      </c>
    </row>
    <row r="11" spans="1:3" ht="12.75">
      <c r="A11" s="43">
        <v>57.001</v>
      </c>
      <c r="B11" t="s">
        <v>6</v>
      </c>
      <c r="C11" s="42">
        <v>1044889</v>
      </c>
    </row>
    <row r="12" spans="1:3" ht="12.75">
      <c r="A12" s="43" t="s">
        <v>134</v>
      </c>
      <c r="B12" t="s">
        <v>133</v>
      </c>
      <c r="C12" s="42">
        <v>6059</v>
      </c>
    </row>
    <row r="13" spans="1:3" ht="12.75">
      <c r="A13" s="43">
        <v>64.104</v>
      </c>
      <c r="B13" t="s">
        <v>8</v>
      </c>
      <c r="C13" s="42">
        <v>326140</v>
      </c>
    </row>
    <row r="14" spans="1:3" ht="12.75">
      <c r="A14" s="43">
        <v>64.105</v>
      </c>
      <c r="B14" t="s">
        <v>9</v>
      </c>
      <c r="C14" s="42">
        <v>77182</v>
      </c>
    </row>
    <row r="15" spans="1:3" ht="12.75">
      <c r="A15" s="43">
        <v>64.109</v>
      </c>
      <c r="B15" t="s">
        <v>10</v>
      </c>
      <c r="C15" s="42">
        <v>2270428</v>
      </c>
    </row>
    <row r="16" spans="1:3" ht="12.75">
      <c r="A16" s="43">
        <v>64.11</v>
      </c>
      <c r="B16" t="s">
        <v>11</v>
      </c>
      <c r="C16" s="42">
        <v>329979</v>
      </c>
    </row>
    <row r="17" spans="1:3" ht="12.75">
      <c r="A17" s="43">
        <v>86.001</v>
      </c>
      <c r="B17" t="s">
        <v>12</v>
      </c>
      <c r="C17" s="42">
        <v>76759</v>
      </c>
    </row>
    <row r="18" spans="1:3" ht="12.75">
      <c r="A18" s="43">
        <v>96.001</v>
      </c>
      <c r="B18" t="s">
        <v>13</v>
      </c>
      <c r="C18" s="42">
        <v>15675352</v>
      </c>
    </row>
    <row r="19" spans="1:3" ht="12.75">
      <c r="A19" s="43">
        <v>96.002</v>
      </c>
      <c r="B19" t="s">
        <v>14</v>
      </c>
      <c r="C19" s="42">
        <v>63534316</v>
      </c>
    </row>
    <row r="20" spans="1:3" ht="12.75">
      <c r="A20" s="43">
        <v>96.004</v>
      </c>
      <c r="B20" t="s">
        <v>15</v>
      </c>
      <c r="C20" s="42">
        <v>18756924</v>
      </c>
    </row>
    <row r="21" spans="1:3" ht="12.75">
      <c r="A21" s="43">
        <v>96.006</v>
      </c>
      <c r="B21" t="s">
        <v>17</v>
      </c>
      <c r="C21" s="42">
        <v>4383573</v>
      </c>
    </row>
    <row r="22" spans="1:3" ht="12.75">
      <c r="A22" s="43" t="s">
        <v>18</v>
      </c>
      <c r="B22" t="s">
        <v>19</v>
      </c>
      <c r="C22" s="42">
        <v>892000</v>
      </c>
    </row>
    <row r="23" spans="1:3" ht="12.75">
      <c r="A23" s="43" t="s">
        <v>20</v>
      </c>
      <c r="B23" t="s">
        <v>21</v>
      </c>
      <c r="C23" s="42">
        <v>5159025</v>
      </c>
    </row>
    <row r="24" spans="1:3" ht="12.75">
      <c r="A24" s="43" t="s">
        <v>22</v>
      </c>
      <c r="B24" t="s">
        <v>23</v>
      </c>
      <c r="C24" s="42">
        <v>22869</v>
      </c>
    </row>
    <row r="25" spans="1:4" s="5" customFormat="1" ht="12.75">
      <c r="A25" s="66"/>
      <c r="B25" s="48" t="s">
        <v>178</v>
      </c>
      <c r="C25" s="41">
        <f>SUM(C8:C24)</f>
        <v>112808566</v>
      </c>
      <c r="D25" s="47"/>
    </row>
    <row r="26" spans="1:4" ht="12.75">
      <c r="A26" s="44"/>
      <c r="B26" s="43"/>
      <c r="D26" s="42"/>
    </row>
    <row r="27" spans="1:3" ht="12.75" customHeight="1">
      <c r="A27" s="40" t="s">
        <v>98</v>
      </c>
      <c r="C27" s="1"/>
    </row>
    <row r="28" spans="1:3" ht="12.75">
      <c r="A28" s="43">
        <v>10.427</v>
      </c>
      <c r="B28" t="s">
        <v>25</v>
      </c>
      <c r="C28" s="42">
        <v>71104</v>
      </c>
    </row>
    <row r="29" spans="1:3" ht="12.75">
      <c r="A29" s="43">
        <v>10.551</v>
      </c>
      <c r="B29" t="s">
        <v>26</v>
      </c>
      <c r="C29" s="42">
        <v>5879078</v>
      </c>
    </row>
    <row r="30" spans="1:3" ht="12.75">
      <c r="A30" s="43">
        <v>10.912</v>
      </c>
      <c r="B30" t="s">
        <v>27</v>
      </c>
      <c r="C30" s="42">
        <v>282805</v>
      </c>
    </row>
    <row r="31" spans="1:3" ht="12.75">
      <c r="A31" s="43">
        <v>14.197</v>
      </c>
      <c r="B31" t="s">
        <v>160</v>
      </c>
      <c r="C31" s="42">
        <v>81692</v>
      </c>
    </row>
    <row r="32" spans="1:3" ht="12.75">
      <c r="A32" s="43">
        <v>64.101</v>
      </c>
      <c r="B32" t="s">
        <v>120</v>
      </c>
      <c r="C32" s="42">
        <v>185</v>
      </c>
    </row>
    <row r="33" spans="1:3" ht="12.75">
      <c r="A33" s="43">
        <v>64.116</v>
      </c>
      <c r="B33" t="s">
        <v>31</v>
      </c>
      <c r="C33" s="42">
        <v>14421</v>
      </c>
    </row>
    <row r="34" spans="1:3" ht="12.75">
      <c r="A34" s="43">
        <v>64.117</v>
      </c>
      <c r="B34" t="s">
        <v>32</v>
      </c>
      <c r="C34" s="42">
        <v>13074</v>
      </c>
    </row>
    <row r="35" spans="1:3" ht="12.75">
      <c r="A35" s="43">
        <v>64.124</v>
      </c>
      <c r="B35" t="s">
        <v>34</v>
      </c>
      <c r="C35" s="42">
        <v>141696</v>
      </c>
    </row>
    <row r="36" spans="1:3" ht="12.75">
      <c r="A36" s="43">
        <v>93.773</v>
      </c>
      <c r="B36" t="s">
        <v>36</v>
      </c>
      <c r="C36" s="42">
        <v>21705475</v>
      </c>
    </row>
    <row r="37" spans="1:3" ht="12.75">
      <c r="A37" s="43">
        <v>93.774</v>
      </c>
      <c r="B37" t="s">
        <v>37</v>
      </c>
      <c r="C37" s="42">
        <v>20966581</v>
      </c>
    </row>
    <row r="38" spans="1:4" s="5" customFormat="1" ht="12.75">
      <c r="A38" s="66"/>
      <c r="B38" s="48" t="s">
        <v>178</v>
      </c>
      <c r="C38" s="41">
        <f>SUM(C28:C37)</f>
        <v>49156111</v>
      </c>
      <c r="D38" s="47"/>
    </row>
    <row r="39" spans="1:4" ht="12.75">
      <c r="A39" s="44"/>
      <c r="B39" s="43"/>
      <c r="D39" s="42"/>
    </row>
    <row r="40" spans="1:3" ht="12.75" customHeight="1">
      <c r="A40" s="40" t="s">
        <v>100</v>
      </c>
      <c r="C40" s="1"/>
    </row>
    <row r="41" spans="1:3" ht="12.75">
      <c r="A41" s="43">
        <v>10.051</v>
      </c>
      <c r="B41" t="s">
        <v>38</v>
      </c>
      <c r="C41" s="42">
        <v>1329</v>
      </c>
    </row>
    <row r="42" spans="1:3" ht="12.75">
      <c r="A42" s="43">
        <v>10.055</v>
      </c>
      <c r="B42" t="s">
        <v>40</v>
      </c>
      <c r="C42" s="42">
        <v>3845102</v>
      </c>
    </row>
    <row r="43" spans="1:3" ht="12.75">
      <c r="A43" s="43">
        <v>10.069</v>
      </c>
      <c r="B43" t="s">
        <v>41</v>
      </c>
      <c r="C43" s="42">
        <v>1821601</v>
      </c>
    </row>
    <row r="44" spans="1:3" ht="12.75">
      <c r="A44" s="43">
        <v>10.072</v>
      </c>
      <c r="B44" t="s">
        <v>121</v>
      </c>
      <c r="C44" s="42">
        <v>476938</v>
      </c>
    </row>
    <row r="45" spans="1:3" ht="12.75">
      <c r="A45" s="43">
        <v>10.077</v>
      </c>
      <c r="B45" t="s">
        <v>3</v>
      </c>
      <c r="C45" s="42">
        <v>37855</v>
      </c>
    </row>
    <row r="46" spans="1:3" ht="12.75">
      <c r="A46" s="43">
        <v>10.08</v>
      </c>
      <c r="B46" t="s">
        <v>122</v>
      </c>
      <c r="C46" s="42">
        <v>174</v>
      </c>
    </row>
    <row r="47" spans="1:3" ht="12.75">
      <c r="A47" s="43">
        <v>10.45</v>
      </c>
      <c r="B47" t="s">
        <v>42</v>
      </c>
      <c r="C47" s="42">
        <v>4923256</v>
      </c>
    </row>
    <row r="48" spans="1:3" ht="12.75">
      <c r="A48" s="43">
        <v>10.921</v>
      </c>
      <c r="B48" t="s">
        <v>173</v>
      </c>
      <c r="C48" s="42">
        <v>145135</v>
      </c>
    </row>
    <row r="49" spans="1:3" ht="12.75">
      <c r="A49" s="43">
        <v>14.195</v>
      </c>
      <c r="B49" t="s">
        <v>159</v>
      </c>
      <c r="C49" s="42">
        <v>689348</v>
      </c>
    </row>
    <row r="50" spans="1:3" ht="12.75">
      <c r="A50" s="43">
        <v>14.85</v>
      </c>
      <c r="B50" t="s">
        <v>45</v>
      </c>
      <c r="C50" s="42">
        <v>166472</v>
      </c>
    </row>
    <row r="51" spans="1:3" ht="12.75">
      <c r="A51" s="43">
        <v>17.31</v>
      </c>
      <c r="B51" t="s">
        <v>172</v>
      </c>
      <c r="C51" s="42">
        <v>5321</v>
      </c>
    </row>
    <row r="52" spans="1:3" ht="12.75">
      <c r="A52" s="43">
        <v>64.103</v>
      </c>
      <c r="B52" t="s">
        <v>163</v>
      </c>
      <c r="C52" s="42">
        <v>191702</v>
      </c>
    </row>
    <row r="53" spans="1:3" ht="12.75">
      <c r="A53" s="43">
        <v>97.022</v>
      </c>
      <c r="B53" t="s">
        <v>91</v>
      </c>
      <c r="C53" s="42">
        <v>2422301</v>
      </c>
    </row>
    <row r="54" spans="1:3" ht="12.75">
      <c r="A54" s="43" t="s">
        <v>46</v>
      </c>
      <c r="B54" t="s">
        <v>47</v>
      </c>
      <c r="C54" s="42">
        <v>1123</v>
      </c>
    </row>
    <row r="55" spans="1:4" s="5" customFormat="1" ht="12.75">
      <c r="A55" s="66"/>
      <c r="B55" s="48" t="s">
        <v>178</v>
      </c>
      <c r="C55" s="41">
        <f>SUM(C41:C54)</f>
        <v>14727657</v>
      </c>
      <c r="D55" s="47"/>
    </row>
    <row r="56" spans="1:4" ht="12.75">
      <c r="A56" s="44"/>
      <c r="B56" s="43"/>
      <c r="D56" s="42"/>
    </row>
    <row r="57" spans="1:3" ht="12.75" customHeight="1">
      <c r="A57" s="5" t="s">
        <v>102</v>
      </c>
      <c r="C57" s="1"/>
    </row>
    <row r="58" spans="1:3" ht="12.75">
      <c r="A58" s="43">
        <v>10.073</v>
      </c>
      <c r="B58" t="s">
        <v>48</v>
      </c>
      <c r="C58" s="42">
        <v>943129</v>
      </c>
    </row>
    <row r="59" spans="1:3" ht="12.75">
      <c r="A59" s="43">
        <v>10.417</v>
      </c>
      <c r="B59" t="s">
        <v>49</v>
      </c>
      <c r="C59" s="42">
        <v>3520</v>
      </c>
    </row>
    <row r="60" spans="1:3" ht="12.75">
      <c r="A60" s="43">
        <v>10.555</v>
      </c>
      <c r="B60" t="s">
        <v>50</v>
      </c>
      <c r="C60" s="42">
        <v>1595063</v>
      </c>
    </row>
    <row r="61" spans="1:3" ht="12.75">
      <c r="A61" s="43">
        <v>10.557</v>
      </c>
      <c r="B61" t="s">
        <v>51</v>
      </c>
      <c r="C61" s="42">
        <v>1084437</v>
      </c>
    </row>
    <row r="62" spans="1:3" ht="12.75">
      <c r="A62" s="43">
        <v>10.775</v>
      </c>
      <c r="B62" t="s">
        <v>142</v>
      </c>
      <c r="C62" s="42">
        <v>45151</v>
      </c>
    </row>
    <row r="63" spans="1:3" ht="12.75">
      <c r="A63" s="43">
        <v>10.901</v>
      </c>
      <c r="B63" t="s">
        <v>171</v>
      </c>
      <c r="C63" s="42">
        <v>17159</v>
      </c>
    </row>
    <row r="64" spans="1:3" ht="12.75">
      <c r="A64" s="43">
        <v>10.902</v>
      </c>
      <c r="B64" t="s">
        <v>170</v>
      </c>
      <c r="C64" s="42">
        <v>255915</v>
      </c>
    </row>
    <row r="65" spans="1:3" ht="12.75">
      <c r="A65" s="43">
        <v>14.872</v>
      </c>
      <c r="B65" t="s">
        <v>56</v>
      </c>
      <c r="C65" s="42">
        <v>202533</v>
      </c>
    </row>
    <row r="66" spans="1:3" ht="12.75">
      <c r="A66" s="43">
        <v>20.106</v>
      </c>
      <c r="B66" t="s">
        <v>60</v>
      </c>
      <c r="C66" s="42">
        <v>144919</v>
      </c>
    </row>
    <row r="67" spans="1:3" ht="12.75">
      <c r="A67" s="43">
        <v>20.205</v>
      </c>
      <c r="B67" t="s">
        <v>61</v>
      </c>
      <c r="C67" s="42">
        <v>3730716</v>
      </c>
    </row>
    <row r="68" spans="1:3" ht="12.75">
      <c r="A68" s="43">
        <v>66.818</v>
      </c>
      <c r="B68" t="s">
        <v>169</v>
      </c>
      <c r="C68" s="42">
        <v>400000</v>
      </c>
    </row>
    <row r="69" spans="1:3" ht="12.75">
      <c r="A69" s="43">
        <v>84.01</v>
      </c>
      <c r="B69" t="s">
        <v>62</v>
      </c>
      <c r="C69" s="42">
        <v>589712</v>
      </c>
    </row>
    <row r="70" spans="1:3" ht="12.75">
      <c r="A70" s="43">
        <v>84.126</v>
      </c>
      <c r="B70" t="s">
        <v>63</v>
      </c>
      <c r="C70" s="42">
        <v>396017</v>
      </c>
    </row>
    <row r="71" spans="1:3" ht="12.75">
      <c r="A71" s="43">
        <v>93.558</v>
      </c>
      <c r="B71" t="s">
        <v>64</v>
      </c>
      <c r="C71" s="42">
        <v>1867644</v>
      </c>
    </row>
    <row r="72" spans="1:3" ht="12.75">
      <c r="A72" s="43">
        <v>93.563</v>
      </c>
      <c r="B72" t="s">
        <v>65</v>
      </c>
      <c r="C72" s="42">
        <v>349527</v>
      </c>
    </row>
    <row r="73" spans="1:3" ht="12.75">
      <c r="A73" s="43">
        <v>93.568</v>
      </c>
      <c r="B73" t="s">
        <v>66</v>
      </c>
      <c r="C73" s="42">
        <v>611052</v>
      </c>
    </row>
    <row r="74" spans="1:3" ht="12.75">
      <c r="A74" s="43">
        <v>93.76</v>
      </c>
      <c r="B74" t="s">
        <v>148</v>
      </c>
      <c r="C74" s="42">
        <v>7638</v>
      </c>
    </row>
    <row r="75" spans="1:3" ht="12.75">
      <c r="A75" s="43">
        <v>93.767</v>
      </c>
      <c r="B75" t="s">
        <v>67</v>
      </c>
      <c r="C75" s="42">
        <v>651116</v>
      </c>
    </row>
    <row r="76" spans="1:3" ht="12.75">
      <c r="A76" s="43">
        <v>93.768</v>
      </c>
      <c r="B76" t="s">
        <v>147</v>
      </c>
      <c r="C76" s="42">
        <v>7542</v>
      </c>
    </row>
    <row r="77" spans="1:3" ht="12.75">
      <c r="A77" s="43">
        <v>93.769</v>
      </c>
      <c r="B77" t="s">
        <v>168</v>
      </c>
      <c r="C77" s="42">
        <v>5219</v>
      </c>
    </row>
    <row r="78" spans="1:3" ht="12.75">
      <c r="A78" s="43">
        <v>93.777</v>
      </c>
      <c r="B78" t="s">
        <v>68</v>
      </c>
      <c r="C78" s="42">
        <v>67826</v>
      </c>
    </row>
    <row r="79" spans="1:3" ht="12.75">
      <c r="A79" s="43">
        <v>93.778</v>
      </c>
      <c r="B79" t="s">
        <v>69</v>
      </c>
      <c r="C79" s="42">
        <v>18493920</v>
      </c>
    </row>
    <row r="80" spans="1:3" ht="12.75">
      <c r="A80" s="43">
        <v>93.781</v>
      </c>
      <c r="B80" t="s">
        <v>167</v>
      </c>
      <c r="C80" s="42">
        <v>10169</v>
      </c>
    </row>
    <row r="81" spans="1:3" ht="12.75">
      <c r="A81" s="43">
        <v>93.959</v>
      </c>
      <c r="B81" t="s">
        <v>70</v>
      </c>
      <c r="C81" s="42">
        <v>169435</v>
      </c>
    </row>
    <row r="82" spans="1:3" ht="12.75">
      <c r="A82" s="43">
        <v>97.044</v>
      </c>
      <c r="B82" t="s">
        <v>125</v>
      </c>
      <c r="C82" s="42">
        <v>4275</v>
      </c>
    </row>
    <row r="83" spans="1:4" s="5" customFormat="1" ht="12.75">
      <c r="A83" s="66"/>
      <c r="B83" s="48" t="s">
        <v>178</v>
      </c>
      <c r="C83" s="41">
        <f>SUM(C58:C82)</f>
        <v>31653634</v>
      </c>
      <c r="D83" s="47"/>
    </row>
    <row r="84" spans="1:4" ht="12.75">
      <c r="A84" s="44"/>
      <c r="B84" s="43"/>
      <c r="D84" s="42"/>
    </row>
    <row r="85" spans="1:3" ht="12.75" customHeight="1">
      <c r="A85" s="5" t="s">
        <v>104</v>
      </c>
      <c r="C85" s="1"/>
    </row>
    <row r="86" spans="1:3" ht="12.75">
      <c r="A86" s="43" t="s">
        <v>71</v>
      </c>
      <c r="B86" t="s">
        <v>72</v>
      </c>
      <c r="C86" s="42">
        <v>28926962</v>
      </c>
    </row>
    <row r="87" spans="1:3" ht="12.75">
      <c r="A87" s="43" t="s">
        <v>73</v>
      </c>
      <c r="B87" t="s">
        <v>74</v>
      </c>
      <c r="C87" s="42">
        <v>10438638</v>
      </c>
    </row>
    <row r="88" spans="1:3" ht="12.75">
      <c r="A88" s="43" t="s">
        <v>75</v>
      </c>
      <c r="B88" t="s">
        <v>76</v>
      </c>
      <c r="C88" s="42">
        <v>1778564</v>
      </c>
    </row>
    <row r="89" spans="1:4" s="5" customFormat="1" ht="12.75">
      <c r="A89" s="66"/>
      <c r="B89" s="48" t="s">
        <v>178</v>
      </c>
      <c r="C89" s="41">
        <f>SUM(C86:C88)</f>
        <v>41144164</v>
      </c>
      <c r="D89" s="47"/>
    </row>
    <row r="90" spans="1:4" ht="12.75">
      <c r="A90" s="44"/>
      <c r="B90" s="43"/>
      <c r="D90" s="42"/>
    </row>
    <row r="91" spans="1:3" ht="12.75" customHeight="1">
      <c r="A91" s="5" t="s">
        <v>106</v>
      </c>
      <c r="C91" s="1"/>
    </row>
    <row r="92" spans="1:3" ht="12.75">
      <c r="A92" s="43" t="s">
        <v>79</v>
      </c>
      <c r="B92" t="s">
        <v>80</v>
      </c>
      <c r="C92" s="42">
        <v>86000</v>
      </c>
    </row>
    <row r="93" spans="1:3" ht="12.75">
      <c r="A93" s="43" t="s">
        <v>81</v>
      </c>
      <c r="B93" t="s">
        <v>82</v>
      </c>
      <c r="C93" s="42">
        <v>476000</v>
      </c>
    </row>
    <row r="94" spans="1:3" ht="12.75">
      <c r="A94" s="43" t="s">
        <v>83</v>
      </c>
      <c r="B94" t="s">
        <v>84</v>
      </c>
      <c r="C94" s="42">
        <v>7218712</v>
      </c>
    </row>
    <row r="95" spans="1:4" s="5" customFormat="1" ht="12.75">
      <c r="A95" s="66"/>
      <c r="B95" s="48" t="s">
        <v>178</v>
      </c>
      <c r="C95" s="41">
        <f>SUM(C92:C94)</f>
        <v>7780712</v>
      </c>
      <c r="D95" s="47"/>
    </row>
    <row r="96" spans="1:4" ht="12.75">
      <c r="A96" s="44"/>
      <c r="B96" s="43"/>
      <c r="D96" s="42"/>
    </row>
    <row r="97" spans="1:3" ht="12.75" customHeight="1">
      <c r="A97" s="5" t="s">
        <v>108</v>
      </c>
      <c r="C97" s="1"/>
    </row>
    <row r="98" spans="1:3" ht="12.75">
      <c r="A98" s="43">
        <v>10.056</v>
      </c>
      <c r="B98" t="s">
        <v>85</v>
      </c>
      <c r="C98" s="42">
        <v>197922</v>
      </c>
    </row>
    <row r="99" spans="1:3" ht="12.75">
      <c r="A99" s="43">
        <v>10.406</v>
      </c>
      <c r="B99" t="s">
        <v>86</v>
      </c>
      <c r="C99" s="42">
        <v>186000</v>
      </c>
    </row>
    <row r="100" spans="1:3" ht="12.75">
      <c r="A100" s="43">
        <v>10.407</v>
      </c>
      <c r="B100" t="s">
        <v>126</v>
      </c>
      <c r="C100" s="42">
        <v>327500</v>
      </c>
    </row>
    <row r="101" spans="1:3" ht="12.75">
      <c r="A101" s="43">
        <v>10.41</v>
      </c>
      <c r="B101" t="s">
        <v>87</v>
      </c>
      <c r="C101" s="42">
        <v>143000</v>
      </c>
    </row>
    <row r="102" spans="1:3" ht="12.75">
      <c r="A102" s="43">
        <v>59.008</v>
      </c>
      <c r="B102" t="s">
        <v>164</v>
      </c>
      <c r="C102" s="42">
        <v>1920400</v>
      </c>
    </row>
    <row r="103" spans="1:4" s="5" customFormat="1" ht="12.75">
      <c r="A103" s="66"/>
      <c r="B103" s="48" t="s">
        <v>178</v>
      </c>
      <c r="C103" s="41">
        <f>SUM(C98:C102)</f>
        <v>2774822</v>
      </c>
      <c r="D103" s="47"/>
    </row>
    <row r="104" spans="1:4" ht="12.75">
      <c r="A104" s="44"/>
      <c r="B104" s="43"/>
      <c r="D104" s="42"/>
    </row>
    <row r="105" spans="1:3" ht="12.75" customHeight="1">
      <c r="A105" s="5" t="s">
        <v>110</v>
      </c>
      <c r="C105" s="1"/>
    </row>
    <row r="106" spans="1:3" ht="12.75">
      <c r="A106" s="43">
        <v>10.406</v>
      </c>
      <c r="B106" t="s">
        <v>86</v>
      </c>
      <c r="C106" s="42">
        <v>290600</v>
      </c>
    </row>
    <row r="107" spans="1:3" ht="12.75">
      <c r="A107" s="43">
        <v>10.407</v>
      </c>
      <c r="B107" t="s">
        <v>126</v>
      </c>
      <c r="C107" s="42">
        <v>925000</v>
      </c>
    </row>
    <row r="108" spans="1:3" ht="12.75">
      <c r="A108" s="43">
        <v>10.41</v>
      </c>
      <c r="B108" t="s">
        <v>87</v>
      </c>
      <c r="C108" s="42">
        <v>633155</v>
      </c>
    </row>
    <row r="109" spans="1:3" ht="12.75">
      <c r="A109" s="43">
        <v>10.775</v>
      </c>
      <c r="B109" t="s">
        <v>142</v>
      </c>
      <c r="C109" s="42">
        <v>45151</v>
      </c>
    </row>
    <row r="110" spans="1:3" ht="12.75">
      <c r="A110" s="43">
        <v>14.117</v>
      </c>
      <c r="B110" t="s">
        <v>88</v>
      </c>
      <c r="C110" s="42">
        <v>22214313</v>
      </c>
    </row>
    <row r="111" spans="1:3" ht="12.75">
      <c r="A111" s="43">
        <v>59.012</v>
      </c>
      <c r="B111" t="s">
        <v>89</v>
      </c>
      <c r="C111" s="42">
        <v>471650</v>
      </c>
    </row>
    <row r="112" spans="1:3" ht="12.75">
      <c r="A112" s="43">
        <v>64.114</v>
      </c>
      <c r="B112" t="s">
        <v>90</v>
      </c>
      <c r="C112" s="42">
        <v>3000406</v>
      </c>
    </row>
    <row r="113" spans="1:4" s="5" customFormat="1" ht="12.75">
      <c r="A113" s="66"/>
      <c r="B113" s="48" t="s">
        <v>178</v>
      </c>
      <c r="C113" s="41">
        <f>SUM(C106:C112)</f>
        <v>27580275</v>
      </c>
      <c r="D113" s="47"/>
    </row>
    <row r="114" spans="1:4" ht="12.75">
      <c r="A114" s="44"/>
      <c r="B114" s="43"/>
      <c r="D114" s="42"/>
    </row>
    <row r="115" spans="1:3" ht="12.75" customHeight="1">
      <c r="A115" s="5" t="s">
        <v>112</v>
      </c>
      <c r="C115" s="1"/>
    </row>
    <row r="116" spans="1:3" ht="12.75">
      <c r="A116" s="43">
        <v>10.45</v>
      </c>
      <c r="B116" t="s">
        <v>42</v>
      </c>
      <c r="C116" s="42">
        <v>80839245</v>
      </c>
    </row>
    <row r="117" spans="1:3" ht="12.75">
      <c r="A117" s="43">
        <v>97.022</v>
      </c>
      <c r="B117" t="s">
        <v>91</v>
      </c>
      <c r="C117" s="42">
        <v>27848121</v>
      </c>
    </row>
    <row r="118" spans="1:4" s="5" customFormat="1" ht="12.75">
      <c r="A118" s="66"/>
      <c r="B118" s="48" t="s">
        <v>178</v>
      </c>
      <c r="C118" s="41">
        <f>SUM(C116:C117)</f>
        <v>108687366</v>
      </c>
      <c r="D118" s="47"/>
    </row>
    <row r="119" spans="1:4" s="63" customFormat="1" ht="12.75">
      <c r="A119" s="62"/>
      <c r="B119" s="4"/>
      <c r="C119" s="4"/>
      <c r="D119" s="4"/>
    </row>
    <row r="120" s="64" customFormat="1" ht="12.75" customHeight="1">
      <c r="A120" s="13" t="s">
        <v>114</v>
      </c>
    </row>
    <row r="121" s="64" customFormat="1" ht="12.75" customHeight="1">
      <c r="A121" s="65" t="s">
        <v>176</v>
      </c>
    </row>
    <row r="122" s="64" customFormat="1" ht="12.75" customHeight="1">
      <c r="A122" s="13" t="s">
        <v>177</v>
      </c>
    </row>
    <row r="123" s="64" customFormat="1" ht="12.75" customHeight="1">
      <c r="A123" s="15" t="s">
        <v>117</v>
      </c>
    </row>
  </sheetData>
  <sheetProtection/>
  <hyperlinks>
    <hyperlink ref="A123" r:id="rId1" display="http://www.iowadatacenter.org"/>
  </hyperlinks>
  <printOptions/>
  <pageMargins left="0.75" right="0.75" top="0.75" bottom="0.7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2"/>
  <sheetViews>
    <sheetView zoomScalePageLayoutView="0" workbookViewId="0" topLeftCell="A69">
      <selection activeCell="A103" sqref="A103:IV103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8515625" style="0" customWidth="1"/>
    <col min="4" max="4" width="20.7109375" style="0" customWidth="1"/>
  </cols>
  <sheetData>
    <row r="1" spans="1:4" ht="15" customHeight="1">
      <c r="A1" s="51" t="s">
        <v>165</v>
      </c>
      <c r="B1" s="52"/>
      <c r="C1" s="53"/>
      <c r="D1" s="11"/>
    </row>
    <row r="2" spans="1:4" ht="19.5" customHeight="1">
      <c r="A2" s="60" t="s">
        <v>1</v>
      </c>
      <c r="B2" s="61"/>
      <c r="C2" s="59"/>
      <c r="D2" s="11"/>
    </row>
    <row r="3" spans="1:4" ht="12.75" customHeight="1">
      <c r="A3" s="49" t="s">
        <v>137</v>
      </c>
      <c r="B3" s="50" t="s">
        <v>136</v>
      </c>
      <c r="C3" s="49" t="s">
        <v>135</v>
      </c>
      <c r="D3" s="11"/>
    </row>
    <row r="4" spans="1:3" s="11" customFormat="1" ht="12.75" customHeight="1">
      <c r="A4" s="45"/>
      <c r="B4" s="46"/>
      <c r="C4" s="45"/>
    </row>
    <row r="5" spans="2:3" s="5" customFormat="1" ht="12.75" customHeight="1">
      <c r="B5" s="5" t="s">
        <v>2</v>
      </c>
      <c r="C5" s="47">
        <v>246292776</v>
      </c>
    </row>
    <row r="7" ht="12.75" customHeight="1">
      <c r="A7" s="5" t="s">
        <v>94</v>
      </c>
    </row>
    <row r="8" spans="1:3" ht="12.75" customHeight="1">
      <c r="A8" s="43" t="s">
        <v>4</v>
      </c>
      <c r="B8" t="s">
        <v>5</v>
      </c>
      <c r="C8" s="42">
        <v>109604</v>
      </c>
    </row>
    <row r="9" spans="1:3" ht="12.75" customHeight="1">
      <c r="A9" s="43">
        <v>57.001</v>
      </c>
      <c r="B9" t="s">
        <v>6</v>
      </c>
      <c r="C9" s="42">
        <v>1011567</v>
      </c>
    </row>
    <row r="10" spans="1:3" ht="12.75" customHeight="1">
      <c r="A10" s="43" t="s">
        <v>134</v>
      </c>
      <c r="B10" t="s">
        <v>133</v>
      </c>
      <c r="C10" s="42">
        <v>16031</v>
      </c>
    </row>
    <row r="11" spans="1:3" ht="12.75" customHeight="1">
      <c r="A11" s="43">
        <v>64.104</v>
      </c>
      <c r="B11" t="s">
        <v>8</v>
      </c>
      <c r="C11" s="42">
        <v>331937</v>
      </c>
    </row>
    <row r="12" spans="1:3" ht="12.75" customHeight="1">
      <c r="A12" s="43">
        <v>64.105</v>
      </c>
      <c r="B12" t="s">
        <v>9</v>
      </c>
      <c r="C12" s="42">
        <v>44391</v>
      </c>
    </row>
    <row r="13" spans="1:3" ht="12.75" customHeight="1">
      <c r="A13" s="43">
        <v>64.109</v>
      </c>
      <c r="B13" t="s">
        <v>10</v>
      </c>
      <c r="C13" s="42">
        <v>2187454</v>
      </c>
    </row>
    <row r="14" spans="1:3" ht="12.75" customHeight="1">
      <c r="A14" s="43">
        <v>64.11</v>
      </c>
      <c r="B14" t="s">
        <v>11</v>
      </c>
      <c r="C14" s="42">
        <v>416700</v>
      </c>
    </row>
    <row r="15" spans="1:3" ht="12.75" customHeight="1">
      <c r="A15" s="43">
        <v>86.001</v>
      </c>
      <c r="B15" t="s">
        <v>12</v>
      </c>
      <c r="C15" s="42">
        <v>91794</v>
      </c>
    </row>
    <row r="16" spans="1:3" ht="12.75" customHeight="1">
      <c r="A16" s="43">
        <v>96.001</v>
      </c>
      <c r="B16" t="s">
        <v>13</v>
      </c>
      <c r="C16" s="42">
        <v>14878876</v>
      </c>
    </row>
    <row r="17" spans="1:3" ht="12.75" customHeight="1">
      <c r="A17" s="43">
        <v>96.002</v>
      </c>
      <c r="B17" t="s">
        <v>14</v>
      </c>
      <c r="C17" s="42">
        <v>60775844</v>
      </c>
    </row>
    <row r="18" spans="1:3" ht="12.75" customHeight="1">
      <c r="A18" s="43">
        <v>96.004</v>
      </c>
      <c r="B18" t="s">
        <v>15</v>
      </c>
      <c r="C18" s="42">
        <v>17471134</v>
      </c>
    </row>
    <row r="19" spans="1:3" ht="12.75" customHeight="1">
      <c r="A19" s="43">
        <v>96.006</v>
      </c>
      <c r="B19" t="s">
        <v>17</v>
      </c>
      <c r="C19" s="42">
        <v>3799075</v>
      </c>
    </row>
    <row r="20" spans="1:3" ht="12.75" customHeight="1">
      <c r="A20" s="43" t="s">
        <v>18</v>
      </c>
      <c r="B20" t="s">
        <v>19</v>
      </c>
      <c r="C20" s="42">
        <v>1350000</v>
      </c>
    </row>
    <row r="21" spans="1:3" ht="12.75" customHeight="1">
      <c r="A21" s="43" t="s">
        <v>20</v>
      </c>
      <c r="B21" t="s">
        <v>21</v>
      </c>
      <c r="C21" s="42">
        <v>5202015</v>
      </c>
    </row>
    <row r="22" spans="1:3" ht="12.75" customHeight="1">
      <c r="A22" s="43" t="s">
        <v>22</v>
      </c>
      <c r="B22" t="s">
        <v>23</v>
      </c>
      <c r="C22" s="42">
        <v>22371</v>
      </c>
    </row>
    <row r="23" spans="1:3" s="5" customFormat="1" ht="12.75" customHeight="1">
      <c r="A23" s="48"/>
      <c r="B23" s="5" t="s">
        <v>140</v>
      </c>
      <c r="C23" s="47">
        <f>SUM(C8:C22)</f>
        <v>107708793</v>
      </c>
    </row>
    <row r="24" spans="1:2" ht="12.75" customHeight="1">
      <c r="A24" s="44"/>
      <c r="B24" s="43"/>
    </row>
    <row r="25" spans="1:3" ht="12.75" customHeight="1">
      <c r="A25" s="40" t="s">
        <v>98</v>
      </c>
      <c r="C25" s="1"/>
    </row>
    <row r="26" spans="1:3" ht="12.75" customHeight="1">
      <c r="A26" s="43">
        <v>10.427</v>
      </c>
      <c r="B26" t="s">
        <v>25</v>
      </c>
      <c r="C26" s="42">
        <v>142978</v>
      </c>
    </row>
    <row r="27" spans="1:3" ht="12.75" customHeight="1">
      <c r="A27" s="43">
        <v>10.551</v>
      </c>
      <c r="B27" t="s">
        <v>26</v>
      </c>
      <c r="C27" s="42">
        <v>5105765</v>
      </c>
    </row>
    <row r="28" spans="1:3" ht="12.75" customHeight="1">
      <c r="A28" s="43">
        <v>14.197</v>
      </c>
      <c r="B28" t="s">
        <v>160</v>
      </c>
      <c r="C28" s="42">
        <v>-1</v>
      </c>
    </row>
    <row r="29" spans="1:3" ht="12.75" customHeight="1">
      <c r="A29" s="43">
        <v>64.1</v>
      </c>
      <c r="B29" t="s">
        <v>30</v>
      </c>
      <c r="C29" s="42">
        <v>3203</v>
      </c>
    </row>
    <row r="30" spans="1:3" ht="12.75" customHeight="1">
      <c r="A30" s="43">
        <v>64.101</v>
      </c>
      <c r="B30" t="s">
        <v>120</v>
      </c>
      <c r="C30" s="42">
        <v>1784</v>
      </c>
    </row>
    <row r="31" spans="1:3" ht="12.75" customHeight="1">
      <c r="A31" s="43">
        <v>64.116</v>
      </c>
      <c r="B31" t="s">
        <v>31</v>
      </c>
      <c r="C31" s="42">
        <v>25899</v>
      </c>
    </row>
    <row r="32" spans="1:3" ht="12.75" customHeight="1">
      <c r="A32" s="43">
        <v>64.117</v>
      </c>
      <c r="B32" t="s">
        <v>32</v>
      </c>
      <c r="C32" s="42">
        <v>25908</v>
      </c>
    </row>
    <row r="33" spans="1:3" ht="12.75" customHeight="1">
      <c r="A33" s="43">
        <v>64.124</v>
      </c>
      <c r="B33" t="s">
        <v>34</v>
      </c>
      <c r="C33" s="42">
        <v>221649</v>
      </c>
    </row>
    <row r="34" spans="1:3" ht="12.75" customHeight="1">
      <c r="A34" s="43">
        <v>93.773</v>
      </c>
      <c r="B34" t="s">
        <v>36</v>
      </c>
      <c r="C34" s="42">
        <v>18770837</v>
      </c>
    </row>
    <row r="35" spans="1:3" ht="12.75" customHeight="1">
      <c r="A35" s="43">
        <v>93.774</v>
      </c>
      <c r="B35" t="s">
        <v>37</v>
      </c>
      <c r="C35" s="42">
        <v>18440973</v>
      </c>
    </row>
    <row r="36" spans="1:3" s="5" customFormat="1" ht="12.75" customHeight="1">
      <c r="A36" s="48"/>
      <c r="B36" s="5" t="s">
        <v>140</v>
      </c>
      <c r="C36" s="47">
        <f>SUM(C26:C35)</f>
        <v>42738995</v>
      </c>
    </row>
    <row r="37" spans="1:2" ht="12.75" customHeight="1">
      <c r="A37" s="44"/>
      <c r="B37" s="43"/>
    </row>
    <row r="38" spans="1:3" ht="12.75" customHeight="1">
      <c r="A38" s="40" t="s">
        <v>100</v>
      </c>
      <c r="C38" s="1"/>
    </row>
    <row r="39" spans="1:3" ht="12.75" customHeight="1">
      <c r="A39" s="43">
        <v>10.051</v>
      </c>
      <c r="B39" t="s">
        <v>38</v>
      </c>
      <c r="C39" s="42">
        <v>48631</v>
      </c>
    </row>
    <row r="40" spans="1:3" ht="12.75" customHeight="1">
      <c r="A40" s="43">
        <v>10.055</v>
      </c>
      <c r="B40" t="s">
        <v>40</v>
      </c>
      <c r="C40" s="42">
        <v>5310519</v>
      </c>
    </row>
    <row r="41" spans="1:3" ht="12.75" customHeight="1">
      <c r="A41" s="43">
        <v>10.069</v>
      </c>
      <c r="B41" t="s">
        <v>41</v>
      </c>
      <c r="C41" s="42">
        <v>1940560</v>
      </c>
    </row>
    <row r="42" spans="1:3" ht="12.75" customHeight="1">
      <c r="A42" s="43">
        <v>10.072</v>
      </c>
      <c r="B42" t="s">
        <v>121</v>
      </c>
      <c r="C42" s="42">
        <v>40</v>
      </c>
    </row>
    <row r="43" spans="1:3" ht="12.75" customHeight="1">
      <c r="A43" s="43">
        <v>10.08</v>
      </c>
      <c r="B43" t="s">
        <v>122</v>
      </c>
      <c r="C43" s="42">
        <v>20162</v>
      </c>
    </row>
    <row r="44" spans="1:3" ht="12.75" customHeight="1">
      <c r="A44" s="43">
        <v>10.45</v>
      </c>
      <c r="B44" t="s">
        <v>42</v>
      </c>
      <c r="C44" s="42">
        <v>2668461</v>
      </c>
    </row>
    <row r="45" spans="1:3" ht="12.75" customHeight="1">
      <c r="A45" s="43">
        <v>14.195</v>
      </c>
      <c r="B45" t="s">
        <v>159</v>
      </c>
      <c r="C45" s="42">
        <v>1271560</v>
      </c>
    </row>
    <row r="46" spans="1:3" ht="12.75" customHeight="1">
      <c r="A46" s="43">
        <v>14.85</v>
      </c>
      <c r="B46" t="s">
        <v>45</v>
      </c>
      <c r="C46" s="42">
        <v>145328</v>
      </c>
    </row>
    <row r="47" spans="1:3" ht="12.75" customHeight="1">
      <c r="A47" s="43" t="s">
        <v>46</v>
      </c>
      <c r="B47" t="s">
        <v>47</v>
      </c>
      <c r="C47" s="42">
        <v>1078</v>
      </c>
    </row>
    <row r="48" spans="1:3" s="5" customFormat="1" ht="12.75" customHeight="1">
      <c r="A48" s="48"/>
      <c r="B48" s="5" t="s">
        <v>140</v>
      </c>
      <c r="C48" s="47">
        <f>SUM(C39:C47)</f>
        <v>11406339</v>
      </c>
    </row>
    <row r="49" spans="1:2" ht="12.75" customHeight="1">
      <c r="A49" s="44"/>
      <c r="B49" s="43"/>
    </row>
    <row r="50" spans="1:3" ht="12.75" customHeight="1">
      <c r="A50" s="5" t="s">
        <v>102</v>
      </c>
      <c r="C50" s="1"/>
    </row>
    <row r="51" spans="1:3" ht="12.75" customHeight="1">
      <c r="A51" s="43">
        <v>10.555</v>
      </c>
      <c r="B51" t="s">
        <v>50</v>
      </c>
      <c r="C51" s="42">
        <v>1536610</v>
      </c>
    </row>
    <row r="52" spans="1:3" ht="12.75" customHeight="1">
      <c r="A52" s="43">
        <v>10.557</v>
      </c>
      <c r="B52" t="s">
        <v>51</v>
      </c>
      <c r="C52" s="42">
        <v>861698</v>
      </c>
    </row>
    <row r="53" spans="1:3" ht="12.75" customHeight="1">
      <c r="A53" s="43">
        <v>14.871</v>
      </c>
      <c r="B53" t="s">
        <v>55</v>
      </c>
      <c r="C53" s="42">
        <v>896254</v>
      </c>
    </row>
    <row r="54" spans="1:3" ht="12.75" customHeight="1">
      <c r="A54" s="43">
        <v>14.872</v>
      </c>
      <c r="B54" t="s">
        <v>56</v>
      </c>
      <c r="C54" s="42">
        <v>204175</v>
      </c>
    </row>
    <row r="55" spans="1:3" ht="12.75" customHeight="1">
      <c r="A55" s="43">
        <v>16.71</v>
      </c>
      <c r="B55" t="s">
        <v>59</v>
      </c>
      <c r="C55" s="42">
        <v>-10000</v>
      </c>
    </row>
    <row r="56" spans="1:3" ht="12.75" customHeight="1">
      <c r="A56" s="43">
        <v>16.738</v>
      </c>
      <c r="B56" t="s">
        <v>132</v>
      </c>
      <c r="C56" s="42">
        <v>30411</v>
      </c>
    </row>
    <row r="57" spans="1:3" ht="12.75" customHeight="1">
      <c r="A57" s="43">
        <v>20.106</v>
      </c>
      <c r="B57" t="s">
        <v>60</v>
      </c>
      <c r="C57" s="42">
        <v>1079058</v>
      </c>
    </row>
    <row r="58" spans="1:3" ht="12.75" customHeight="1">
      <c r="A58" s="43">
        <v>20.205</v>
      </c>
      <c r="B58" t="s">
        <v>61</v>
      </c>
      <c r="C58" s="42">
        <v>1093348</v>
      </c>
    </row>
    <row r="59" spans="1:3" ht="12.75" customHeight="1">
      <c r="A59" s="43">
        <v>84.01</v>
      </c>
      <c r="B59" t="s">
        <v>62</v>
      </c>
      <c r="C59" s="42">
        <v>779970</v>
      </c>
    </row>
    <row r="60" spans="1:3" ht="12.75" customHeight="1">
      <c r="A60" s="43">
        <v>84.126</v>
      </c>
      <c r="B60" t="s">
        <v>63</v>
      </c>
      <c r="C60" s="42">
        <v>344212</v>
      </c>
    </row>
    <row r="61" spans="1:3" ht="12.75" customHeight="1">
      <c r="A61" s="43">
        <v>93.558</v>
      </c>
      <c r="B61" t="s">
        <v>64</v>
      </c>
      <c r="C61" s="42">
        <v>1867644</v>
      </c>
    </row>
    <row r="62" spans="1:3" ht="12.75" customHeight="1">
      <c r="A62" s="43">
        <v>93.563</v>
      </c>
      <c r="B62" t="s">
        <v>65</v>
      </c>
      <c r="C62" s="42">
        <v>346374</v>
      </c>
    </row>
    <row r="63" spans="1:3" ht="12.75" customHeight="1">
      <c r="A63" s="43">
        <v>93.568</v>
      </c>
      <c r="B63" t="s">
        <v>66</v>
      </c>
      <c r="C63" s="42">
        <v>494007</v>
      </c>
    </row>
    <row r="64" spans="1:3" ht="12.75" customHeight="1">
      <c r="A64" s="43">
        <v>93.767</v>
      </c>
      <c r="B64" t="s">
        <v>67</v>
      </c>
      <c r="C64" s="42">
        <v>716165</v>
      </c>
    </row>
    <row r="65" spans="1:3" ht="12.75" customHeight="1">
      <c r="A65" s="43">
        <v>93.776</v>
      </c>
      <c r="B65" t="s">
        <v>146</v>
      </c>
      <c r="C65" s="42">
        <v>828</v>
      </c>
    </row>
    <row r="66" spans="1:3" ht="12.75" customHeight="1">
      <c r="A66" s="43">
        <v>93.777</v>
      </c>
      <c r="B66" t="s">
        <v>68</v>
      </c>
      <c r="C66" s="42">
        <v>51816</v>
      </c>
    </row>
    <row r="67" spans="1:3" ht="12.75" customHeight="1">
      <c r="A67" s="43">
        <v>93.778</v>
      </c>
      <c r="B67" t="s">
        <v>69</v>
      </c>
      <c r="C67" s="42">
        <v>24347060</v>
      </c>
    </row>
    <row r="68" spans="1:3" ht="12.75" customHeight="1">
      <c r="A68" s="43">
        <v>93.959</v>
      </c>
      <c r="B68" t="s">
        <v>70</v>
      </c>
      <c r="C68" s="42">
        <v>169431</v>
      </c>
    </row>
    <row r="69" spans="1:3" ht="12.75" customHeight="1">
      <c r="A69" s="43">
        <v>97.044</v>
      </c>
      <c r="B69" t="s">
        <v>125</v>
      </c>
      <c r="C69" s="42">
        <v>323432</v>
      </c>
    </row>
    <row r="70" spans="1:3" s="5" customFormat="1" ht="12.75" customHeight="1">
      <c r="A70" s="48"/>
      <c r="B70" s="5" t="s">
        <v>140</v>
      </c>
      <c r="C70" s="47">
        <f>SUM(C51:C69)</f>
        <v>35132493</v>
      </c>
    </row>
    <row r="71" spans="1:2" ht="12.75" customHeight="1">
      <c r="A71" s="44"/>
      <c r="B71" s="43"/>
    </row>
    <row r="72" spans="1:3" ht="12.75" customHeight="1">
      <c r="A72" s="5" t="s">
        <v>104</v>
      </c>
      <c r="C72" s="1"/>
    </row>
    <row r="73" spans="1:3" ht="12.75" customHeight="1">
      <c r="A73" s="43" t="s">
        <v>71</v>
      </c>
      <c r="B73" t="s">
        <v>72</v>
      </c>
      <c r="C73" s="42">
        <v>29706140</v>
      </c>
    </row>
    <row r="74" spans="1:3" ht="12.75" customHeight="1">
      <c r="A74" s="43" t="s">
        <v>73</v>
      </c>
      <c r="B74" t="s">
        <v>74</v>
      </c>
      <c r="C74" s="42">
        <v>10023565</v>
      </c>
    </row>
    <row r="75" spans="1:3" ht="12.75" customHeight="1">
      <c r="A75" s="43" t="s">
        <v>75</v>
      </c>
      <c r="B75" t="s">
        <v>76</v>
      </c>
      <c r="C75" s="42">
        <v>1708423</v>
      </c>
    </row>
    <row r="76" spans="1:3" s="5" customFormat="1" ht="12.75" customHeight="1">
      <c r="A76" s="48"/>
      <c r="B76" s="5" t="s">
        <v>140</v>
      </c>
      <c r="C76" s="47">
        <f>SUM(C73:C75)</f>
        <v>41438128</v>
      </c>
    </row>
    <row r="77" spans="1:2" ht="12.75" customHeight="1">
      <c r="A77" s="44"/>
      <c r="B77" s="43"/>
    </row>
    <row r="78" spans="1:3" ht="12.75" customHeight="1">
      <c r="A78" s="5" t="s">
        <v>106</v>
      </c>
      <c r="C78" s="1"/>
    </row>
    <row r="79" spans="1:3" ht="12.75" customHeight="1">
      <c r="A79" s="43" t="s">
        <v>77</v>
      </c>
      <c r="B79" t="s">
        <v>78</v>
      </c>
      <c r="C79" s="42">
        <v>452000</v>
      </c>
    </row>
    <row r="80" spans="1:3" ht="12.75" customHeight="1">
      <c r="A80" s="43" t="s">
        <v>79</v>
      </c>
      <c r="B80" t="s">
        <v>80</v>
      </c>
      <c r="C80" s="42">
        <v>118000</v>
      </c>
    </row>
    <row r="81" spans="1:3" ht="12.75" customHeight="1">
      <c r="A81" s="43" t="s">
        <v>81</v>
      </c>
      <c r="B81" t="s">
        <v>82</v>
      </c>
      <c r="C81" s="42">
        <v>364000</v>
      </c>
    </row>
    <row r="82" spans="1:3" ht="12.75" customHeight="1">
      <c r="A82" s="43" t="s">
        <v>83</v>
      </c>
      <c r="B82" t="s">
        <v>84</v>
      </c>
      <c r="C82" s="42">
        <v>6934028</v>
      </c>
    </row>
    <row r="83" spans="1:3" s="5" customFormat="1" ht="12.75" customHeight="1">
      <c r="A83" s="48"/>
      <c r="B83" s="5" t="s">
        <v>140</v>
      </c>
      <c r="C83" s="47">
        <f>SUM(C79:C82)</f>
        <v>7868028</v>
      </c>
    </row>
    <row r="84" spans="1:2" ht="12.75" customHeight="1">
      <c r="A84" s="44"/>
      <c r="B84" s="43"/>
    </row>
    <row r="85" spans="1:3" ht="12.75" customHeight="1">
      <c r="A85" s="5" t="s">
        <v>108</v>
      </c>
      <c r="C85" s="1"/>
    </row>
    <row r="86" spans="1:3" ht="12.75" customHeight="1">
      <c r="A86" s="43">
        <v>10.056</v>
      </c>
      <c r="B86" t="s">
        <v>85</v>
      </c>
      <c r="C86" s="42">
        <v>173762</v>
      </c>
    </row>
    <row r="87" spans="1:3" ht="12.75" customHeight="1">
      <c r="A87" s="43">
        <v>10.406</v>
      </c>
      <c r="B87" t="s">
        <v>86</v>
      </c>
      <c r="C87" s="42">
        <v>143730</v>
      </c>
    </row>
    <row r="88" spans="1:3" ht="12.75" customHeight="1">
      <c r="A88" s="43">
        <v>10.41</v>
      </c>
      <c r="B88" t="s">
        <v>87</v>
      </c>
      <c r="C88" s="42">
        <v>382520</v>
      </c>
    </row>
    <row r="89" spans="1:3" ht="12.75" customHeight="1">
      <c r="A89" s="43">
        <v>59.008</v>
      </c>
      <c r="B89" t="s">
        <v>164</v>
      </c>
      <c r="C89" s="42">
        <v>1261600</v>
      </c>
    </row>
    <row r="90" spans="1:3" s="5" customFormat="1" ht="12.75" customHeight="1">
      <c r="A90" s="48"/>
      <c r="B90" s="5" t="s">
        <v>140</v>
      </c>
      <c r="C90" s="47">
        <f>SUM(C86:C89)</f>
        <v>1961612</v>
      </c>
    </row>
    <row r="91" spans="1:2" ht="12.75" customHeight="1">
      <c r="A91" s="44"/>
      <c r="B91" s="43"/>
    </row>
    <row r="92" spans="1:3" ht="12.75" customHeight="1">
      <c r="A92" s="5" t="s">
        <v>110</v>
      </c>
      <c r="C92" s="1"/>
    </row>
    <row r="93" spans="1:3" ht="12.75" customHeight="1">
      <c r="A93" s="43">
        <v>10.406</v>
      </c>
      <c r="B93" t="s">
        <v>86</v>
      </c>
      <c r="C93" s="42">
        <v>196500</v>
      </c>
    </row>
    <row r="94" spans="1:3" ht="12.75" customHeight="1">
      <c r="A94" s="43">
        <v>10.407</v>
      </c>
      <c r="B94" t="s">
        <v>126</v>
      </c>
      <c r="C94" s="42">
        <v>528469</v>
      </c>
    </row>
    <row r="95" spans="1:3" ht="12.75" customHeight="1">
      <c r="A95" s="43">
        <v>10.41</v>
      </c>
      <c r="B95" t="s">
        <v>87</v>
      </c>
      <c r="C95" s="42">
        <v>245265</v>
      </c>
    </row>
    <row r="96" spans="1:3" ht="12.75" customHeight="1">
      <c r="A96" s="43">
        <v>14.117</v>
      </c>
      <c r="B96" t="s">
        <v>88</v>
      </c>
      <c r="C96" s="42">
        <v>9447796</v>
      </c>
    </row>
    <row r="97" spans="1:3" ht="12.75" customHeight="1">
      <c r="A97" s="43">
        <v>14.133</v>
      </c>
      <c r="B97" t="s">
        <v>129</v>
      </c>
      <c r="C97" s="42">
        <v>53576</v>
      </c>
    </row>
    <row r="98" spans="1:3" ht="12.75" customHeight="1">
      <c r="A98" s="43">
        <v>14.142</v>
      </c>
      <c r="B98" t="s">
        <v>141</v>
      </c>
      <c r="C98" s="42">
        <v>25000</v>
      </c>
    </row>
    <row r="99" spans="1:3" ht="12.75" customHeight="1">
      <c r="A99" s="43">
        <v>59.012</v>
      </c>
      <c r="B99" t="s">
        <v>89</v>
      </c>
      <c r="C99" s="42">
        <v>930750</v>
      </c>
    </row>
    <row r="100" spans="1:3" ht="12.75" customHeight="1">
      <c r="A100" s="43">
        <v>64.114</v>
      </c>
      <c r="B100" t="s">
        <v>90</v>
      </c>
      <c r="C100" s="42">
        <v>2013647</v>
      </c>
    </row>
    <row r="101" spans="1:3" s="5" customFormat="1" ht="12.75" customHeight="1">
      <c r="A101" s="48"/>
      <c r="B101" s="5" t="s">
        <v>140</v>
      </c>
      <c r="C101" s="47">
        <f>SUM(C93:C100)</f>
        <v>13441003</v>
      </c>
    </row>
    <row r="102" spans="1:2" ht="13.5" customHeight="1">
      <c r="A102" s="44"/>
      <c r="B102" s="43"/>
    </row>
    <row r="103" spans="1:3" ht="12.75" customHeight="1">
      <c r="A103" s="5" t="s">
        <v>112</v>
      </c>
      <c r="C103" s="1"/>
    </row>
    <row r="104" spans="1:3" ht="12.75" customHeight="1">
      <c r="A104" s="43">
        <v>10.45</v>
      </c>
      <c r="B104" t="s">
        <v>42</v>
      </c>
      <c r="C104" s="42">
        <v>58837485</v>
      </c>
    </row>
    <row r="105" spans="1:3" ht="12.75" customHeight="1">
      <c r="A105" s="43">
        <v>64.103</v>
      </c>
      <c r="B105" t="s">
        <v>163</v>
      </c>
      <c r="C105" s="42">
        <v>160339</v>
      </c>
    </row>
    <row r="106" spans="1:3" ht="12.75" customHeight="1">
      <c r="A106" s="43">
        <v>97.022</v>
      </c>
      <c r="B106" t="s">
        <v>91</v>
      </c>
      <c r="C106" s="42">
        <v>17261257</v>
      </c>
    </row>
    <row r="107" spans="2:3" s="5" customFormat="1" ht="12.75" customHeight="1">
      <c r="B107" s="5" t="s">
        <v>140</v>
      </c>
      <c r="C107" s="41">
        <f>SUM(C104:C106)</f>
        <v>76259081</v>
      </c>
    </row>
    <row r="108" spans="1:3" ht="12.75" customHeight="1">
      <c r="A108" s="34"/>
      <c r="B108" s="35"/>
      <c r="C108" s="35"/>
    </row>
    <row r="109" spans="1:3" ht="12.75" customHeight="1">
      <c r="A109" s="36" t="s">
        <v>114</v>
      </c>
      <c r="B109" s="36"/>
      <c r="C109" s="35"/>
    </row>
    <row r="110" spans="1:3" ht="12.75" customHeight="1">
      <c r="A110" s="37" t="s">
        <v>115</v>
      </c>
      <c r="B110" s="37"/>
      <c r="C110" s="35"/>
    </row>
    <row r="111" spans="1:3" ht="12.75" customHeight="1">
      <c r="A111" s="36" t="s">
        <v>166</v>
      </c>
      <c r="B111" s="36"/>
      <c r="C111" s="35"/>
    </row>
    <row r="112" spans="1:3" ht="12.75" customHeight="1">
      <c r="A112" s="39" t="s">
        <v>117</v>
      </c>
      <c r="B112" s="38"/>
      <c r="C112" s="35"/>
    </row>
  </sheetData>
  <sheetProtection/>
  <hyperlinks>
    <hyperlink ref="A112" r:id="rId1" display="http://www.iowadatacenter.org/"/>
  </hyperlinks>
  <printOptions/>
  <pageMargins left="0.5" right="0.75" top="0.75" bottom="0.75" header="0.5" footer="0.5"/>
  <pageSetup fitToHeight="0" fitToWidth="1" horizontalDpi="600" verticalDpi="600" orientation="portrait" scale="86" r:id="rId2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27"/>
  <sheetViews>
    <sheetView zoomScalePageLayoutView="0" workbookViewId="0" topLeftCell="A86">
      <selection activeCell="A122" sqref="A122:IV127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1.421875" style="0" customWidth="1"/>
  </cols>
  <sheetData>
    <row r="1" spans="1:3" ht="15" customHeight="1">
      <c r="A1" s="51" t="s">
        <v>161</v>
      </c>
      <c r="B1" s="52"/>
      <c r="C1" s="53"/>
    </row>
    <row r="2" spans="1:3" ht="19.5" customHeight="1">
      <c r="A2" s="54" t="s">
        <v>1</v>
      </c>
      <c r="B2" s="55"/>
      <c r="C2" s="56"/>
    </row>
    <row r="3" spans="1:3" ht="12.75" customHeight="1">
      <c r="A3" s="57"/>
      <c r="B3" s="58"/>
      <c r="C3" s="59"/>
    </row>
    <row r="4" spans="1:3" ht="12.75" customHeight="1">
      <c r="A4" s="49" t="s">
        <v>137</v>
      </c>
      <c r="B4" s="50" t="s">
        <v>136</v>
      </c>
      <c r="C4" s="49" t="s">
        <v>135</v>
      </c>
    </row>
    <row r="5" spans="1:3" s="11" customFormat="1" ht="12.75" customHeight="1">
      <c r="A5" s="45"/>
      <c r="B5" s="46"/>
      <c r="C5" s="45"/>
    </row>
    <row r="6" spans="2:3" s="5" customFormat="1" ht="12.75" customHeight="1">
      <c r="B6" s="5" t="s">
        <v>2</v>
      </c>
      <c r="C6" s="47">
        <v>238682375</v>
      </c>
    </row>
    <row r="8" ht="12.75" customHeight="1">
      <c r="A8" s="5" t="s">
        <v>94</v>
      </c>
    </row>
    <row r="9" spans="1:3" ht="12.75" customHeight="1">
      <c r="A9" s="43" t="s">
        <v>4</v>
      </c>
      <c r="B9" t="s">
        <v>5</v>
      </c>
      <c r="C9" s="42">
        <v>136279</v>
      </c>
    </row>
    <row r="10" spans="1:3" ht="12.75" customHeight="1">
      <c r="A10" s="43">
        <v>57.001</v>
      </c>
      <c r="B10" t="s">
        <v>6</v>
      </c>
      <c r="C10" s="42">
        <v>944893</v>
      </c>
    </row>
    <row r="11" spans="1:3" ht="12.75" customHeight="1">
      <c r="A11" s="43" t="s">
        <v>134</v>
      </c>
      <c r="B11" t="s">
        <v>133</v>
      </c>
      <c r="C11" s="42">
        <v>8069</v>
      </c>
    </row>
    <row r="12" spans="1:3" ht="12.75" customHeight="1">
      <c r="A12" s="43">
        <v>64.104</v>
      </c>
      <c r="B12" t="s">
        <v>8</v>
      </c>
      <c r="C12" s="42">
        <v>248278</v>
      </c>
    </row>
    <row r="13" spans="1:3" ht="12.75" customHeight="1">
      <c r="A13" s="43">
        <v>64.105</v>
      </c>
      <c r="B13" t="s">
        <v>9</v>
      </c>
      <c r="C13" s="42">
        <v>31224</v>
      </c>
    </row>
    <row r="14" spans="1:3" ht="12.75" customHeight="1">
      <c r="A14" s="43">
        <v>64.109</v>
      </c>
      <c r="B14" t="s">
        <v>10</v>
      </c>
      <c r="C14" s="42">
        <v>1537432</v>
      </c>
    </row>
    <row r="15" spans="1:3" ht="12.75" customHeight="1">
      <c r="A15" s="43">
        <v>64.11</v>
      </c>
      <c r="B15" t="s">
        <v>11</v>
      </c>
      <c r="C15" s="42">
        <v>343651</v>
      </c>
    </row>
    <row r="16" spans="1:3" ht="12.75" customHeight="1">
      <c r="A16" s="43">
        <v>86.001</v>
      </c>
      <c r="B16" t="s">
        <v>12</v>
      </c>
      <c r="C16" s="42">
        <v>90104</v>
      </c>
    </row>
    <row r="17" spans="1:3" ht="12.75" customHeight="1">
      <c r="A17" s="43">
        <v>96.001</v>
      </c>
      <c r="B17" t="s">
        <v>13</v>
      </c>
      <c r="C17" s="42">
        <v>14358857</v>
      </c>
    </row>
    <row r="18" spans="1:3" ht="12.75" customHeight="1">
      <c r="A18" s="43">
        <v>96.002</v>
      </c>
      <c r="B18" t="s">
        <v>14</v>
      </c>
      <c r="C18" s="42">
        <v>57801319</v>
      </c>
    </row>
    <row r="19" spans="1:3" ht="12.75" customHeight="1">
      <c r="A19" s="43">
        <v>96.004</v>
      </c>
      <c r="B19" t="s">
        <v>15</v>
      </c>
      <c r="C19" s="42">
        <v>16676369</v>
      </c>
    </row>
    <row r="20" spans="1:3" ht="12.75" customHeight="1">
      <c r="A20" s="43">
        <v>96.006</v>
      </c>
      <c r="B20" t="s">
        <v>17</v>
      </c>
      <c r="C20" s="42">
        <v>3659972</v>
      </c>
    </row>
    <row r="21" spans="1:3" ht="12.75" customHeight="1">
      <c r="A21" s="43" t="s">
        <v>18</v>
      </c>
      <c r="B21" t="s">
        <v>19</v>
      </c>
      <c r="C21" s="42">
        <v>1255000</v>
      </c>
    </row>
    <row r="22" spans="1:3" ht="12.75" customHeight="1">
      <c r="A22" s="43" t="s">
        <v>20</v>
      </c>
      <c r="B22" t="s">
        <v>21</v>
      </c>
      <c r="C22" s="42">
        <v>4886157</v>
      </c>
    </row>
    <row r="23" spans="1:3" ht="12.75" customHeight="1">
      <c r="A23" s="43" t="s">
        <v>22</v>
      </c>
      <c r="B23" t="s">
        <v>23</v>
      </c>
      <c r="C23" s="42">
        <v>21638</v>
      </c>
    </row>
    <row r="24" spans="1:3" s="5" customFormat="1" ht="12.75" customHeight="1">
      <c r="A24" s="48"/>
      <c r="B24" s="5" t="s">
        <v>140</v>
      </c>
      <c r="C24" s="47">
        <f>SUM(C9:C23)</f>
        <v>101999242</v>
      </c>
    </row>
    <row r="25" spans="1:2" ht="12.75" customHeight="1">
      <c r="A25" s="44"/>
      <c r="B25" s="43"/>
    </row>
    <row r="26" spans="1:3" ht="12.75" customHeight="1">
      <c r="A26" s="40" t="s">
        <v>98</v>
      </c>
      <c r="C26" s="1"/>
    </row>
    <row r="27" spans="1:3" ht="12.75" customHeight="1">
      <c r="A27" s="43">
        <v>10.078</v>
      </c>
      <c r="B27" t="s">
        <v>24</v>
      </c>
      <c r="C27" s="42">
        <v>32764</v>
      </c>
    </row>
    <row r="28" spans="1:3" ht="12.75" customHeight="1">
      <c r="A28" s="43">
        <v>10.551</v>
      </c>
      <c r="B28" t="s">
        <v>26</v>
      </c>
      <c r="C28" s="42">
        <v>4697508</v>
      </c>
    </row>
    <row r="29" spans="1:3" ht="12.75" customHeight="1">
      <c r="A29" s="43">
        <v>14.197</v>
      </c>
      <c r="B29" t="s">
        <v>160</v>
      </c>
      <c r="C29" s="42">
        <v>-11063</v>
      </c>
    </row>
    <row r="30" spans="1:3" ht="12.75" customHeight="1">
      <c r="A30" s="43">
        <v>64.101</v>
      </c>
      <c r="B30" t="s">
        <v>120</v>
      </c>
      <c r="C30" s="42">
        <v>14959</v>
      </c>
    </row>
    <row r="31" spans="1:3" ht="12.75" customHeight="1">
      <c r="A31" s="43">
        <v>64.116</v>
      </c>
      <c r="B31" t="s">
        <v>31</v>
      </c>
      <c r="C31" s="42">
        <v>3908</v>
      </c>
    </row>
    <row r="32" spans="1:3" ht="12.75" customHeight="1">
      <c r="A32" s="43">
        <v>64.117</v>
      </c>
      <c r="B32" t="s">
        <v>32</v>
      </c>
      <c r="C32" s="42">
        <v>18673</v>
      </c>
    </row>
    <row r="33" spans="1:3" ht="12.75" customHeight="1">
      <c r="A33" s="43">
        <v>64.124</v>
      </c>
      <c r="B33" t="s">
        <v>34</v>
      </c>
      <c r="C33" s="42">
        <v>125399</v>
      </c>
    </row>
    <row r="34" spans="1:3" ht="12.75" customHeight="1">
      <c r="A34" s="43">
        <v>93.773</v>
      </c>
      <c r="B34" t="s">
        <v>36</v>
      </c>
      <c r="C34" s="42">
        <v>18770837</v>
      </c>
    </row>
    <row r="35" spans="1:3" ht="12.75" customHeight="1">
      <c r="A35" s="43">
        <v>93.774</v>
      </c>
      <c r="B35" t="s">
        <v>37</v>
      </c>
      <c r="C35" s="42">
        <v>18440973</v>
      </c>
    </row>
    <row r="36" spans="1:3" s="5" customFormat="1" ht="12.75" customHeight="1">
      <c r="A36" s="48"/>
      <c r="B36" s="5" t="s">
        <v>140</v>
      </c>
      <c r="C36" s="47">
        <f>SUM(C27:C35)</f>
        <v>42093958</v>
      </c>
    </row>
    <row r="37" spans="1:2" ht="12.75" customHeight="1">
      <c r="A37" s="44"/>
      <c r="B37" s="43"/>
    </row>
    <row r="38" spans="1:3" ht="12.75" customHeight="1">
      <c r="A38" s="40" t="s">
        <v>100</v>
      </c>
      <c r="C38" s="1"/>
    </row>
    <row r="39" spans="1:3" ht="12.75" customHeight="1">
      <c r="A39" s="43">
        <v>10.051</v>
      </c>
      <c r="B39" t="s">
        <v>38</v>
      </c>
      <c r="C39" s="42">
        <v>4884926</v>
      </c>
    </row>
    <row r="40" spans="1:3" ht="12.75" customHeight="1">
      <c r="A40" s="43">
        <v>10.055</v>
      </c>
      <c r="B40" t="s">
        <v>40</v>
      </c>
      <c r="C40" s="42">
        <v>7380354</v>
      </c>
    </row>
    <row r="41" spans="1:3" ht="12.75" customHeight="1">
      <c r="A41" s="43">
        <v>10.069</v>
      </c>
      <c r="B41" t="s">
        <v>41</v>
      </c>
      <c r="C41" s="42">
        <v>1929382</v>
      </c>
    </row>
    <row r="42" spans="1:3" ht="12.75" customHeight="1">
      <c r="A42" s="43">
        <v>10.072</v>
      </c>
      <c r="B42" t="s">
        <v>121</v>
      </c>
      <c r="C42" s="42">
        <v>1576531</v>
      </c>
    </row>
    <row r="43" spans="1:3" ht="12.75" customHeight="1">
      <c r="A43" s="43">
        <v>10.08</v>
      </c>
      <c r="B43" t="s">
        <v>122</v>
      </c>
      <c r="C43" s="42">
        <v>41578</v>
      </c>
    </row>
    <row r="44" spans="1:3" ht="12.75" customHeight="1">
      <c r="A44" s="43">
        <v>10.45</v>
      </c>
      <c r="B44" t="s">
        <v>42</v>
      </c>
      <c r="C44" s="42">
        <v>5446248</v>
      </c>
    </row>
    <row r="45" spans="1:3" ht="12.75" customHeight="1">
      <c r="A45" s="43">
        <v>14.195</v>
      </c>
      <c r="B45" t="s">
        <v>159</v>
      </c>
      <c r="C45" s="42">
        <v>840627</v>
      </c>
    </row>
    <row r="46" spans="1:3" ht="12.75" customHeight="1">
      <c r="A46" s="43">
        <v>14.85</v>
      </c>
      <c r="B46" t="s">
        <v>45</v>
      </c>
      <c r="C46" s="42">
        <v>170951</v>
      </c>
    </row>
    <row r="47" spans="1:3" ht="12.75" customHeight="1">
      <c r="A47" s="43">
        <v>93.566</v>
      </c>
      <c r="B47" t="s">
        <v>158</v>
      </c>
      <c r="C47" s="42">
        <v>15511</v>
      </c>
    </row>
    <row r="48" spans="1:3" ht="12.75" customHeight="1">
      <c r="A48" s="43" t="s">
        <v>46</v>
      </c>
      <c r="B48" t="s">
        <v>47</v>
      </c>
      <c r="C48" s="42">
        <v>24754</v>
      </c>
    </row>
    <row r="49" spans="1:3" s="5" customFormat="1" ht="12.75" customHeight="1">
      <c r="A49" s="48"/>
      <c r="B49" s="5" t="s">
        <v>140</v>
      </c>
      <c r="C49" s="47">
        <f>SUM(C39:C48)</f>
        <v>22310862</v>
      </c>
    </row>
    <row r="50" spans="1:2" ht="12.75" customHeight="1">
      <c r="A50" s="44"/>
      <c r="B50" s="43"/>
    </row>
    <row r="51" spans="1:3" ht="12.75" customHeight="1">
      <c r="A51" s="5" t="s">
        <v>102</v>
      </c>
      <c r="C51" s="1"/>
    </row>
    <row r="52" spans="1:3" ht="12.75" customHeight="1">
      <c r="A52" s="43">
        <v>10.073</v>
      </c>
      <c r="B52" t="s">
        <v>48</v>
      </c>
      <c r="C52" s="42">
        <v>66676</v>
      </c>
    </row>
    <row r="53" spans="1:3" ht="12.75" customHeight="1">
      <c r="A53" s="43">
        <v>10.417</v>
      </c>
      <c r="B53" t="s">
        <v>49</v>
      </c>
      <c r="C53" s="42">
        <v>2100</v>
      </c>
    </row>
    <row r="54" spans="1:3" ht="12.75" customHeight="1">
      <c r="A54" s="43">
        <v>10.555</v>
      </c>
      <c r="B54" t="s">
        <v>50</v>
      </c>
      <c r="C54" s="42">
        <v>1375571</v>
      </c>
    </row>
    <row r="55" spans="1:3" ht="12.75" customHeight="1">
      <c r="A55" s="43">
        <v>10.557</v>
      </c>
      <c r="B55" t="s">
        <v>51</v>
      </c>
      <c r="C55" s="42">
        <v>841093</v>
      </c>
    </row>
    <row r="56" spans="1:3" ht="12.75" customHeight="1">
      <c r="A56" s="43">
        <v>10.904</v>
      </c>
      <c r="B56" t="s">
        <v>53</v>
      </c>
      <c r="C56" s="42">
        <v>-1335</v>
      </c>
    </row>
    <row r="57" spans="1:3" ht="12.75" customHeight="1">
      <c r="A57" s="43">
        <v>14.872</v>
      </c>
      <c r="B57" t="s">
        <v>56</v>
      </c>
      <c r="C57" s="42">
        <v>182614</v>
      </c>
    </row>
    <row r="58" spans="1:3" ht="12.75" customHeight="1">
      <c r="A58" s="43">
        <v>16.738</v>
      </c>
      <c r="B58" t="s">
        <v>132</v>
      </c>
      <c r="C58" s="42">
        <v>24650</v>
      </c>
    </row>
    <row r="59" spans="1:3" ht="12.75" customHeight="1">
      <c r="A59" s="43">
        <v>20.106</v>
      </c>
      <c r="B59" t="s">
        <v>60</v>
      </c>
      <c r="C59" s="42">
        <v>424259</v>
      </c>
    </row>
    <row r="60" spans="1:3" ht="12.75" customHeight="1">
      <c r="A60" s="43">
        <v>20.205</v>
      </c>
      <c r="B60" t="s">
        <v>61</v>
      </c>
      <c r="C60" s="42">
        <v>1831106</v>
      </c>
    </row>
    <row r="61" spans="1:3" ht="12.75" customHeight="1">
      <c r="A61" s="43">
        <v>45.024</v>
      </c>
      <c r="B61" t="s">
        <v>157</v>
      </c>
      <c r="C61" s="42">
        <v>10000</v>
      </c>
    </row>
    <row r="62" spans="1:3" ht="12.75" customHeight="1">
      <c r="A62" s="43">
        <v>84.01</v>
      </c>
      <c r="B62" t="s">
        <v>62</v>
      </c>
      <c r="C62" s="42">
        <v>779970</v>
      </c>
    </row>
    <row r="63" spans="1:3" ht="12.75" customHeight="1">
      <c r="A63" s="43">
        <v>84.126</v>
      </c>
      <c r="B63" t="s">
        <v>63</v>
      </c>
      <c r="C63" s="42">
        <v>441301</v>
      </c>
    </row>
    <row r="64" spans="1:3" ht="12.75" customHeight="1">
      <c r="A64" s="43">
        <v>93.235</v>
      </c>
      <c r="B64" t="s">
        <v>156</v>
      </c>
      <c r="C64" s="42">
        <v>4537</v>
      </c>
    </row>
    <row r="65" spans="1:3" ht="12.75" customHeight="1">
      <c r="A65" s="43">
        <v>93.558</v>
      </c>
      <c r="B65" t="s">
        <v>64</v>
      </c>
      <c r="C65" s="42">
        <v>1875213</v>
      </c>
    </row>
    <row r="66" spans="1:3" ht="12.75" customHeight="1">
      <c r="A66" s="43">
        <v>93.563</v>
      </c>
      <c r="B66" t="s">
        <v>65</v>
      </c>
      <c r="C66" s="42">
        <v>266818</v>
      </c>
    </row>
    <row r="67" spans="1:3" ht="12.75" customHeight="1">
      <c r="A67" s="43">
        <v>93.568</v>
      </c>
      <c r="B67" t="s">
        <v>66</v>
      </c>
      <c r="C67" s="42">
        <v>669133</v>
      </c>
    </row>
    <row r="68" spans="1:3" ht="12.75" customHeight="1">
      <c r="A68" s="43">
        <v>93.575</v>
      </c>
      <c r="B68" t="s">
        <v>155</v>
      </c>
      <c r="C68" s="42">
        <v>260594</v>
      </c>
    </row>
    <row r="69" spans="1:3" ht="12.75" customHeight="1">
      <c r="A69" s="43">
        <v>93.596</v>
      </c>
      <c r="B69" t="s">
        <v>154</v>
      </c>
      <c r="C69" s="42">
        <v>340918</v>
      </c>
    </row>
    <row r="70" spans="1:3" ht="12.75" customHeight="1">
      <c r="A70" s="43">
        <v>93.63</v>
      </c>
      <c r="B70" t="s">
        <v>153</v>
      </c>
      <c r="C70" s="42">
        <v>16204</v>
      </c>
    </row>
    <row r="71" spans="1:3" ht="12.75" customHeight="1">
      <c r="A71" s="43">
        <v>93.645</v>
      </c>
      <c r="B71" t="s">
        <v>152</v>
      </c>
      <c r="C71" s="42">
        <v>41750</v>
      </c>
    </row>
    <row r="72" spans="1:3" ht="12.75" customHeight="1">
      <c r="A72" s="43">
        <v>93.658</v>
      </c>
      <c r="B72" t="s">
        <v>151</v>
      </c>
      <c r="C72" s="42">
        <v>380735</v>
      </c>
    </row>
    <row r="73" spans="1:3" ht="12.75" customHeight="1">
      <c r="A73" s="43">
        <v>93.659</v>
      </c>
      <c r="B73" t="s">
        <v>150</v>
      </c>
      <c r="C73" s="42">
        <v>311551</v>
      </c>
    </row>
    <row r="74" spans="1:3" ht="12.75" customHeight="1">
      <c r="A74" s="43">
        <v>93.674</v>
      </c>
      <c r="B74" t="s">
        <v>149</v>
      </c>
      <c r="C74" s="42">
        <v>19733</v>
      </c>
    </row>
    <row r="75" spans="1:3" ht="12.75" customHeight="1">
      <c r="A75" s="43">
        <v>93.76</v>
      </c>
      <c r="B75" t="s">
        <v>148</v>
      </c>
      <c r="C75" s="42">
        <v>5219</v>
      </c>
    </row>
    <row r="76" spans="1:3" ht="12.75" customHeight="1">
      <c r="A76" s="43">
        <v>93.767</v>
      </c>
      <c r="B76" t="s">
        <v>67</v>
      </c>
      <c r="C76" s="42">
        <v>345485</v>
      </c>
    </row>
    <row r="77" spans="1:3" ht="12.75" customHeight="1">
      <c r="A77" s="43">
        <v>93.768</v>
      </c>
      <c r="B77" t="s">
        <v>147</v>
      </c>
      <c r="C77" s="42">
        <v>1010</v>
      </c>
    </row>
    <row r="78" spans="1:3" ht="12.75" customHeight="1">
      <c r="A78" s="43">
        <v>93.776</v>
      </c>
      <c r="B78" t="s">
        <v>146</v>
      </c>
      <c r="C78" s="42">
        <v>2505</v>
      </c>
    </row>
    <row r="79" spans="1:3" ht="12.75" customHeight="1">
      <c r="A79" s="43">
        <v>93.777</v>
      </c>
      <c r="B79" t="s">
        <v>68</v>
      </c>
      <c r="C79" s="42">
        <v>51816</v>
      </c>
    </row>
    <row r="80" spans="1:3" ht="12.75" customHeight="1">
      <c r="A80" s="43">
        <v>93.778</v>
      </c>
      <c r="B80" t="s">
        <v>69</v>
      </c>
      <c r="C80" s="42">
        <v>18316934</v>
      </c>
    </row>
    <row r="81" spans="1:3" ht="12.75" customHeight="1">
      <c r="A81" s="43">
        <v>93.78</v>
      </c>
      <c r="B81" t="s">
        <v>145</v>
      </c>
      <c r="C81" s="42">
        <v>10380</v>
      </c>
    </row>
    <row r="82" spans="1:3" ht="12.75" customHeight="1">
      <c r="A82" s="43">
        <v>93.959</v>
      </c>
      <c r="B82" t="s">
        <v>70</v>
      </c>
      <c r="C82" s="42">
        <v>169397</v>
      </c>
    </row>
    <row r="83" spans="1:3" ht="12.75" customHeight="1">
      <c r="A83" s="43">
        <v>97.044</v>
      </c>
      <c r="B83" t="s">
        <v>125</v>
      </c>
      <c r="C83" s="42">
        <v>145148</v>
      </c>
    </row>
    <row r="84" spans="1:3" s="5" customFormat="1" ht="12.75" customHeight="1">
      <c r="A84" s="48"/>
      <c r="B84" s="5" t="s">
        <v>140</v>
      </c>
      <c r="C84" s="47">
        <f>SUM(C52:C83)</f>
        <v>29213085</v>
      </c>
    </row>
    <row r="85" spans="1:2" ht="12.75" customHeight="1">
      <c r="A85" s="44"/>
      <c r="B85" s="43"/>
    </row>
    <row r="86" spans="1:3" ht="12.75" customHeight="1">
      <c r="A86" s="5" t="s">
        <v>104</v>
      </c>
      <c r="C86" s="1"/>
    </row>
    <row r="87" spans="1:3" ht="12.75" customHeight="1">
      <c r="A87" s="43" t="s">
        <v>71</v>
      </c>
      <c r="B87" t="s">
        <v>72</v>
      </c>
      <c r="C87" s="42">
        <v>22584566</v>
      </c>
    </row>
    <row r="88" spans="1:3" ht="12.75" customHeight="1">
      <c r="A88" s="43" t="s">
        <v>73</v>
      </c>
      <c r="B88" t="s">
        <v>74</v>
      </c>
      <c r="C88" s="42">
        <v>11921772</v>
      </c>
    </row>
    <row r="89" spans="1:3" ht="12.75" customHeight="1">
      <c r="A89" s="43" t="s">
        <v>75</v>
      </c>
      <c r="B89" t="s">
        <v>76</v>
      </c>
      <c r="C89" s="42">
        <v>1588354</v>
      </c>
    </row>
    <row r="90" spans="1:3" s="5" customFormat="1" ht="12.75" customHeight="1">
      <c r="A90" s="48"/>
      <c r="B90" s="5" t="s">
        <v>140</v>
      </c>
      <c r="C90" s="47">
        <f>SUM(C87:C89)</f>
        <v>36094692</v>
      </c>
    </row>
    <row r="91" spans="1:2" ht="12.75" customHeight="1">
      <c r="A91" s="44"/>
      <c r="B91" s="43"/>
    </row>
    <row r="92" spans="1:3" ht="12.75" customHeight="1">
      <c r="A92" s="5" t="s">
        <v>106</v>
      </c>
      <c r="C92" s="1"/>
    </row>
    <row r="93" spans="1:3" ht="12.75" customHeight="1">
      <c r="A93" s="43" t="s">
        <v>77</v>
      </c>
      <c r="B93" t="s">
        <v>78</v>
      </c>
      <c r="C93" s="42">
        <v>484000</v>
      </c>
    </row>
    <row r="94" spans="1:3" ht="12.75" customHeight="1">
      <c r="A94" s="43" t="s">
        <v>79</v>
      </c>
      <c r="B94" t="s">
        <v>80</v>
      </c>
      <c r="C94" s="42">
        <v>88000</v>
      </c>
    </row>
    <row r="95" spans="1:3" ht="12.75" customHeight="1">
      <c r="A95" s="43" t="s">
        <v>81</v>
      </c>
      <c r="B95" t="s">
        <v>82</v>
      </c>
      <c r="C95" s="42">
        <v>493000</v>
      </c>
    </row>
    <row r="96" spans="1:3" ht="12.75" customHeight="1">
      <c r="A96" s="43" t="s">
        <v>83</v>
      </c>
      <c r="B96" t="s">
        <v>84</v>
      </c>
      <c r="C96" s="42">
        <v>5905536</v>
      </c>
    </row>
    <row r="97" spans="1:3" s="5" customFormat="1" ht="12.75" customHeight="1">
      <c r="A97" s="48"/>
      <c r="B97" s="5" t="s">
        <v>140</v>
      </c>
      <c r="C97" s="47">
        <f>SUM(C93:C96)</f>
        <v>6970536</v>
      </c>
    </row>
    <row r="98" spans="1:2" ht="12.75" customHeight="1">
      <c r="A98" s="44"/>
      <c r="B98" s="43"/>
    </row>
    <row r="99" spans="1:3" ht="12.75" customHeight="1">
      <c r="A99" s="5" t="s">
        <v>108</v>
      </c>
      <c r="C99" s="1"/>
    </row>
    <row r="100" spans="1:3" ht="12.75" customHeight="1">
      <c r="A100" s="43">
        <v>10.056</v>
      </c>
      <c r="B100" t="s">
        <v>85</v>
      </c>
      <c r="C100" s="42">
        <v>221041</v>
      </c>
    </row>
    <row r="101" spans="1:3" ht="12.75" customHeight="1">
      <c r="A101" s="43">
        <v>10.404</v>
      </c>
      <c r="B101" t="s">
        <v>144</v>
      </c>
      <c r="C101" s="42">
        <v>63290</v>
      </c>
    </row>
    <row r="102" spans="1:3" ht="12.75" customHeight="1">
      <c r="A102" s="43">
        <v>10.406</v>
      </c>
      <c r="B102" t="s">
        <v>86</v>
      </c>
      <c r="C102" s="42">
        <v>392100</v>
      </c>
    </row>
    <row r="103" spans="1:3" ht="12.75" customHeight="1">
      <c r="A103" s="43">
        <v>10.41</v>
      </c>
      <c r="B103" t="s">
        <v>87</v>
      </c>
      <c r="C103" s="42">
        <v>116120</v>
      </c>
    </row>
    <row r="104" spans="1:3" ht="12.75" customHeight="1">
      <c r="A104" s="43">
        <v>10.415</v>
      </c>
      <c r="B104" t="s">
        <v>143</v>
      </c>
      <c r="C104" s="42">
        <v>135000</v>
      </c>
    </row>
    <row r="105" spans="1:3" ht="12.75" customHeight="1">
      <c r="A105" s="43">
        <v>10.417</v>
      </c>
      <c r="B105" t="s">
        <v>49</v>
      </c>
      <c r="C105" s="42">
        <v>1350</v>
      </c>
    </row>
    <row r="106" spans="1:3" ht="12.75" customHeight="1">
      <c r="A106" s="43">
        <v>10.775</v>
      </c>
      <c r="B106" t="s">
        <v>142</v>
      </c>
      <c r="C106" s="42">
        <v>428698</v>
      </c>
    </row>
    <row r="107" spans="1:3" s="5" customFormat="1" ht="12.75" customHeight="1">
      <c r="A107" s="48"/>
      <c r="B107" s="5" t="s">
        <v>140</v>
      </c>
      <c r="C107" s="47">
        <f>SUM(C100:C106)</f>
        <v>1357599</v>
      </c>
    </row>
    <row r="108" spans="1:2" ht="12.75" customHeight="1">
      <c r="A108" s="44"/>
      <c r="B108" s="43"/>
    </row>
    <row r="109" spans="1:3" ht="12.75" customHeight="1">
      <c r="A109" s="5" t="s">
        <v>110</v>
      </c>
      <c r="C109" s="1"/>
    </row>
    <row r="110" spans="1:3" ht="12.75" customHeight="1">
      <c r="A110" s="43">
        <v>10.406</v>
      </c>
      <c r="B110" t="s">
        <v>86</v>
      </c>
      <c r="C110" s="42">
        <v>761242</v>
      </c>
    </row>
    <row r="111" spans="1:3" ht="12.75" customHeight="1">
      <c r="A111" s="43">
        <v>10.407</v>
      </c>
      <c r="B111" t="s">
        <v>126</v>
      </c>
      <c r="C111" s="42">
        <v>460000</v>
      </c>
    </row>
    <row r="112" spans="1:3" ht="12.75" customHeight="1">
      <c r="A112" s="43">
        <v>10.41</v>
      </c>
      <c r="B112" t="s">
        <v>87</v>
      </c>
      <c r="C112" s="42">
        <v>137020</v>
      </c>
    </row>
    <row r="113" spans="1:3" ht="12.75" customHeight="1">
      <c r="A113" s="43">
        <v>14.117</v>
      </c>
      <c r="B113" t="s">
        <v>88</v>
      </c>
      <c r="C113" s="42">
        <v>7331414</v>
      </c>
    </row>
    <row r="114" spans="1:3" ht="12.75" customHeight="1">
      <c r="A114" s="43">
        <v>14.142</v>
      </c>
      <c r="B114" t="s">
        <v>141</v>
      </c>
      <c r="C114" s="42">
        <v>25000</v>
      </c>
    </row>
    <row r="115" spans="1:3" ht="12.75" customHeight="1">
      <c r="A115" s="43">
        <v>59.012</v>
      </c>
      <c r="B115" t="s">
        <v>89</v>
      </c>
      <c r="C115" s="42">
        <v>646229</v>
      </c>
    </row>
    <row r="116" spans="1:3" ht="12.75" customHeight="1">
      <c r="A116" s="43">
        <v>64.114</v>
      </c>
      <c r="B116" t="s">
        <v>90</v>
      </c>
      <c r="C116" s="42">
        <v>1956533</v>
      </c>
    </row>
    <row r="117" spans="1:3" s="5" customFormat="1" ht="12.75" customHeight="1">
      <c r="A117" s="48"/>
      <c r="B117" s="5" t="s">
        <v>140</v>
      </c>
      <c r="C117" s="47">
        <f>SUM(C110:C116)</f>
        <v>11317438</v>
      </c>
    </row>
    <row r="118" spans="1:2" ht="12.75" customHeight="1">
      <c r="A118" s="44"/>
      <c r="B118" s="43"/>
    </row>
    <row r="119" spans="1:3" ht="12.75" customHeight="1">
      <c r="A119" s="5" t="s">
        <v>112</v>
      </c>
      <c r="C119" s="1"/>
    </row>
    <row r="120" spans="1:3" ht="12.75" customHeight="1">
      <c r="A120" s="43">
        <v>10.45</v>
      </c>
      <c r="B120" t="s">
        <v>42</v>
      </c>
      <c r="C120" s="42">
        <v>39016111</v>
      </c>
    </row>
    <row r="121" spans="1:3" ht="12.75" customHeight="1">
      <c r="A121" s="43">
        <v>97.022</v>
      </c>
      <c r="B121" t="s">
        <v>91</v>
      </c>
      <c r="C121" s="42">
        <v>15119889</v>
      </c>
    </row>
    <row r="122" spans="2:3" s="5" customFormat="1" ht="12.75" customHeight="1">
      <c r="B122" s="5" t="s">
        <v>140</v>
      </c>
      <c r="C122" s="41">
        <f>SUM(C120:C121)</f>
        <v>54136000</v>
      </c>
    </row>
    <row r="123" spans="1:3" ht="12.75" customHeight="1">
      <c r="A123" s="34"/>
      <c r="B123" s="35"/>
      <c r="C123" s="35"/>
    </row>
    <row r="124" spans="1:3" ht="12.75" customHeight="1">
      <c r="A124" s="36" t="s">
        <v>114</v>
      </c>
      <c r="B124" s="36"/>
      <c r="C124" s="35"/>
    </row>
    <row r="125" spans="1:3" ht="12.75" customHeight="1">
      <c r="A125" s="37" t="s">
        <v>115</v>
      </c>
      <c r="B125" s="37"/>
      <c r="C125" s="35"/>
    </row>
    <row r="126" spans="1:3" ht="12.75" customHeight="1">
      <c r="A126" s="36" t="s">
        <v>162</v>
      </c>
      <c r="B126" s="36"/>
      <c r="C126" s="35"/>
    </row>
    <row r="127" spans="1:3" ht="12.75" customHeight="1">
      <c r="A127" s="39" t="s">
        <v>117</v>
      </c>
      <c r="B127" s="38"/>
      <c r="C127" s="35"/>
    </row>
  </sheetData>
  <sheetProtection/>
  <hyperlinks>
    <hyperlink ref="A127" r:id="rId1" display="http://www.iowadatacenter.org/"/>
  </hyperlinks>
  <printOptions/>
  <pageMargins left="0.5" right="0.75" top="0.75" bottom="0.75" header="0.5" footer="0.5"/>
  <pageSetup fitToHeight="0" fitToWidth="1" horizontalDpi="600" verticalDpi="600" orientation="portrait" scale="85" r:id="rId2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4"/>
  <sheetViews>
    <sheetView zoomScalePageLayoutView="0" workbookViewId="0" topLeftCell="A1">
      <selection activeCell="A8" sqref="A8:IV8"/>
    </sheetView>
  </sheetViews>
  <sheetFormatPr defaultColWidth="9.140625" defaultRowHeight="12.75" customHeight="1"/>
  <cols>
    <col min="1" max="1" width="12.7109375" style="0" customWidth="1"/>
    <col min="2" max="2" width="79.57421875" style="0" customWidth="1"/>
    <col min="3" max="3" width="14.421875" style="0" customWidth="1"/>
    <col min="4" max="4" width="20.7109375" style="0" customWidth="1"/>
  </cols>
  <sheetData>
    <row r="1" spans="1:4" ht="15" customHeight="1">
      <c r="A1" s="33" t="s">
        <v>138</v>
      </c>
      <c r="B1" s="33"/>
      <c r="C1" s="31"/>
      <c r="D1" s="11"/>
    </row>
    <row r="2" spans="1:4" ht="19.5" customHeight="1">
      <c r="A2" s="32" t="s">
        <v>1</v>
      </c>
      <c r="B2" s="32"/>
      <c r="C2" s="31"/>
      <c r="D2" s="11"/>
    </row>
    <row r="3" spans="1:3" ht="12.75" customHeight="1">
      <c r="A3" s="29"/>
      <c r="B3" s="31"/>
      <c r="C3" s="31"/>
    </row>
    <row r="4" spans="1:3" ht="12.75" customHeight="1">
      <c r="A4" s="30" t="s">
        <v>137</v>
      </c>
      <c r="B4" s="29" t="s">
        <v>136</v>
      </c>
      <c r="C4" s="30" t="s">
        <v>135</v>
      </c>
    </row>
    <row r="5" spans="1:3" s="11" customFormat="1" ht="12.75" customHeight="1">
      <c r="A5" s="3"/>
      <c r="B5" s="4"/>
      <c r="C5" s="3"/>
    </row>
    <row r="6" spans="2:3" ht="12.75" customHeight="1">
      <c r="B6" s="5" t="s">
        <v>2</v>
      </c>
      <c r="C6" s="8">
        <v>227374086</v>
      </c>
    </row>
    <row r="8" ht="12.75" customHeight="1">
      <c r="A8" s="5" t="s">
        <v>94</v>
      </c>
    </row>
    <row r="9" spans="1:3" ht="12.75" customHeight="1">
      <c r="A9" s="2" t="s">
        <v>4</v>
      </c>
      <c r="B9" t="s">
        <v>5</v>
      </c>
      <c r="C9" s="1">
        <v>101841</v>
      </c>
    </row>
    <row r="10" spans="1:3" ht="12.75" customHeight="1">
      <c r="A10" s="2">
        <v>57.001</v>
      </c>
      <c r="B10" t="s">
        <v>6</v>
      </c>
      <c r="C10" s="1">
        <v>918486</v>
      </c>
    </row>
    <row r="11" spans="1:3" ht="12.75" customHeight="1">
      <c r="A11" s="2" t="s">
        <v>134</v>
      </c>
      <c r="B11" t="s">
        <v>133</v>
      </c>
      <c r="C11" s="1">
        <v>2515</v>
      </c>
    </row>
    <row r="12" spans="1:3" ht="12.75" customHeight="1">
      <c r="A12" s="2">
        <v>64.104</v>
      </c>
      <c r="B12" t="s">
        <v>8</v>
      </c>
      <c r="C12" s="1">
        <v>264041</v>
      </c>
    </row>
    <row r="13" spans="1:3" ht="12.75" customHeight="1">
      <c r="A13" s="2">
        <v>64.105</v>
      </c>
      <c r="B13" t="s">
        <v>9</v>
      </c>
      <c r="C13" s="1">
        <v>36710</v>
      </c>
    </row>
    <row r="14" spans="1:3" ht="12.75" customHeight="1">
      <c r="A14" s="2">
        <v>64.109</v>
      </c>
      <c r="B14" t="s">
        <v>10</v>
      </c>
      <c r="C14" s="1">
        <v>1547803</v>
      </c>
    </row>
    <row r="15" spans="1:3" ht="12.75" customHeight="1">
      <c r="A15" s="2">
        <v>64.11</v>
      </c>
      <c r="B15" t="s">
        <v>11</v>
      </c>
      <c r="C15" s="1">
        <v>293153</v>
      </c>
    </row>
    <row r="16" spans="1:3" ht="12.75" customHeight="1">
      <c r="A16" s="2">
        <v>86.001</v>
      </c>
      <c r="B16" t="s">
        <v>12</v>
      </c>
      <c r="C16" s="1">
        <v>81111</v>
      </c>
    </row>
    <row r="17" spans="1:3" ht="12.75" customHeight="1">
      <c r="A17" s="2">
        <v>96.001</v>
      </c>
      <c r="B17" t="s">
        <v>13</v>
      </c>
      <c r="C17" s="1">
        <v>13228023</v>
      </c>
    </row>
    <row r="18" spans="1:3" ht="12.75" customHeight="1">
      <c r="A18" s="2">
        <v>96.002</v>
      </c>
      <c r="B18" t="s">
        <v>14</v>
      </c>
      <c r="C18" s="1">
        <v>54907547</v>
      </c>
    </row>
    <row r="19" spans="1:3" ht="12.75" customHeight="1">
      <c r="A19" s="2">
        <v>96.004</v>
      </c>
      <c r="B19" t="s">
        <v>15</v>
      </c>
      <c r="C19" s="1">
        <v>16011543</v>
      </c>
    </row>
    <row r="20" spans="1:3" ht="12.75" customHeight="1">
      <c r="A20" s="2">
        <v>96.006</v>
      </c>
      <c r="B20" t="s">
        <v>17</v>
      </c>
      <c r="C20" s="1">
        <v>3597127</v>
      </c>
    </row>
    <row r="21" spans="1:3" ht="12.75" customHeight="1">
      <c r="A21" s="2" t="s">
        <v>18</v>
      </c>
      <c r="B21" t="s">
        <v>19</v>
      </c>
      <c r="C21" s="1">
        <v>1263000</v>
      </c>
    </row>
    <row r="22" spans="1:3" ht="12.75" customHeight="1">
      <c r="A22" s="2" t="s">
        <v>20</v>
      </c>
      <c r="B22" t="s">
        <v>21</v>
      </c>
      <c r="C22" s="1">
        <v>4387841</v>
      </c>
    </row>
    <row r="23" spans="1:3" ht="12.75" customHeight="1">
      <c r="A23" s="2" t="s">
        <v>22</v>
      </c>
      <c r="B23" t="s">
        <v>23</v>
      </c>
      <c r="C23" s="1">
        <v>39655</v>
      </c>
    </row>
    <row r="24" spans="1:3" ht="12.75" customHeight="1">
      <c r="A24" s="2"/>
      <c r="B24" s="5" t="s">
        <v>140</v>
      </c>
      <c r="C24" s="8">
        <f>SUM(C9:C23)</f>
        <v>96680396</v>
      </c>
    </row>
    <row r="25" spans="1:3" ht="12.75" customHeight="1">
      <c r="A25" s="2"/>
      <c r="C25" s="1"/>
    </row>
    <row r="26" spans="1:3" ht="12.75" customHeight="1">
      <c r="A26" s="40" t="s">
        <v>98</v>
      </c>
      <c r="C26" s="1"/>
    </row>
    <row r="27" spans="1:3" ht="12.75" customHeight="1">
      <c r="A27" s="2">
        <v>10.427</v>
      </c>
      <c r="B27" t="s">
        <v>25</v>
      </c>
      <c r="C27" s="1">
        <v>185760</v>
      </c>
    </row>
    <row r="28" spans="1:3" ht="12.75" customHeight="1">
      <c r="A28" s="2">
        <v>10.551</v>
      </c>
      <c r="B28" t="s">
        <v>26</v>
      </c>
      <c r="C28" s="1">
        <v>4226954</v>
      </c>
    </row>
    <row r="29" spans="1:3" ht="12.75" customHeight="1">
      <c r="A29" s="2">
        <v>10.912</v>
      </c>
      <c r="B29" t="s">
        <v>27</v>
      </c>
      <c r="C29" s="1">
        <v>4655</v>
      </c>
    </row>
    <row r="30" spans="1:3" ht="12.75" customHeight="1">
      <c r="A30" s="2">
        <v>64.1</v>
      </c>
      <c r="B30" t="s">
        <v>30</v>
      </c>
      <c r="C30" s="1">
        <v>227</v>
      </c>
    </row>
    <row r="31" spans="1:3" ht="12.75" customHeight="1">
      <c r="A31" s="2">
        <v>64.101</v>
      </c>
      <c r="B31" t="s">
        <v>120</v>
      </c>
      <c r="C31" s="1">
        <v>2521</v>
      </c>
    </row>
    <row r="32" spans="1:3" ht="12.75" customHeight="1">
      <c r="A32" s="2">
        <v>64.116</v>
      </c>
      <c r="B32" t="s">
        <v>31</v>
      </c>
      <c r="C32" s="1">
        <v>1457</v>
      </c>
    </row>
    <row r="33" spans="1:3" ht="12.75" customHeight="1">
      <c r="A33" s="2">
        <v>64.117</v>
      </c>
      <c r="B33" t="s">
        <v>32</v>
      </c>
      <c r="C33" s="1">
        <v>41445</v>
      </c>
    </row>
    <row r="34" spans="1:3" ht="12.75" customHeight="1">
      <c r="A34" s="2">
        <v>64.124</v>
      </c>
      <c r="B34" t="s">
        <v>34</v>
      </c>
      <c r="C34" s="1">
        <v>102024</v>
      </c>
    </row>
    <row r="35" spans="1:3" ht="12.75" customHeight="1">
      <c r="A35" s="2">
        <v>84.032</v>
      </c>
      <c r="B35" t="s">
        <v>35</v>
      </c>
      <c r="C35" s="1">
        <v>1212</v>
      </c>
    </row>
    <row r="36" spans="1:3" ht="12.75" customHeight="1">
      <c r="A36" s="2">
        <v>93.773</v>
      </c>
      <c r="B36" t="s">
        <v>36</v>
      </c>
      <c r="C36" s="1">
        <v>18442055</v>
      </c>
    </row>
    <row r="37" spans="1:3" ht="12.75" customHeight="1">
      <c r="A37" s="2">
        <v>93.774</v>
      </c>
      <c r="B37" t="s">
        <v>37</v>
      </c>
      <c r="C37" s="1">
        <v>17309790</v>
      </c>
    </row>
    <row r="38" spans="1:3" ht="12.75" customHeight="1">
      <c r="A38" s="2"/>
      <c r="B38" s="5" t="s">
        <v>140</v>
      </c>
      <c r="C38" s="8">
        <f>SUM(C27:C37)</f>
        <v>40318100</v>
      </c>
    </row>
    <row r="39" spans="1:3" ht="12.75" customHeight="1">
      <c r="A39" s="2"/>
      <c r="C39" s="1"/>
    </row>
    <row r="40" spans="1:3" ht="12.75" customHeight="1">
      <c r="A40" s="40" t="s">
        <v>100</v>
      </c>
      <c r="C40" s="1"/>
    </row>
    <row r="41" spans="1:3" ht="12.75" customHeight="1">
      <c r="A41" s="2">
        <v>10.051</v>
      </c>
      <c r="B41" t="s">
        <v>38</v>
      </c>
      <c r="C41" s="1">
        <v>326008</v>
      </c>
    </row>
    <row r="42" spans="1:3" ht="12.75" customHeight="1">
      <c r="A42" s="2">
        <v>10.055</v>
      </c>
      <c r="B42" t="s">
        <v>40</v>
      </c>
      <c r="C42" s="1">
        <v>8648779</v>
      </c>
    </row>
    <row r="43" spans="1:3" ht="12.75" customHeight="1">
      <c r="A43" s="2">
        <v>10.069</v>
      </c>
      <c r="B43" t="s">
        <v>41</v>
      </c>
      <c r="C43" s="1">
        <v>1882830</v>
      </c>
    </row>
    <row r="44" spans="1:3" ht="12.75" customHeight="1">
      <c r="A44" s="2">
        <v>10.072</v>
      </c>
      <c r="B44" t="s">
        <v>121</v>
      </c>
      <c r="C44" s="1">
        <v>413999</v>
      </c>
    </row>
    <row r="45" spans="1:3" ht="12.75" customHeight="1">
      <c r="A45" s="2">
        <v>10.08</v>
      </c>
      <c r="B45" t="s">
        <v>122</v>
      </c>
      <c r="C45" s="1">
        <v>16</v>
      </c>
    </row>
    <row r="46" spans="1:3" ht="12.75" customHeight="1">
      <c r="A46" s="2">
        <v>10.081</v>
      </c>
      <c r="B46" t="s">
        <v>44</v>
      </c>
      <c r="C46" s="1">
        <v>3420</v>
      </c>
    </row>
    <row r="47" spans="1:3" ht="12.75" customHeight="1">
      <c r="A47" s="2">
        <v>10.45</v>
      </c>
      <c r="B47" t="s">
        <v>42</v>
      </c>
      <c r="C47" s="1">
        <v>2163006</v>
      </c>
    </row>
    <row r="48" spans="1:3" ht="12.75" customHeight="1">
      <c r="A48" s="2">
        <v>14.85</v>
      </c>
      <c r="B48" t="s">
        <v>45</v>
      </c>
      <c r="C48" s="1">
        <v>167785</v>
      </c>
    </row>
    <row r="49" spans="1:3" ht="12.75" customHeight="1">
      <c r="A49" s="2">
        <v>97.022</v>
      </c>
      <c r="B49" t="s">
        <v>91</v>
      </c>
      <c r="C49" s="1">
        <v>7185</v>
      </c>
    </row>
    <row r="50" spans="1:3" ht="12.75" customHeight="1">
      <c r="A50" s="2" t="s">
        <v>46</v>
      </c>
      <c r="B50" t="s">
        <v>47</v>
      </c>
      <c r="C50" s="1">
        <v>28322</v>
      </c>
    </row>
    <row r="51" spans="1:3" ht="12.75" customHeight="1">
      <c r="A51" s="2"/>
      <c r="B51" s="5" t="s">
        <v>140</v>
      </c>
      <c r="C51" s="8">
        <f>SUM(C41:C50)</f>
        <v>13641350</v>
      </c>
    </row>
    <row r="52" spans="1:3" ht="12.75" customHeight="1">
      <c r="A52" s="2"/>
      <c r="C52" s="1"/>
    </row>
    <row r="53" spans="1:3" ht="12.75" customHeight="1">
      <c r="A53" s="5" t="s">
        <v>102</v>
      </c>
      <c r="C53" s="1"/>
    </row>
    <row r="54" spans="1:3" ht="12.75" customHeight="1">
      <c r="A54" s="2">
        <v>10.073</v>
      </c>
      <c r="B54" t="s">
        <v>48</v>
      </c>
      <c r="C54" s="1">
        <v>547182</v>
      </c>
    </row>
    <row r="55" spans="1:3" ht="12.75" customHeight="1">
      <c r="A55" s="2">
        <v>10.555</v>
      </c>
      <c r="B55" t="s">
        <v>50</v>
      </c>
      <c r="C55" s="1">
        <v>1330576</v>
      </c>
    </row>
    <row r="56" spans="1:3" ht="12.75" customHeight="1">
      <c r="A56" s="2">
        <v>10.557</v>
      </c>
      <c r="B56" t="s">
        <v>51</v>
      </c>
      <c r="C56" s="1">
        <v>872054</v>
      </c>
    </row>
    <row r="57" spans="1:3" ht="12.75" customHeight="1">
      <c r="A57" s="2">
        <v>11.114</v>
      </c>
      <c r="B57" t="s">
        <v>54</v>
      </c>
      <c r="C57" s="1">
        <v>10100</v>
      </c>
    </row>
    <row r="58" spans="1:3" ht="12.75" customHeight="1">
      <c r="A58" s="2">
        <v>14.871</v>
      </c>
      <c r="B58" t="s">
        <v>55</v>
      </c>
      <c r="C58" s="1">
        <v>2683955</v>
      </c>
    </row>
    <row r="59" spans="1:3" ht="12.75" customHeight="1">
      <c r="A59" s="2">
        <v>14.872</v>
      </c>
      <c r="B59" t="s">
        <v>56</v>
      </c>
      <c r="C59" s="1">
        <v>81544</v>
      </c>
    </row>
    <row r="60" spans="1:3" ht="12.75" customHeight="1">
      <c r="A60" s="2">
        <v>16.607</v>
      </c>
      <c r="B60" t="s">
        <v>58</v>
      </c>
      <c r="C60" s="1">
        <v>4337</v>
      </c>
    </row>
    <row r="61" spans="1:3" ht="12.75" customHeight="1">
      <c r="A61" s="2">
        <v>16.71</v>
      </c>
      <c r="B61" t="s">
        <v>59</v>
      </c>
      <c r="C61" s="1">
        <v>8106</v>
      </c>
    </row>
    <row r="62" spans="1:3" ht="12.75" customHeight="1">
      <c r="A62" s="2">
        <v>16.738</v>
      </c>
      <c r="B62" t="s">
        <v>132</v>
      </c>
      <c r="C62" s="1">
        <v>45744</v>
      </c>
    </row>
    <row r="63" spans="1:3" ht="12.75" customHeight="1">
      <c r="A63" s="2">
        <v>20.205</v>
      </c>
      <c r="B63" t="s">
        <v>61</v>
      </c>
      <c r="C63" s="1">
        <v>1945923</v>
      </c>
    </row>
    <row r="64" spans="1:3" ht="12.75" customHeight="1">
      <c r="A64" s="2">
        <v>66.606</v>
      </c>
      <c r="B64" t="s">
        <v>131</v>
      </c>
      <c r="C64" s="1">
        <v>433700</v>
      </c>
    </row>
    <row r="65" spans="1:3" ht="12.75" customHeight="1">
      <c r="A65" s="2">
        <v>84.01</v>
      </c>
      <c r="B65" t="s">
        <v>62</v>
      </c>
      <c r="C65" s="1">
        <v>678496</v>
      </c>
    </row>
    <row r="66" spans="1:3" ht="12.75" customHeight="1">
      <c r="A66" s="2">
        <v>84.126</v>
      </c>
      <c r="B66" t="s">
        <v>63</v>
      </c>
      <c r="C66" s="1">
        <v>322753</v>
      </c>
    </row>
    <row r="67" spans="1:3" ht="12.75" customHeight="1">
      <c r="A67" s="2">
        <v>93.558</v>
      </c>
      <c r="B67" t="s">
        <v>64</v>
      </c>
      <c r="C67" s="1">
        <v>1965073</v>
      </c>
    </row>
    <row r="68" spans="1:3" ht="12.75" customHeight="1">
      <c r="A68" s="2">
        <v>93.563</v>
      </c>
      <c r="B68" t="s">
        <v>65</v>
      </c>
      <c r="C68" s="1">
        <v>257103</v>
      </c>
    </row>
    <row r="69" spans="1:3" ht="12.75" customHeight="1">
      <c r="A69" s="2">
        <v>93.568</v>
      </c>
      <c r="B69" t="s">
        <v>66</v>
      </c>
      <c r="C69" s="1">
        <v>500119</v>
      </c>
    </row>
    <row r="70" spans="1:3" ht="12.75" customHeight="1">
      <c r="A70" s="2">
        <v>93.767</v>
      </c>
      <c r="B70" t="s">
        <v>67</v>
      </c>
      <c r="C70" s="1">
        <v>340782</v>
      </c>
    </row>
    <row r="71" spans="1:3" ht="12.75" customHeight="1">
      <c r="A71" s="2">
        <v>93.777</v>
      </c>
      <c r="B71" t="s">
        <v>68</v>
      </c>
      <c r="C71" s="1">
        <v>47774</v>
      </c>
    </row>
    <row r="72" spans="1:3" ht="12.75" customHeight="1">
      <c r="A72" s="2">
        <v>93.778</v>
      </c>
      <c r="B72" t="s">
        <v>69</v>
      </c>
      <c r="C72" s="1">
        <v>16968473</v>
      </c>
    </row>
    <row r="73" spans="1:3" ht="12.75" customHeight="1">
      <c r="A73" s="2">
        <v>93.959</v>
      </c>
      <c r="B73" t="s">
        <v>70</v>
      </c>
      <c r="C73" s="1">
        <v>171144</v>
      </c>
    </row>
    <row r="74" spans="1:3" ht="12.75" customHeight="1">
      <c r="A74" s="2">
        <v>97.044</v>
      </c>
      <c r="B74" t="s">
        <v>125</v>
      </c>
      <c r="C74" s="1">
        <v>512003</v>
      </c>
    </row>
    <row r="75" spans="1:3" ht="12.75" customHeight="1">
      <c r="A75" s="2"/>
      <c r="B75" s="5" t="s">
        <v>140</v>
      </c>
      <c r="C75" s="8">
        <f>SUM(C54:C74)</f>
        <v>29726941</v>
      </c>
    </row>
    <row r="76" spans="1:3" ht="12.75" customHeight="1">
      <c r="A76" s="2"/>
      <c r="C76" s="1"/>
    </row>
    <row r="77" spans="1:3" ht="12.75" customHeight="1">
      <c r="A77" s="5" t="s">
        <v>104</v>
      </c>
      <c r="C77" s="1"/>
    </row>
    <row r="78" spans="1:3" ht="12.75" customHeight="1">
      <c r="A78" s="2" t="s">
        <v>71</v>
      </c>
      <c r="B78" t="s">
        <v>72</v>
      </c>
      <c r="C78" s="1">
        <v>23928453</v>
      </c>
    </row>
    <row r="79" spans="1:3" ht="12.75" customHeight="1">
      <c r="A79" s="2" t="s">
        <v>73</v>
      </c>
      <c r="B79" t="s">
        <v>74</v>
      </c>
      <c r="C79" s="1">
        <v>15091797</v>
      </c>
    </row>
    <row r="80" spans="1:3" ht="12.75" customHeight="1">
      <c r="A80" s="2" t="s">
        <v>75</v>
      </c>
      <c r="B80" t="s">
        <v>76</v>
      </c>
      <c r="C80" s="1">
        <v>1533911</v>
      </c>
    </row>
    <row r="81" spans="1:3" ht="12.75" customHeight="1">
      <c r="A81" s="2"/>
      <c r="B81" s="5" t="s">
        <v>140</v>
      </c>
      <c r="C81" s="8">
        <f>SUM(C78:C80)</f>
        <v>40554161</v>
      </c>
    </row>
    <row r="82" spans="1:3" ht="12.75" customHeight="1">
      <c r="A82" s="2"/>
      <c r="C82" s="1"/>
    </row>
    <row r="83" spans="1:3" ht="12.75" customHeight="1">
      <c r="A83" s="5" t="s">
        <v>106</v>
      </c>
      <c r="C83" s="1"/>
    </row>
    <row r="84" spans="1:3" ht="12.75" customHeight="1">
      <c r="A84" s="2" t="s">
        <v>77</v>
      </c>
      <c r="B84" t="s">
        <v>78</v>
      </c>
      <c r="C84" s="1">
        <v>76000</v>
      </c>
    </row>
    <row r="85" spans="1:3" ht="12.75" customHeight="1">
      <c r="A85" s="2" t="s">
        <v>79</v>
      </c>
      <c r="B85" t="s">
        <v>80</v>
      </c>
      <c r="C85" s="1">
        <v>61000</v>
      </c>
    </row>
    <row r="86" spans="1:3" ht="12.75" customHeight="1">
      <c r="A86" s="2" t="s">
        <v>81</v>
      </c>
      <c r="B86" t="s">
        <v>82</v>
      </c>
      <c r="C86" s="1">
        <v>552000</v>
      </c>
    </row>
    <row r="87" spans="1:3" ht="12.75" customHeight="1">
      <c r="A87" s="2" t="s">
        <v>83</v>
      </c>
      <c r="B87" t="s">
        <v>84</v>
      </c>
      <c r="C87" s="1">
        <v>5764138</v>
      </c>
    </row>
    <row r="88" spans="1:3" ht="12.75" customHeight="1">
      <c r="A88" s="2"/>
      <c r="B88" s="5" t="s">
        <v>140</v>
      </c>
      <c r="C88" s="8">
        <f>SUM(C84:C87)</f>
        <v>6453138</v>
      </c>
    </row>
    <row r="89" spans="1:3" ht="12.75" customHeight="1">
      <c r="A89" s="2"/>
      <c r="C89" s="1"/>
    </row>
    <row r="90" spans="1:3" ht="12.75" customHeight="1">
      <c r="A90" s="5" t="s">
        <v>108</v>
      </c>
      <c r="C90" s="1"/>
    </row>
    <row r="91" spans="1:3" ht="12.75" customHeight="1">
      <c r="A91" s="2">
        <v>10.056</v>
      </c>
      <c r="B91" t="s">
        <v>85</v>
      </c>
      <c r="C91" s="1">
        <v>105928</v>
      </c>
    </row>
    <row r="92" spans="1:3" ht="12.75" customHeight="1">
      <c r="A92" s="2">
        <v>10.406</v>
      </c>
      <c r="B92" t="s">
        <v>86</v>
      </c>
      <c r="C92" s="1">
        <v>181550</v>
      </c>
    </row>
    <row r="93" spans="1:3" ht="12.75" customHeight="1">
      <c r="A93" s="2">
        <v>10.417</v>
      </c>
      <c r="B93" t="s">
        <v>49</v>
      </c>
      <c r="C93" s="1">
        <v>6625</v>
      </c>
    </row>
    <row r="94" spans="1:3" ht="12.75" customHeight="1">
      <c r="A94" s="2"/>
      <c r="B94" s="5" t="s">
        <v>140</v>
      </c>
      <c r="C94" s="8">
        <f>SUM(C91:C93)</f>
        <v>294103</v>
      </c>
    </row>
    <row r="95" spans="1:3" ht="12.75" customHeight="1">
      <c r="A95" s="2"/>
      <c r="C95" s="1"/>
    </row>
    <row r="96" spans="1:3" ht="12.75" customHeight="1">
      <c r="A96" s="5" t="s">
        <v>110</v>
      </c>
      <c r="C96" s="1"/>
    </row>
    <row r="97" spans="1:3" ht="12.75" customHeight="1">
      <c r="A97" s="2">
        <v>10.406</v>
      </c>
      <c r="B97" t="s">
        <v>86</v>
      </c>
      <c r="C97" s="1">
        <v>1225000</v>
      </c>
    </row>
    <row r="98" spans="1:3" ht="12.75" customHeight="1">
      <c r="A98" s="2">
        <v>10.41</v>
      </c>
      <c r="B98" t="s">
        <v>87</v>
      </c>
      <c r="C98" s="1">
        <v>126000</v>
      </c>
    </row>
    <row r="99" spans="1:3" ht="12.75" customHeight="1">
      <c r="A99" s="2">
        <v>14.117</v>
      </c>
      <c r="B99" t="s">
        <v>88</v>
      </c>
      <c r="C99" s="1">
        <v>8175375</v>
      </c>
    </row>
    <row r="100" spans="1:3" ht="12.75" customHeight="1">
      <c r="A100" s="2">
        <v>14.133</v>
      </c>
      <c r="B100" t="s">
        <v>129</v>
      </c>
      <c r="C100" s="1">
        <v>213120</v>
      </c>
    </row>
    <row r="101" spans="1:3" ht="12.75" customHeight="1">
      <c r="A101" s="2">
        <v>59.012</v>
      </c>
      <c r="B101" t="s">
        <v>89</v>
      </c>
      <c r="C101" s="1">
        <v>1104115</v>
      </c>
    </row>
    <row r="102" spans="1:3" ht="12.75" customHeight="1">
      <c r="A102" s="2">
        <v>59.041</v>
      </c>
      <c r="B102" t="s">
        <v>130</v>
      </c>
      <c r="C102" s="1">
        <v>555000</v>
      </c>
    </row>
    <row r="103" spans="1:3" ht="12.75" customHeight="1">
      <c r="A103" s="2">
        <v>64.114</v>
      </c>
      <c r="B103" t="s">
        <v>90</v>
      </c>
      <c r="C103" s="1">
        <v>1876940</v>
      </c>
    </row>
    <row r="104" spans="1:3" ht="12.75" customHeight="1">
      <c r="A104" s="2"/>
      <c r="B104" s="5" t="s">
        <v>140</v>
      </c>
      <c r="C104" s="8">
        <f>SUM(C97:C103)</f>
        <v>13275550</v>
      </c>
    </row>
    <row r="105" spans="1:3" ht="12.75" customHeight="1">
      <c r="A105" s="2"/>
      <c r="C105" s="1"/>
    </row>
    <row r="106" spans="1:3" ht="12.75" customHeight="1">
      <c r="A106" s="5" t="s">
        <v>112</v>
      </c>
      <c r="C106" s="1"/>
    </row>
    <row r="107" spans="1:3" ht="12.75" customHeight="1">
      <c r="A107" s="2">
        <v>10.45</v>
      </c>
      <c r="B107" t="s">
        <v>42</v>
      </c>
      <c r="C107" s="1">
        <v>32192630</v>
      </c>
    </row>
    <row r="108" spans="1:3" ht="12.75" customHeight="1">
      <c r="A108" s="2">
        <v>97.022</v>
      </c>
      <c r="B108" t="s">
        <v>91</v>
      </c>
      <c r="C108" s="1">
        <v>20393892</v>
      </c>
    </row>
    <row r="109" spans="2:3" ht="12.75" customHeight="1">
      <c r="B109" s="5" t="s">
        <v>140</v>
      </c>
      <c r="C109" s="41">
        <f>SUM(C107:C108)</f>
        <v>52586522</v>
      </c>
    </row>
    <row r="110" spans="1:3" ht="12.75" customHeight="1">
      <c r="A110" s="34"/>
      <c r="B110" s="35"/>
      <c r="C110" s="35"/>
    </row>
    <row r="111" spans="1:4" ht="12.75" customHeight="1">
      <c r="A111" s="36" t="s">
        <v>114</v>
      </c>
      <c r="B111" s="36"/>
      <c r="C111" s="35"/>
      <c r="D111" s="35"/>
    </row>
    <row r="112" spans="1:4" ht="12.75" customHeight="1">
      <c r="A112" s="37" t="s">
        <v>115</v>
      </c>
      <c r="B112" s="37"/>
      <c r="C112" s="35"/>
      <c r="D112" s="35"/>
    </row>
    <row r="113" spans="1:4" ht="12.75" customHeight="1">
      <c r="A113" s="36" t="s">
        <v>139</v>
      </c>
      <c r="B113" s="36"/>
      <c r="C113" s="35"/>
      <c r="D113" s="35"/>
    </row>
    <row r="114" spans="1:4" ht="12.75" customHeight="1">
      <c r="A114" s="39" t="s">
        <v>117</v>
      </c>
      <c r="B114" s="38"/>
      <c r="C114" s="35"/>
      <c r="D114" s="35"/>
    </row>
  </sheetData>
  <sheetProtection/>
  <hyperlinks>
    <hyperlink ref="A114" r:id="rId1" display="http://www.iowadatacenter.org/"/>
  </hyperlinks>
  <printOptions/>
  <pageMargins left="0.5" right="0.75" top="0.75" bottom="0.75" header="0.5" footer="0.5"/>
  <pageSetup fitToHeight="0" fitToWidth="1" horizontalDpi="1200" verticalDpi="1200" orientation="portrait" scale="87" r:id="rId2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bestFit="1" customWidth="1"/>
    <col min="3" max="3" width="11.8515625" style="0" bestFit="1" customWidth="1"/>
  </cols>
  <sheetData>
    <row r="1" spans="1:3" ht="15" customHeight="1">
      <c r="A1" s="16" t="s">
        <v>118</v>
      </c>
      <c r="B1" s="26"/>
      <c r="C1" s="28"/>
    </row>
    <row r="2" spans="1:3" ht="19.5" customHeight="1">
      <c r="A2" s="19" t="s">
        <v>1</v>
      </c>
      <c r="B2" s="27"/>
      <c r="C2" s="6" t="s">
        <v>95</v>
      </c>
    </row>
    <row r="3" spans="1:3" ht="12.75" customHeight="1">
      <c r="A3" s="21" t="s">
        <v>92</v>
      </c>
      <c r="B3" s="22" t="s">
        <v>93</v>
      </c>
      <c r="C3" s="23" t="s">
        <v>96</v>
      </c>
    </row>
    <row r="4" spans="1:3" ht="12.75" customHeight="1">
      <c r="A4" s="3"/>
      <c r="B4" s="4"/>
      <c r="C4" s="7"/>
    </row>
    <row r="5" spans="2:3" ht="12.75" customHeight="1">
      <c r="B5" t="s">
        <v>2</v>
      </c>
      <c r="C5" s="24">
        <v>211783087</v>
      </c>
    </row>
    <row r="7" ht="12.75" customHeight="1">
      <c r="A7" s="5" t="s">
        <v>94</v>
      </c>
    </row>
    <row r="8" spans="1:3" ht="12.75" customHeight="1">
      <c r="A8" s="25">
        <v>16.571</v>
      </c>
      <c r="B8" t="s">
        <v>119</v>
      </c>
      <c r="C8" s="24">
        <v>259038</v>
      </c>
    </row>
    <row r="9" spans="1:3" ht="12.75" customHeight="1">
      <c r="A9" s="25" t="s">
        <v>4</v>
      </c>
      <c r="B9" t="s">
        <v>5</v>
      </c>
      <c r="C9" s="24">
        <v>122285</v>
      </c>
    </row>
    <row r="10" spans="1:3" ht="12.75" customHeight="1">
      <c r="A10" s="25">
        <v>57.001</v>
      </c>
      <c r="B10" t="s">
        <v>6</v>
      </c>
      <c r="C10" s="24">
        <v>919148</v>
      </c>
    </row>
    <row r="11" spans="1:3" ht="12.75" customHeight="1">
      <c r="A11" s="25">
        <v>64.104</v>
      </c>
      <c r="B11" t="s">
        <v>8</v>
      </c>
      <c r="C11" s="24">
        <v>304490</v>
      </c>
    </row>
    <row r="12" spans="1:3" ht="12.75" customHeight="1">
      <c r="A12" s="25">
        <v>64.105</v>
      </c>
      <c r="B12" t="s">
        <v>9</v>
      </c>
      <c r="C12" s="24">
        <v>37683</v>
      </c>
    </row>
    <row r="13" spans="1:3" ht="12.75" customHeight="1">
      <c r="A13" s="25">
        <v>64.109</v>
      </c>
      <c r="B13" t="s">
        <v>10</v>
      </c>
      <c r="C13" s="24">
        <v>1630985</v>
      </c>
    </row>
    <row r="14" spans="1:3" ht="12.75" customHeight="1">
      <c r="A14" s="25">
        <v>64.11</v>
      </c>
      <c r="B14" t="s">
        <v>11</v>
      </c>
      <c r="C14" s="24">
        <v>278777</v>
      </c>
    </row>
    <row r="15" spans="1:3" ht="12.75" customHeight="1">
      <c r="A15" s="25">
        <v>86.001</v>
      </c>
      <c r="B15" t="s">
        <v>12</v>
      </c>
      <c r="C15" s="24">
        <v>63324</v>
      </c>
    </row>
    <row r="16" spans="1:3" ht="12.75" customHeight="1">
      <c r="A16" s="25">
        <v>96.001</v>
      </c>
      <c r="B16" t="s">
        <v>13</v>
      </c>
      <c r="C16" s="24">
        <v>11619839</v>
      </c>
    </row>
    <row r="17" spans="1:3" ht="12.75" customHeight="1">
      <c r="A17" s="25">
        <v>96.002</v>
      </c>
      <c r="B17" t="s">
        <v>14</v>
      </c>
      <c r="C17" s="24">
        <v>53252413</v>
      </c>
    </row>
    <row r="18" spans="1:3" ht="12.75" customHeight="1">
      <c r="A18" s="25">
        <v>96.004</v>
      </c>
      <c r="B18" t="s">
        <v>15</v>
      </c>
      <c r="C18" s="24">
        <v>15700755</v>
      </c>
    </row>
    <row r="19" spans="1:3" ht="12.75" customHeight="1">
      <c r="A19" s="25">
        <v>96.006</v>
      </c>
      <c r="B19" t="s">
        <v>17</v>
      </c>
      <c r="C19" s="24">
        <v>2993841</v>
      </c>
    </row>
    <row r="20" spans="1:3" ht="12.75" customHeight="1">
      <c r="A20" s="25" t="s">
        <v>18</v>
      </c>
      <c r="B20" t="s">
        <v>19</v>
      </c>
      <c r="C20" s="24">
        <v>1574000</v>
      </c>
    </row>
    <row r="21" spans="1:3" ht="12.75" customHeight="1">
      <c r="A21" s="25" t="s">
        <v>20</v>
      </c>
      <c r="B21" t="s">
        <v>21</v>
      </c>
      <c r="C21" s="24">
        <v>4261956</v>
      </c>
    </row>
    <row r="22" spans="1:3" ht="12.75" customHeight="1">
      <c r="A22" s="25" t="s">
        <v>22</v>
      </c>
      <c r="B22" t="s">
        <v>23</v>
      </c>
      <c r="C22" s="24">
        <v>64727</v>
      </c>
    </row>
    <row r="23" spans="1:3" ht="12.75" customHeight="1">
      <c r="A23" s="2"/>
      <c r="B23" s="5" t="s">
        <v>97</v>
      </c>
      <c r="C23" s="8">
        <f>SUM(C8:C22)</f>
        <v>93083261</v>
      </c>
    </row>
    <row r="24" spans="1:3" ht="12.75" customHeight="1">
      <c r="A24" s="2"/>
      <c r="C24" s="1"/>
    </row>
    <row r="25" spans="1:3" ht="12.75" customHeight="1">
      <c r="A25" s="9" t="s">
        <v>98</v>
      </c>
      <c r="C25" s="1"/>
    </row>
    <row r="26" spans="1:3" ht="12.75" customHeight="1">
      <c r="A26" s="25">
        <v>10.078</v>
      </c>
      <c r="B26" t="s">
        <v>24</v>
      </c>
      <c r="C26" s="24">
        <v>3248187</v>
      </c>
    </row>
    <row r="27" spans="1:3" ht="12.75" customHeight="1">
      <c r="A27" s="25">
        <v>10.551</v>
      </c>
      <c r="B27" t="s">
        <v>26</v>
      </c>
      <c r="C27" s="24">
        <v>3391659</v>
      </c>
    </row>
    <row r="28" spans="1:3" ht="12.75" customHeight="1">
      <c r="A28" s="25">
        <v>10.912</v>
      </c>
      <c r="B28" t="s">
        <v>27</v>
      </c>
      <c r="C28" s="24">
        <v>57736</v>
      </c>
    </row>
    <row r="29" spans="1:3" ht="12.75" customHeight="1">
      <c r="A29" s="25">
        <v>64.1</v>
      </c>
      <c r="B29" t="s">
        <v>30</v>
      </c>
      <c r="C29" s="24">
        <v>2000</v>
      </c>
    </row>
    <row r="30" spans="1:3" ht="12.75" customHeight="1">
      <c r="A30" s="25">
        <v>64.101</v>
      </c>
      <c r="B30" t="s">
        <v>120</v>
      </c>
      <c r="C30" s="24">
        <v>5997</v>
      </c>
    </row>
    <row r="31" spans="1:3" ht="12.75" customHeight="1">
      <c r="A31" s="25">
        <v>64.116</v>
      </c>
      <c r="B31" t="s">
        <v>31</v>
      </c>
      <c r="C31" s="24">
        <v>1807</v>
      </c>
    </row>
    <row r="32" spans="1:3" ht="12.75" customHeight="1">
      <c r="A32" s="25">
        <v>64.117</v>
      </c>
      <c r="B32" t="s">
        <v>32</v>
      </c>
      <c r="C32" s="24">
        <v>14410</v>
      </c>
    </row>
    <row r="33" spans="1:3" ht="12.75" customHeight="1">
      <c r="A33" s="25">
        <v>64.12</v>
      </c>
      <c r="B33" t="s">
        <v>33</v>
      </c>
      <c r="C33" s="24">
        <v>279</v>
      </c>
    </row>
    <row r="34" spans="1:3" ht="12.75" customHeight="1">
      <c r="A34" s="25">
        <v>64.124</v>
      </c>
      <c r="B34" t="s">
        <v>34</v>
      </c>
      <c r="C34" s="24">
        <v>94477</v>
      </c>
    </row>
    <row r="35" spans="1:3" ht="12.75" customHeight="1">
      <c r="A35" s="25">
        <v>84.032</v>
      </c>
      <c r="B35" t="s">
        <v>35</v>
      </c>
      <c r="C35" s="24">
        <v>403</v>
      </c>
    </row>
    <row r="36" spans="1:3" ht="12.75" customHeight="1">
      <c r="A36" s="25">
        <v>93.773</v>
      </c>
      <c r="B36" t="s">
        <v>36</v>
      </c>
      <c r="C36" s="24">
        <v>16580255</v>
      </c>
    </row>
    <row r="37" spans="1:3" ht="12.75" customHeight="1">
      <c r="A37" s="25">
        <v>93.774</v>
      </c>
      <c r="B37" t="s">
        <v>37</v>
      </c>
      <c r="C37" s="24">
        <v>15343344</v>
      </c>
    </row>
    <row r="38" spans="1:3" ht="12.75" customHeight="1">
      <c r="A38" s="2"/>
      <c r="B38" s="5" t="s">
        <v>99</v>
      </c>
      <c r="C38" s="8">
        <f>SUM(C26:C37)</f>
        <v>38740554</v>
      </c>
    </row>
    <row r="39" spans="1:3" ht="12.75" customHeight="1">
      <c r="A39" s="2"/>
      <c r="C39" s="1"/>
    </row>
    <row r="40" spans="1:3" ht="12.75" customHeight="1">
      <c r="A40" s="9" t="s">
        <v>100</v>
      </c>
      <c r="C40" s="1"/>
    </row>
    <row r="41" spans="1:3" ht="12.75" customHeight="1">
      <c r="A41" s="25">
        <v>10.051</v>
      </c>
      <c r="B41" t="s">
        <v>38</v>
      </c>
      <c r="C41" s="24">
        <v>1416</v>
      </c>
    </row>
    <row r="42" spans="1:3" ht="12.75" customHeight="1">
      <c r="A42" s="25">
        <v>10.055</v>
      </c>
      <c r="B42" t="s">
        <v>40</v>
      </c>
      <c r="C42" s="24">
        <v>4589229</v>
      </c>
    </row>
    <row r="43" spans="1:3" ht="12.75" customHeight="1">
      <c r="A43" s="25">
        <v>10.069</v>
      </c>
      <c r="B43" t="s">
        <v>41</v>
      </c>
      <c r="C43" s="24">
        <v>2132288</v>
      </c>
    </row>
    <row r="44" spans="1:3" ht="12.75" customHeight="1">
      <c r="A44" s="25">
        <v>10.072</v>
      </c>
      <c r="B44" t="s">
        <v>121</v>
      </c>
      <c r="C44" s="24">
        <v>454532</v>
      </c>
    </row>
    <row r="45" spans="1:3" ht="12.75" customHeight="1">
      <c r="A45" s="25">
        <v>10.077</v>
      </c>
      <c r="B45" t="s">
        <v>3</v>
      </c>
      <c r="C45" s="24">
        <v>454</v>
      </c>
    </row>
    <row r="46" spans="1:3" ht="12.75" customHeight="1">
      <c r="A46" s="25">
        <v>10.08</v>
      </c>
      <c r="B46" t="s">
        <v>122</v>
      </c>
      <c r="C46" s="24">
        <v>21212</v>
      </c>
    </row>
    <row r="47" spans="1:3" ht="12.75" customHeight="1">
      <c r="A47" s="25">
        <v>10.081</v>
      </c>
      <c r="B47" t="s">
        <v>44</v>
      </c>
      <c r="C47" s="24">
        <v>3903</v>
      </c>
    </row>
    <row r="48" spans="1:3" ht="12.75" customHeight="1">
      <c r="A48" s="25">
        <v>10.45</v>
      </c>
      <c r="B48" t="s">
        <v>42</v>
      </c>
      <c r="C48" s="24">
        <v>2956561</v>
      </c>
    </row>
    <row r="49" spans="1:3" ht="12.75" customHeight="1">
      <c r="A49" s="25">
        <v>14.85</v>
      </c>
      <c r="B49" t="s">
        <v>45</v>
      </c>
      <c r="C49" s="24">
        <v>159600</v>
      </c>
    </row>
    <row r="50" spans="1:3" ht="12.75" customHeight="1">
      <c r="A50" s="25">
        <v>97.022</v>
      </c>
      <c r="B50" t="s">
        <v>91</v>
      </c>
      <c r="C50" s="24">
        <v>47372</v>
      </c>
    </row>
    <row r="51" spans="1:3" ht="12.75" customHeight="1">
      <c r="A51" s="25" t="s">
        <v>46</v>
      </c>
      <c r="B51" t="s">
        <v>47</v>
      </c>
      <c r="C51" s="24">
        <v>12528</v>
      </c>
    </row>
    <row r="52" spans="1:3" ht="12.75" customHeight="1">
      <c r="A52" s="2"/>
      <c r="B52" s="5" t="s">
        <v>101</v>
      </c>
      <c r="C52" s="8">
        <f>SUM(C41:C51)</f>
        <v>10379095</v>
      </c>
    </row>
    <row r="53" spans="1:3" ht="12.75" customHeight="1">
      <c r="A53" s="2"/>
      <c r="C53" s="1"/>
    </row>
    <row r="54" spans="1:3" ht="12.75" customHeight="1">
      <c r="A54" s="5" t="s">
        <v>102</v>
      </c>
      <c r="C54" s="1"/>
    </row>
    <row r="55" spans="1:3" ht="12.75" customHeight="1">
      <c r="A55" s="25">
        <v>10.073</v>
      </c>
      <c r="B55" t="s">
        <v>48</v>
      </c>
      <c r="C55" s="24">
        <v>102306</v>
      </c>
    </row>
    <row r="56" spans="1:3" ht="12.75" customHeight="1">
      <c r="A56" s="25">
        <v>10.217</v>
      </c>
      <c r="B56" t="s">
        <v>123</v>
      </c>
      <c r="C56" s="24">
        <v>36373</v>
      </c>
    </row>
    <row r="57" spans="1:3" ht="12.75" customHeight="1">
      <c r="A57" s="25">
        <v>10.417</v>
      </c>
      <c r="B57" t="s">
        <v>49</v>
      </c>
      <c r="C57" s="24">
        <v>3813</v>
      </c>
    </row>
    <row r="58" spans="1:3" ht="12.75" customHeight="1">
      <c r="A58" s="25">
        <v>10.555</v>
      </c>
      <c r="B58" t="s">
        <v>50</v>
      </c>
      <c r="C58" s="24">
        <v>1237553</v>
      </c>
    </row>
    <row r="59" spans="1:3" ht="12.75" customHeight="1">
      <c r="A59" s="25">
        <v>10.557</v>
      </c>
      <c r="B59" t="s">
        <v>51</v>
      </c>
      <c r="C59" s="24">
        <v>829450</v>
      </c>
    </row>
    <row r="60" spans="1:3" ht="12.75" customHeight="1">
      <c r="A60" s="25">
        <v>11.114</v>
      </c>
      <c r="B60" t="s">
        <v>54</v>
      </c>
      <c r="C60" s="24">
        <v>40400</v>
      </c>
    </row>
    <row r="61" spans="1:3" ht="12.75" customHeight="1">
      <c r="A61" s="25">
        <v>14.871</v>
      </c>
      <c r="B61" t="s">
        <v>55</v>
      </c>
      <c r="C61" s="24">
        <v>2683955</v>
      </c>
    </row>
    <row r="62" spans="1:3" ht="12.75" customHeight="1">
      <c r="A62" s="25">
        <v>14.872</v>
      </c>
      <c r="B62" t="s">
        <v>56</v>
      </c>
      <c r="C62" s="24">
        <v>203549</v>
      </c>
    </row>
    <row r="63" spans="1:3" ht="12.75" customHeight="1">
      <c r="A63" s="25">
        <v>15.608</v>
      </c>
      <c r="B63" t="s">
        <v>124</v>
      </c>
      <c r="C63" s="24">
        <v>19669</v>
      </c>
    </row>
    <row r="64" spans="1:3" ht="12.75" customHeight="1">
      <c r="A64" s="25">
        <v>16.592</v>
      </c>
      <c r="B64" t="s">
        <v>57</v>
      </c>
      <c r="C64" s="24">
        <v>15184</v>
      </c>
    </row>
    <row r="65" spans="1:3" ht="12.75" customHeight="1">
      <c r="A65" s="25">
        <v>16.607</v>
      </c>
      <c r="B65" t="s">
        <v>58</v>
      </c>
      <c r="C65" s="24">
        <v>15489</v>
      </c>
    </row>
    <row r="66" spans="1:3" ht="12.75" customHeight="1">
      <c r="A66" s="25">
        <v>16.71</v>
      </c>
      <c r="B66" t="s">
        <v>59</v>
      </c>
      <c r="C66" s="24">
        <v>88497</v>
      </c>
    </row>
    <row r="67" spans="1:3" ht="12.75" customHeight="1">
      <c r="A67" s="25">
        <v>20.205</v>
      </c>
      <c r="B67" t="s">
        <v>61</v>
      </c>
      <c r="C67" s="24">
        <v>458017</v>
      </c>
    </row>
    <row r="68" spans="1:3" ht="12.75" customHeight="1">
      <c r="A68" s="25">
        <v>84.01</v>
      </c>
      <c r="B68" t="s">
        <v>62</v>
      </c>
      <c r="C68" s="24">
        <v>708662</v>
      </c>
    </row>
    <row r="69" spans="1:3" ht="12.75" customHeight="1">
      <c r="A69" s="25">
        <v>84.126</v>
      </c>
      <c r="B69" t="s">
        <v>63</v>
      </c>
      <c r="C69" s="24">
        <v>397417</v>
      </c>
    </row>
    <row r="70" spans="1:3" ht="12.75" customHeight="1">
      <c r="A70" s="25">
        <v>93.558</v>
      </c>
      <c r="B70" t="s">
        <v>64</v>
      </c>
      <c r="C70" s="24">
        <v>1939218</v>
      </c>
    </row>
    <row r="71" spans="1:3" ht="12.75" customHeight="1">
      <c r="A71" s="25">
        <v>93.563</v>
      </c>
      <c r="B71" t="s">
        <v>65</v>
      </c>
      <c r="C71" s="24">
        <v>282171</v>
      </c>
    </row>
    <row r="72" spans="1:3" ht="12.75" customHeight="1">
      <c r="A72" s="25">
        <v>93.568</v>
      </c>
      <c r="B72" t="s">
        <v>66</v>
      </c>
      <c r="C72" s="24">
        <v>431637</v>
      </c>
    </row>
    <row r="73" spans="1:3" ht="12.75" customHeight="1">
      <c r="A73" s="25">
        <v>93.767</v>
      </c>
      <c r="B73" t="s">
        <v>67</v>
      </c>
      <c r="C73" s="24">
        <v>228008</v>
      </c>
    </row>
    <row r="74" spans="1:3" ht="12.75" customHeight="1">
      <c r="A74" s="25">
        <v>93.777</v>
      </c>
      <c r="B74" t="s">
        <v>68</v>
      </c>
      <c r="C74" s="24">
        <v>41492</v>
      </c>
    </row>
    <row r="75" spans="1:3" ht="12.75" customHeight="1">
      <c r="A75" s="25">
        <v>93.778</v>
      </c>
      <c r="B75" t="s">
        <v>69</v>
      </c>
      <c r="C75" s="24">
        <v>16097653</v>
      </c>
    </row>
    <row r="76" spans="1:3" ht="12.75" customHeight="1">
      <c r="A76" s="25">
        <v>93.959</v>
      </c>
      <c r="B76" t="s">
        <v>70</v>
      </c>
      <c r="C76" s="24">
        <v>172747</v>
      </c>
    </row>
    <row r="77" spans="1:3" ht="12.75" customHeight="1">
      <c r="A77" s="25">
        <v>97.044</v>
      </c>
      <c r="B77" t="s">
        <v>125</v>
      </c>
      <c r="C77" s="24">
        <v>571823</v>
      </c>
    </row>
    <row r="78" spans="1:3" ht="12.75" customHeight="1">
      <c r="A78" s="2"/>
      <c r="B78" s="5" t="s">
        <v>103</v>
      </c>
      <c r="C78" s="8">
        <f>SUM(C55:C77)</f>
        <v>26605083</v>
      </c>
    </row>
    <row r="79" spans="1:3" ht="12.75" customHeight="1">
      <c r="A79" s="2"/>
      <c r="C79" s="1"/>
    </row>
    <row r="80" spans="1:3" ht="12.75" customHeight="1">
      <c r="A80" s="5" t="s">
        <v>104</v>
      </c>
      <c r="C80" s="1"/>
    </row>
    <row r="81" spans="1:3" ht="12.75" customHeight="1">
      <c r="A81" s="25" t="s">
        <v>71</v>
      </c>
      <c r="B81" t="s">
        <v>72</v>
      </c>
      <c r="C81" s="24">
        <v>19650936</v>
      </c>
    </row>
    <row r="82" spans="1:3" ht="12.75" customHeight="1">
      <c r="A82" s="25" t="s">
        <v>73</v>
      </c>
      <c r="B82" t="s">
        <v>74</v>
      </c>
      <c r="C82" s="24">
        <v>15457682</v>
      </c>
    </row>
    <row r="83" spans="1:3" ht="12.75" customHeight="1">
      <c r="A83" s="25" t="s">
        <v>75</v>
      </c>
      <c r="B83" t="s">
        <v>76</v>
      </c>
      <c r="C83" s="24">
        <v>1507363</v>
      </c>
    </row>
    <row r="84" spans="1:3" ht="12.75" customHeight="1">
      <c r="A84" s="2"/>
      <c r="B84" s="5" t="s">
        <v>105</v>
      </c>
      <c r="C84" s="8">
        <f>SUM(C81:C83)</f>
        <v>36615981</v>
      </c>
    </row>
    <row r="85" spans="1:3" ht="12.75" customHeight="1">
      <c r="A85" s="2"/>
      <c r="C85" s="1"/>
    </row>
    <row r="86" spans="1:3" ht="12.75" customHeight="1">
      <c r="A86" s="5" t="s">
        <v>106</v>
      </c>
      <c r="C86" s="1"/>
    </row>
    <row r="87" spans="1:3" ht="12.75" customHeight="1">
      <c r="A87" s="25" t="s">
        <v>77</v>
      </c>
      <c r="B87" t="s">
        <v>78</v>
      </c>
      <c r="C87" s="24">
        <v>69000</v>
      </c>
    </row>
    <row r="88" spans="1:3" ht="12.75" customHeight="1">
      <c r="A88" s="25" t="s">
        <v>79</v>
      </c>
      <c r="B88" t="s">
        <v>80</v>
      </c>
      <c r="C88" s="24">
        <v>67000</v>
      </c>
    </row>
    <row r="89" spans="1:3" ht="12.75" customHeight="1">
      <c r="A89" s="25" t="s">
        <v>81</v>
      </c>
      <c r="B89" t="s">
        <v>82</v>
      </c>
      <c r="C89" s="24">
        <v>505000</v>
      </c>
    </row>
    <row r="90" spans="1:3" ht="12.75" customHeight="1">
      <c r="A90" s="25" t="s">
        <v>83</v>
      </c>
      <c r="B90" t="s">
        <v>84</v>
      </c>
      <c r="C90" s="24">
        <v>5718113</v>
      </c>
    </row>
    <row r="91" spans="1:3" ht="12.75" customHeight="1">
      <c r="A91" s="10"/>
      <c r="B91" s="5" t="s">
        <v>107</v>
      </c>
      <c r="C91" s="8">
        <f>SUM(C87:C90)</f>
        <v>6359113</v>
      </c>
    </row>
    <row r="92" spans="1:3" ht="12.75" customHeight="1">
      <c r="A92" s="10"/>
      <c r="C92" s="1"/>
    </row>
    <row r="93" spans="1:3" ht="12.75" customHeight="1">
      <c r="A93" s="5" t="s">
        <v>108</v>
      </c>
      <c r="C93" s="1"/>
    </row>
    <row r="94" spans="1:3" ht="12.75" customHeight="1">
      <c r="A94" s="25">
        <v>10.056</v>
      </c>
      <c r="B94" t="s">
        <v>85</v>
      </c>
      <c r="C94" s="24">
        <v>204230</v>
      </c>
    </row>
    <row r="95" spans="1:3" ht="12.75" customHeight="1">
      <c r="A95" s="25">
        <v>10.406</v>
      </c>
      <c r="B95" t="s">
        <v>86</v>
      </c>
      <c r="C95" s="24">
        <v>192860</v>
      </c>
    </row>
    <row r="96" spans="1:3" ht="12.75" customHeight="1">
      <c r="A96" s="25">
        <v>10.407</v>
      </c>
      <c r="B96" t="s">
        <v>126</v>
      </c>
      <c r="C96" s="24">
        <v>120900</v>
      </c>
    </row>
    <row r="97" spans="1:3" ht="12.75" customHeight="1">
      <c r="A97" s="25">
        <v>10.41</v>
      </c>
      <c r="B97" t="s">
        <v>87</v>
      </c>
      <c r="C97" s="24">
        <v>619317</v>
      </c>
    </row>
    <row r="98" spans="1:3" ht="12.75" customHeight="1">
      <c r="A98" s="25">
        <v>10.417</v>
      </c>
      <c r="B98" t="s">
        <v>49</v>
      </c>
      <c r="C98" s="24">
        <v>14048</v>
      </c>
    </row>
    <row r="99" spans="1:3" ht="12.75" customHeight="1">
      <c r="A99" s="25">
        <v>10.854</v>
      </c>
      <c r="B99" t="s">
        <v>127</v>
      </c>
      <c r="C99" s="24">
        <v>400000</v>
      </c>
    </row>
    <row r="100" spans="1:3" ht="12.75" customHeight="1">
      <c r="A100" s="10"/>
      <c r="B100" s="5" t="s">
        <v>109</v>
      </c>
      <c r="C100" s="8">
        <f>SUM(C94:C99)</f>
        <v>1551355</v>
      </c>
    </row>
    <row r="101" spans="1:3" ht="12.75" customHeight="1">
      <c r="A101" s="10"/>
      <c r="C101" s="1"/>
    </row>
    <row r="102" spans="1:3" ht="12.75" customHeight="1">
      <c r="A102" s="5" t="s">
        <v>110</v>
      </c>
      <c r="C102" s="1"/>
    </row>
    <row r="103" spans="1:3" ht="12.75" customHeight="1">
      <c r="A103" s="25">
        <v>10.406</v>
      </c>
      <c r="B103" t="s">
        <v>86</v>
      </c>
      <c r="C103" s="24">
        <v>565533</v>
      </c>
    </row>
    <row r="104" spans="1:3" ht="12.75" customHeight="1">
      <c r="A104" s="25">
        <v>10.407</v>
      </c>
      <c r="B104" t="s">
        <v>126</v>
      </c>
      <c r="C104" s="24">
        <v>430575</v>
      </c>
    </row>
    <row r="105" spans="1:3" ht="12.75" customHeight="1">
      <c r="A105" s="25">
        <v>10.41</v>
      </c>
      <c r="B105" t="s">
        <v>87</v>
      </c>
      <c r="C105" s="24">
        <v>95000</v>
      </c>
    </row>
    <row r="106" spans="1:3" ht="12.75" customHeight="1">
      <c r="A106" s="25">
        <v>10.85</v>
      </c>
      <c r="B106" t="s">
        <v>128</v>
      </c>
      <c r="C106" s="24">
        <v>12330000</v>
      </c>
    </row>
    <row r="107" spans="1:3" ht="12.75" customHeight="1">
      <c r="A107" s="25">
        <v>14.117</v>
      </c>
      <c r="B107" t="s">
        <v>88</v>
      </c>
      <c r="C107" s="24">
        <v>12311619</v>
      </c>
    </row>
    <row r="108" spans="1:3" ht="12.75" customHeight="1">
      <c r="A108" s="25">
        <v>14.133</v>
      </c>
      <c r="B108" t="s">
        <v>129</v>
      </c>
      <c r="C108" s="24">
        <v>86450</v>
      </c>
    </row>
    <row r="109" spans="1:3" ht="12.75" customHeight="1">
      <c r="A109" s="25">
        <v>59.012</v>
      </c>
      <c r="B109" t="s">
        <v>89</v>
      </c>
      <c r="C109" s="24">
        <v>389245</v>
      </c>
    </row>
    <row r="110" spans="1:3" ht="12.75" customHeight="1">
      <c r="A110" s="25">
        <v>64.114</v>
      </c>
      <c r="B110" t="s">
        <v>90</v>
      </c>
      <c r="C110" s="24">
        <v>2940212</v>
      </c>
    </row>
    <row r="111" spans="1:3" ht="12.75" customHeight="1">
      <c r="A111" s="10"/>
      <c r="B111" s="5" t="s">
        <v>111</v>
      </c>
      <c r="C111" s="8">
        <f>SUM(C103:C110)</f>
        <v>29148634</v>
      </c>
    </row>
    <row r="112" spans="1:3" ht="12.75" customHeight="1">
      <c r="A112" s="10"/>
      <c r="C112" s="1"/>
    </row>
    <row r="113" spans="1:3" ht="12.75" customHeight="1">
      <c r="A113" s="5" t="s">
        <v>112</v>
      </c>
      <c r="C113" s="1"/>
    </row>
    <row r="114" spans="1:3" ht="12.75" customHeight="1">
      <c r="A114" s="25">
        <v>10.45</v>
      </c>
      <c r="B114" t="s">
        <v>42</v>
      </c>
      <c r="C114" s="24">
        <v>35424636</v>
      </c>
    </row>
    <row r="115" spans="1:3" ht="12.75" customHeight="1">
      <c r="A115" s="25">
        <v>97.022</v>
      </c>
      <c r="B115" t="s">
        <v>91</v>
      </c>
      <c r="C115" s="24">
        <v>18924683</v>
      </c>
    </row>
    <row r="116" spans="2:3" s="11" customFormat="1" ht="12.75" customHeight="1">
      <c r="B116" s="5" t="s">
        <v>113</v>
      </c>
      <c r="C116" s="12">
        <f>SUM(C114:C115)</f>
        <v>54349319</v>
      </c>
    </row>
    <row r="117" spans="1:3" s="11" customFormat="1" ht="12.75" customHeight="1">
      <c r="A117" s="4"/>
      <c r="B117" s="4"/>
      <c r="C117" s="4"/>
    </row>
    <row r="118" spans="1:2" s="11" customFormat="1" ht="12.75" customHeight="1">
      <c r="A118" s="13" t="s">
        <v>114</v>
      </c>
      <c r="B118"/>
    </row>
    <row r="119" ht="12.75" customHeight="1">
      <c r="A119" s="14" t="s">
        <v>115</v>
      </c>
    </row>
    <row r="120" ht="12.75" customHeight="1">
      <c r="A120" s="13" t="s">
        <v>116</v>
      </c>
    </row>
    <row r="121" ht="12.75" customHeight="1">
      <c r="A121" s="15" t="s">
        <v>117</v>
      </c>
    </row>
  </sheetData>
  <sheetProtection/>
  <printOptions/>
  <pageMargins left="0.5" right="0.75" top="0.75" bottom="0.75" header="0.5" footer="0.5"/>
  <pageSetup fitToHeight="2" fitToWidth="1" horizontalDpi="600" verticalDpi="600" orientation="portrait" scale="82" r:id="rId1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7109375" style="0" customWidth="1"/>
  </cols>
  <sheetData>
    <row r="1" spans="1:3" ht="15" customHeight="1">
      <c r="A1" s="16" t="s">
        <v>0</v>
      </c>
      <c r="B1" s="17"/>
      <c r="C1" s="18"/>
    </row>
    <row r="2" spans="1:3" ht="19.5" customHeight="1">
      <c r="A2" s="19" t="s">
        <v>1</v>
      </c>
      <c r="B2" s="20"/>
      <c r="C2" s="6" t="s">
        <v>95</v>
      </c>
    </row>
    <row r="3" spans="1:3" ht="12.75" customHeight="1">
      <c r="A3" s="21" t="s">
        <v>92</v>
      </c>
      <c r="B3" s="22" t="s">
        <v>93</v>
      </c>
      <c r="C3" s="23" t="s">
        <v>96</v>
      </c>
    </row>
    <row r="4" spans="1:3" ht="12.75" customHeight="1">
      <c r="A4" s="3"/>
      <c r="B4" s="4"/>
      <c r="C4" s="7"/>
    </row>
    <row r="5" spans="2:3" ht="12.75" customHeight="1">
      <c r="B5" t="s">
        <v>2</v>
      </c>
      <c r="C5" s="8">
        <v>190770034</v>
      </c>
    </row>
    <row r="7" ht="12.75" customHeight="1">
      <c r="A7" s="5" t="s">
        <v>94</v>
      </c>
    </row>
    <row r="8" spans="1:3" ht="12.75" customHeight="1">
      <c r="A8" s="2">
        <v>10.077</v>
      </c>
      <c r="B8" t="s">
        <v>3</v>
      </c>
      <c r="C8" s="1">
        <v>266012</v>
      </c>
    </row>
    <row r="9" spans="1:3" ht="12.75" customHeight="1">
      <c r="A9" s="2" t="s">
        <v>4</v>
      </c>
      <c r="B9" t="s">
        <v>5</v>
      </c>
      <c r="C9" s="1">
        <v>164953</v>
      </c>
    </row>
    <row r="10" spans="1:3" ht="12.75" customHeight="1">
      <c r="A10" s="2">
        <v>57.001</v>
      </c>
      <c r="B10" t="s">
        <v>6</v>
      </c>
      <c r="C10" s="1">
        <v>826379</v>
      </c>
    </row>
    <row r="11" spans="1:3" ht="12.75" customHeight="1">
      <c r="A11" s="2">
        <v>64.102</v>
      </c>
      <c r="B11" t="s">
        <v>7</v>
      </c>
      <c r="C11" s="1">
        <v>62</v>
      </c>
    </row>
    <row r="12" spans="1:3" ht="12.75" customHeight="1">
      <c r="A12" s="2">
        <v>64.104</v>
      </c>
      <c r="B12" t="s">
        <v>8</v>
      </c>
      <c r="C12" s="1">
        <v>267515</v>
      </c>
    </row>
    <row r="13" spans="1:3" ht="12.75" customHeight="1">
      <c r="A13" s="2">
        <v>64.105</v>
      </c>
      <c r="B13" t="s">
        <v>9</v>
      </c>
      <c r="C13" s="1">
        <v>31843</v>
      </c>
    </row>
    <row r="14" spans="1:3" ht="12.75" customHeight="1">
      <c r="A14" s="2">
        <v>64.109</v>
      </c>
      <c r="B14" t="s">
        <v>10</v>
      </c>
      <c r="C14" s="1">
        <v>1645072</v>
      </c>
    </row>
    <row r="15" spans="1:3" ht="12.75" customHeight="1">
      <c r="A15" s="2">
        <v>64.11</v>
      </c>
      <c r="B15" t="s">
        <v>11</v>
      </c>
      <c r="C15" s="1">
        <v>250605</v>
      </c>
    </row>
    <row r="16" spans="1:3" ht="12.75" customHeight="1">
      <c r="A16" s="2">
        <v>86.001</v>
      </c>
      <c r="B16" t="s">
        <v>12</v>
      </c>
      <c r="C16" s="1">
        <v>69332</v>
      </c>
    </row>
    <row r="17" spans="1:3" ht="12.75" customHeight="1">
      <c r="A17" s="2">
        <v>96.001</v>
      </c>
      <c r="B17" t="s">
        <v>13</v>
      </c>
      <c r="C17" s="1">
        <v>11139475</v>
      </c>
    </row>
    <row r="18" spans="1:3" ht="12.75" customHeight="1">
      <c r="A18" s="2">
        <v>96.002</v>
      </c>
      <c r="B18" t="s">
        <v>14</v>
      </c>
      <c r="C18" s="1">
        <v>52212672</v>
      </c>
    </row>
    <row r="19" spans="1:3" ht="12.75" customHeight="1">
      <c r="A19" s="2">
        <v>96.004</v>
      </c>
      <c r="B19" t="s">
        <v>15</v>
      </c>
      <c r="C19" s="1">
        <v>15266929</v>
      </c>
    </row>
    <row r="20" spans="1:3" ht="12.75" customHeight="1">
      <c r="A20" s="2">
        <v>96.005</v>
      </c>
      <c r="B20" t="s">
        <v>16</v>
      </c>
      <c r="C20" s="1">
        <v>3989</v>
      </c>
    </row>
    <row r="21" spans="1:3" ht="12.75" customHeight="1">
      <c r="A21" s="2">
        <v>96.006</v>
      </c>
      <c r="B21" t="s">
        <v>17</v>
      </c>
      <c r="C21" s="1">
        <v>2822882</v>
      </c>
    </row>
    <row r="22" spans="1:3" ht="12.75" customHeight="1">
      <c r="A22" s="2" t="s">
        <v>18</v>
      </c>
      <c r="B22" t="s">
        <v>19</v>
      </c>
      <c r="C22" s="1">
        <v>1296000</v>
      </c>
    </row>
    <row r="23" spans="1:3" ht="12.75" customHeight="1">
      <c r="A23" s="2" t="s">
        <v>20</v>
      </c>
      <c r="B23" t="s">
        <v>21</v>
      </c>
      <c r="C23" s="1">
        <v>4396227</v>
      </c>
    </row>
    <row r="24" spans="1:3" ht="12.75" customHeight="1">
      <c r="A24" s="2" t="s">
        <v>22</v>
      </c>
      <c r="B24" t="s">
        <v>23</v>
      </c>
      <c r="C24" s="1">
        <v>63367</v>
      </c>
    </row>
    <row r="25" spans="1:3" ht="12.75" customHeight="1">
      <c r="A25" s="2"/>
      <c r="B25" s="5" t="s">
        <v>97</v>
      </c>
      <c r="C25" s="8">
        <f>SUM(C8:C24)</f>
        <v>90723314</v>
      </c>
    </row>
    <row r="26" spans="1:3" ht="12.75" customHeight="1">
      <c r="A26" s="2"/>
      <c r="C26" s="1"/>
    </row>
    <row r="27" spans="1:3" ht="12.75" customHeight="1">
      <c r="A27" s="9" t="s">
        <v>98</v>
      </c>
      <c r="C27" s="1"/>
    </row>
    <row r="28" spans="1:3" ht="12.75" customHeight="1">
      <c r="A28" s="2">
        <v>10.078</v>
      </c>
      <c r="B28" t="s">
        <v>24</v>
      </c>
      <c r="C28" s="1">
        <v>4828248</v>
      </c>
    </row>
    <row r="29" spans="1:3" ht="12.75" customHeight="1">
      <c r="A29" s="2">
        <v>10.427</v>
      </c>
      <c r="B29" t="s">
        <v>25</v>
      </c>
      <c r="C29" s="1">
        <v>223212</v>
      </c>
    </row>
    <row r="30" spans="1:3" ht="12.75" customHeight="1">
      <c r="A30" s="2">
        <v>10.551</v>
      </c>
      <c r="B30" t="s">
        <v>26</v>
      </c>
      <c r="C30" s="1">
        <v>2870595</v>
      </c>
    </row>
    <row r="31" spans="1:3" ht="12.75" customHeight="1">
      <c r="A31" s="2">
        <v>10.912</v>
      </c>
      <c r="B31" t="s">
        <v>27</v>
      </c>
      <c r="C31" s="1">
        <v>70606</v>
      </c>
    </row>
    <row r="32" spans="1:3" ht="12.75" customHeight="1">
      <c r="A32" s="2" t="s">
        <v>28</v>
      </c>
      <c r="B32" t="s">
        <v>29</v>
      </c>
      <c r="C32" s="1">
        <v>502611</v>
      </c>
    </row>
    <row r="33" spans="1:3" ht="12.75" customHeight="1">
      <c r="A33" s="2">
        <v>64.1</v>
      </c>
      <c r="B33" t="s">
        <v>30</v>
      </c>
      <c r="C33" s="1">
        <v>1643</v>
      </c>
    </row>
    <row r="34" spans="1:3" ht="12.75" customHeight="1">
      <c r="A34" s="2">
        <v>64.116</v>
      </c>
      <c r="B34" t="s">
        <v>31</v>
      </c>
      <c r="C34" s="1">
        <v>13677</v>
      </c>
    </row>
    <row r="35" spans="1:3" ht="12.75" customHeight="1">
      <c r="A35" s="2">
        <v>64.117</v>
      </c>
      <c r="B35" t="s">
        <v>32</v>
      </c>
      <c r="C35" s="1">
        <v>8571</v>
      </c>
    </row>
    <row r="36" spans="1:3" ht="12.75" customHeight="1">
      <c r="A36" s="2">
        <v>64.12</v>
      </c>
      <c r="B36" t="s">
        <v>33</v>
      </c>
      <c r="C36" s="1">
        <v>224</v>
      </c>
    </row>
    <row r="37" spans="1:3" ht="12.75" customHeight="1">
      <c r="A37" s="2">
        <v>64.124</v>
      </c>
      <c r="B37" t="s">
        <v>34</v>
      </c>
      <c r="C37" s="1">
        <v>125715</v>
      </c>
    </row>
    <row r="38" spans="1:3" ht="12.75" customHeight="1">
      <c r="A38" s="2">
        <v>84.032</v>
      </c>
      <c r="B38" t="s">
        <v>35</v>
      </c>
      <c r="C38" s="1">
        <v>1338</v>
      </c>
    </row>
    <row r="39" spans="1:3" ht="12.75" customHeight="1">
      <c r="A39" s="2">
        <v>93.773</v>
      </c>
      <c r="B39" t="s">
        <v>36</v>
      </c>
      <c r="C39" s="1">
        <v>15210517</v>
      </c>
    </row>
    <row r="40" spans="1:3" ht="12.75" customHeight="1">
      <c r="A40" s="2">
        <v>93.774</v>
      </c>
      <c r="B40" t="s">
        <v>37</v>
      </c>
      <c r="C40" s="1">
        <v>13933537</v>
      </c>
    </row>
    <row r="41" spans="1:3" ht="12.75" customHeight="1">
      <c r="A41" s="2"/>
      <c r="B41" s="5" t="s">
        <v>99</v>
      </c>
      <c r="C41" s="8">
        <f>SUM(C28:C40)</f>
        <v>37790494</v>
      </c>
    </row>
    <row r="42" spans="1:3" ht="12.75" customHeight="1">
      <c r="A42" s="2"/>
      <c r="C42" s="1"/>
    </row>
    <row r="43" spans="1:3" ht="12.75" customHeight="1">
      <c r="A43" s="9" t="s">
        <v>100</v>
      </c>
      <c r="C43" s="1"/>
    </row>
    <row r="44" spans="1:3" ht="12.75" customHeight="1">
      <c r="A44" s="2">
        <v>10.051</v>
      </c>
      <c r="B44" t="s">
        <v>38</v>
      </c>
      <c r="C44" s="1">
        <v>18992</v>
      </c>
    </row>
    <row r="45" spans="1:3" ht="12.75" customHeight="1">
      <c r="A45" s="2">
        <v>10.053</v>
      </c>
      <c r="B45" t="s">
        <v>39</v>
      </c>
      <c r="C45" s="1">
        <v>186815</v>
      </c>
    </row>
    <row r="46" spans="1:3" ht="12.75" customHeight="1">
      <c r="A46" s="2">
        <v>10.055</v>
      </c>
      <c r="B46" t="s">
        <v>40</v>
      </c>
      <c r="C46" s="1">
        <v>2295553</v>
      </c>
    </row>
    <row r="47" spans="1:3" ht="12.75" customHeight="1">
      <c r="A47" s="2">
        <v>10.069</v>
      </c>
      <c r="B47" t="s">
        <v>41</v>
      </c>
      <c r="C47" s="1">
        <v>2000281</v>
      </c>
    </row>
    <row r="48" spans="1:3" ht="12.75" customHeight="1">
      <c r="A48" s="2">
        <v>10.45</v>
      </c>
      <c r="B48" t="s">
        <v>42</v>
      </c>
      <c r="C48" s="1">
        <v>1128676</v>
      </c>
    </row>
    <row r="49" spans="1:3" ht="12.75" customHeight="1">
      <c r="A49" s="2" t="s">
        <v>43</v>
      </c>
      <c r="B49" t="s">
        <v>44</v>
      </c>
      <c r="C49" s="1">
        <v>3888</v>
      </c>
    </row>
    <row r="50" spans="1:3" ht="12.75" customHeight="1">
      <c r="A50" s="2">
        <v>14.85</v>
      </c>
      <c r="B50" t="s">
        <v>45</v>
      </c>
      <c r="C50" s="1">
        <v>149363</v>
      </c>
    </row>
    <row r="51" spans="1:3" ht="12.75" customHeight="1">
      <c r="A51" s="2" t="s">
        <v>46</v>
      </c>
      <c r="B51" t="s">
        <v>47</v>
      </c>
      <c r="C51" s="1">
        <v>95088</v>
      </c>
    </row>
    <row r="52" spans="1:3" ht="12.75" customHeight="1">
      <c r="A52" s="2"/>
      <c r="B52" s="5" t="s">
        <v>101</v>
      </c>
      <c r="C52" s="8">
        <f>SUM(C44:C51)</f>
        <v>5878656</v>
      </c>
    </row>
    <row r="53" spans="1:3" ht="12.75" customHeight="1">
      <c r="A53" s="2"/>
      <c r="C53" s="1"/>
    </row>
    <row r="54" spans="1:3" ht="12.75" customHeight="1">
      <c r="A54" s="5" t="s">
        <v>102</v>
      </c>
      <c r="C54" s="1"/>
    </row>
    <row r="55" spans="1:3" ht="12.75" customHeight="1">
      <c r="A55" s="2">
        <v>10.073</v>
      </c>
      <c r="B55" t="s">
        <v>48</v>
      </c>
      <c r="C55" s="1">
        <v>223486</v>
      </c>
    </row>
    <row r="56" spans="1:3" ht="12.75" customHeight="1">
      <c r="A56" s="2">
        <v>10.417</v>
      </c>
      <c r="B56" t="s">
        <v>49</v>
      </c>
      <c r="C56" s="1">
        <v>2000</v>
      </c>
    </row>
    <row r="57" spans="1:3" ht="12.75" customHeight="1">
      <c r="A57" s="2">
        <v>10.555</v>
      </c>
      <c r="B57" t="s">
        <v>50</v>
      </c>
      <c r="C57" s="1">
        <v>1205698</v>
      </c>
    </row>
    <row r="58" spans="1:3" ht="12.75" customHeight="1">
      <c r="A58" s="2">
        <v>10.557</v>
      </c>
      <c r="B58" t="s">
        <v>51</v>
      </c>
      <c r="C58" s="1">
        <v>749082</v>
      </c>
    </row>
    <row r="59" spans="1:3" ht="12.75" customHeight="1">
      <c r="A59" s="2">
        <v>10.76</v>
      </c>
      <c r="B59" t="s">
        <v>52</v>
      </c>
      <c r="C59" s="1">
        <v>26900</v>
      </c>
    </row>
    <row r="60" spans="1:3" ht="12.75" customHeight="1">
      <c r="A60" s="2">
        <v>10.904</v>
      </c>
      <c r="B60" t="s">
        <v>53</v>
      </c>
      <c r="C60" s="1">
        <v>50174</v>
      </c>
    </row>
    <row r="61" spans="1:3" ht="12.75" customHeight="1">
      <c r="A61" s="2">
        <v>11.114</v>
      </c>
      <c r="B61" t="s">
        <v>54</v>
      </c>
      <c r="C61" s="1">
        <v>20200</v>
      </c>
    </row>
    <row r="62" spans="1:3" ht="12.75" customHeight="1">
      <c r="A62" s="2">
        <v>14.871</v>
      </c>
      <c r="B62" t="s">
        <v>55</v>
      </c>
      <c r="C62" s="1">
        <v>2403437</v>
      </c>
    </row>
    <row r="63" spans="1:3" ht="12.75" customHeight="1">
      <c r="A63" s="2">
        <v>14.872</v>
      </c>
      <c r="B63" t="s">
        <v>56</v>
      </c>
      <c r="C63" s="1">
        <v>189005</v>
      </c>
    </row>
    <row r="64" spans="1:3" ht="12.75" customHeight="1">
      <c r="A64" s="2">
        <v>16.592</v>
      </c>
      <c r="B64" t="s">
        <v>57</v>
      </c>
      <c r="C64" s="1">
        <v>30458</v>
      </c>
    </row>
    <row r="65" spans="1:3" ht="12.75" customHeight="1">
      <c r="A65" s="2">
        <v>16.607</v>
      </c>
      <c r="B65" t="s">
        <v>58</v>
      </c>
      <c r="C65" s="1">
        <v>1481</v>
      </c>
    </row>
    <row r="66" spans="1:3" ht="12.75" customHeight="1">
      <c r="A66" s="2">
        <v>16.71</v>
      </c>
      <c r="B66" t="s">
        <v>59</v>
      </c>
      <c r="C66" s="1">
        <v>24517</v>
      </c>
    </row>
    <row r="67" spans="1:3" ht="12.75" customHeight="1">
      <c r="A67" s="2">
        <v>20.106</v>
      </c>
      <c r="B67" t="s">
        <v>60</v>
      </c>
      <c r="C67" s="1">
        <v>318221</v>
      </c>
    </row>
    <row r="68" spans="1:3" ht="12.75" customHeight="1">
      <c r="A68" s="2">
        <v>20.205</v>
      </c>
      <c r="B68" t="s">
        <v>61</v>
      </c>
      <c r="C68" s="1">
        <v>2268831</v>
      </c>
    </row>
    <row r="69" spans="1:3" ht="12.75" customHeight="1">
      <c r="A69" s="2">
        <v>84.01</v>
      </c>
      <c r="B69" t="s">
        <v>62</v>
      </c>
      <c r="C69" s="1">
        <v>781638</v>
      </c>
    </row>
    <row r="70" spans="1:3" ht="12.75" customHeight="1">
      <c r="A70" s="2">
        <v>84.126</v>
      </c>
      <c r="B70" t="s">
        <v>63</v>
      </c>
      <c r="C70" s="1">
        <v>383336</v>
      </c>
    </row>
    <row r="71" spans="1:3" ht="12.75" customHeight="1">
      <c r="A71" s="2">
        <v>93.558</v>
      </c>
      <c r="B71" t="s">
        <v>64</v>
      </c>
      <c r="C71" s="1">
        <v>2649027</v>
      </c>
    </row>
    <row r="72" spans="1:3" ht="12.75" customHeight="1">
      <c r="A72" s="2">
        <v>93.563</v>
      </c>
      <c r="B72" t="s">
        <v>65</v>
      </c>
      <c r="C72" s="1">
        <v>295209</v>
      </c>
    </row>
    <row r="73" spans="1:3" ht="12.75" customHeight="1">
      <c r="A73" s="2">
        <v>93.568</v>
      </c>
      <c r="B73" t="s">
        <v>66</v>
      </c>
      <c r="C73" s="1">
        <v>457575</v>
      </c>
    </row>
    <row r="74" spans="1:3" ht="12.75" customHeight="1">
      <c r="A74" s="2">
        <v>93.767</v>
      </c>
      <c r="B74" t="s">
        <v>67</v>
      </c>
      <c r="C74" s="1">
        <v>267140</v>
      </c>
    </row>
    <row r="75" spans="1:3" ht="12.75" customHeight="1">
      <c r="A75" s="2">
        <v>93.777</v>
      </c>
      <c r="B75" t="s">
        <v>68</v>
      </c>
      <c r="C75" s="1">
        <v>48801</v>
      </c>
    </row>
    <row r="76" spans="1:3" ht="12.75" customHeight="1">
      <c r="A76" s="2">
        <v>93.778</v>
      </c>
      <c r="B76" t="s">
        <v>69</v>
      </c>
      <c r="C76" s="1">
        <v>15556841</v>
      </c>
    </row>
    <row r="77" spans="1:3" ht="12.75" customHeight="1">
      <c r="A77" s="2">
        <v>93.959</v>
      </c>
      <c r="B77" t="s">
        <v>70</v>
      </c>
      <c r="C77" s="1">
        <v>167220</v>
      </c>
    </row>
    <row r="78" spans="1:3" ht="12.75" customHeight="1">
      <c r="A78" s="2"/>
      <c r="B78" s="5" t="s">
        <v>103</v>
      </c>
      <c r="C78" s="8">
        <f>SUM(C55:C77)</f>
        <v>28120277</v>
      </c>
    </row>
    <row r="79" spans="1:3" ht="12.75" customHeight="1">
      <c r="A79" s="2"/>
      <c r="C79" s="1"/>
    </row>
    <row r="80" spans="1:3" ht="12.75" customHeight="1">
      <c r="A80" s="5" t="s">
        <v>104</v>
      </c>
      <c r="C80" s="1"/>
    </row>
    <row r="81" spans="1:3" ht="12.75" customHeight="1">
      <c r="A81" s="2" t="s">
        <v>71</v>
      </c>
      <c r="B81" t="s">
        <v>72</v>
      </c>
      <c r="C81" s="1">
        <v>14410314</v>
      </c>
    </row>
    <row r="82" spans="1:3" ht="12.75" customHeight="1">
      <c r="A82" s="2" t="s">
        <v>73</v>
      </c>
      <c r="B82" t="s">
        <v>74</v>
      </c>
      <c r="C82" s="1">
        <v>4946729</v>
      </c>
    </row>
    <row r="83" spans="1:3" ht="12.75" customHeight="1">
      <c r="A83" s="2" t="s">
        <v>75</v>
      </c>
      <c r="B83" t="s">
        <v>76</v>
      </c>
      <c r="C83" s="1">
        <v>1603354</v>
      </c>
    </row>
    <row r="84" spans="1:3" ht="12.75" customHeight="1">
      <c r="A84" s="2"/>
      <c r="B84" s="5" t="s">
        <v>105</v>
      </c>
      <c r="C84" s="8">
        <f>SUM(C81:C83)</f>
        <v>20960397</v>
      </c>
    </row>
    <row r="85" spans="1:3" ht="12.75" customHeight="1">
      <c r="A85" s="2"/>
      <c r="C85" s="1"/>
    </row>
    <row r="86" spans="1:3" ht="12.75" customHeight="1">
      <c r="A86" s="5" t="s">
        <v>106</v>
      </c>
      <c r="C86" s="1"/>
    </row>
    <row r="87" spans="1:3" ht="12.75" customHeight="1">
      <c r="A87" s="2" t="s">
        <v>77</v>
      </c>
      <c r="B87" t="s">
        <v>78</v>
      </c>
      <c r="C87" s="1">
        <v>634000</v>
      </c>
    </row>
    <row r="88" spans="1:3" ht="12.75" customHeight="1">
      <c r="A88" s="2" t="s">
        <v>79</v>
      </c>
      <c r="B88" t="s">
        <v>80</v>
      </c>
      <c r="C88" s="1">
        <v>96000</v>
      </c>
    </row>
    <row r="89" spans="1:3" ht="12.75" customHeight="1">
      <c r="A89" s="2" t="s">
        <v>81</v>
      </c>
      <c r="B89" t="s">
        <v>82</v>
      </c>
      <c r="C89" s="1">
        <v>647000</v>
      </c>
    </row>
    <row r="90" spans="1:3" ht="12.75" customHeight="1">
      <c r="A90" s="2" t="s">
        <v>83</v>
      </c>
      <c r="B90" t="s">
        <v>84</v>
      </c>
      <c r="C90" s="1">
        <v>5919896</v>
      </c>
    </row>
    <row r="91" spans="1:3" ht="12.75" customHeight="1">
      <c r="A91" s="10"/>
      <c r="B91" s="5" t="s">
        <v>107</v>
      </c>
      <c r="C91" s="8">
        <f>SUM(C87:C90)</f>
        <v>7296896</v>
      </c>
    </row>
    <row r="92" spans="1:3" ht="12.75" customHeight="1">
      <c r="A92" s="10"/>
      <c r="C92" s="1"/>
    </row>
    <row r="93" spans="1:3" ht="12.75" customHeight="1">
      <c r="A93" s="5" t="s">
        <v>108</v>
      </c>
      <c r="C93" s="1"/>
    </row>
    <row r="94" spans="1:3" ht="12.75" customHeight="1">
      <c r="A94" s="2">
        <v>10.051</v>
      </c>
      <c r="B94" t="s">
        <v>38</v>
      </c>
      <c r="C94" s="1">
        <v>7321514</v>
      </c>
    </row>
    <row r="95" spans="1:3" ht="12.75" customHeight="1">
      <c r="A95" s="2">
        <v>10.056</v>
      </c>
      <c r="B95" t="s">
        <v>85</v>
      </c>
      <c r="C95" s="1">
        <v>120374</v>
      </c>
    </row>
    <row r="96" spans="1:3" ht="12.75" customHeight="1">
      <c r="A96" s="2">
        <v>10.406</v>
      </c>
      <c r="B96" t="s">
        <v>86</v>
      </c>
      <c r="C96" s="1">
        <v>81200</v>
      </c>
    </row>
    <row r="97" spans="1:3" ht="12.75" customHeight="1">
      <c r="A97" s="2">
        <v>10.41</v>
      </c>
      <c r="B97" t="s">
        <v>87</v>
      </c>
      <c r="C97" s="1">
        <v>230811</v>
      </c>
    </row>
    <row r="98" spans="1:3" ht="12.75" customHeight="1">
      <c r="A98" s="2">
        <v>10.417</v>
      </c>
      <c r="B98" t="s">
        <v>49</v>
      </c>
      <c r="C98" s="1">
        <v>5102</v>
      </c>
    </row>
    <row r="99" spans="1:3" ht="12.75" customHeight="1">
      <c r="A99" s="10"/>
      <c r="B99" s="5" t="s">
        <v>109</v>
      </c>
      <c r="C99" s="8">
        <f>SUM(C94:C98)</f>
        <v>7759001</v>
      </c>
    </row>
    <row r="100" spans="1:3" ht="12.75" customHeight="1">
      <c r="A100" s="10"/>
      <c r="C100" s="1"/>
    </row>
    <row r="101" spans="1:3" ht="12.75" customHeight="1">
      <c r="A101" s="5" t="s">
        <v>110</v>
      </c>
      <c r="C101" s="1"/>
    </row>
    <row r="102" spans="1:3" ht="12.75" customHeight="1">
      <c r="A102" s="2">
        <v>10.406</v>
      </c>
      <c r="B102" t="s">
        <v>86</v>
      </c>
      <c r="C102" s="1">
        <v>462290</v>
      </c>
    </row>
    <row r="103" spans="1:3" ht="12.75" customHeight="1">
      <c r="A103" s="2">
        <v>10.41</v>
      </c>
      <c r="B103" t="s">
        <v>87</v>
      </c>
      <c r="C103" s="1">
        <v>193277</v>
      </c>
    </row>
    <row r="104" spans="1:3" ht="12.75" customHeight="1">
      <c r="A104" s="2">
        <v>14.117</v>
      </c>
      <c r="B104" t="s">
        <v>88</v>
      </c>
      <c r="C104" s="1">
        <v>8526765</v>
      </c>
    </row>
    <row r="105" spans="1:3" ht="12.75" customHeight="1">
      <c r="A105" s="2">
        <v>59.012</v>
      </c>
      <c r="B105" t="s">
        <v>89</v>
      </c>
      <c r="C105" s="1">
        <v>1559800</v>
      </c>
    </row>
    <row r="106" spans="1:3" ht="12.75" customHeight="1">
      <c r="A106" s="2">
        <v>64.114</v>
      </c>
      <c r="B106" t="s">
        <v>90</v>
      </c>
      <c r="C106" s="1">
        <v>1163163</v>
      </c>
    </row>
    <row r="107" spans="1:3" ht="12.75" customHeight="1">
      <c r="A107" s="10"/>
      <c r="B107" s="5" t="s">
        <v>111</v>
      </c>
      <c r="C107" s="8">
        <f>SUM(C102:C106)</f>
        <v>11905295</v>
      </c>
    </row>
    <row r="108" spans="1:3" ht="12.75" customHeight="1">
      <c r="A108" s="10"/>
      <c r="C108" s="1"/>
    </row>
    <row r="109" spans="1:3" ht="12.75" customHeight="1">
      <c r="A109" s="5" t="s">
        <v>112</v>
      </c>
      <c r="C109" s="1"/>
    </row>
    <row r="110" spans="1:3" ht="12.75" customHeight="1">
      <c r="A110" s="2">
        <v>10.45</v>
      </c>
      <c r="B110" t="s">
        <v>42</v>
      </c>
      <c r="C110" s="1">
        <v>28592531</v>
      </c>
    </row>
    <row r="111" spans="1:3" ht="12.75" customHeight="1">
      <c r="A111" s="2">
        <v>97.022</v>
      </c>
      <c r="B111" t="s">
        <v>91</v>
      </c>
      <c r="C111" s="1">
        <v>16711459</v>
      </c>
    </row>
    <row r="112" spans="2:3" s="11" customFormat="1" ht="12.75" customHeight="1">
      <c r="B112" s="5" t="s">
        <v>113</v>
      </c>
      <c r="C112" s="12">
        <f>SUM(C110:C111)</f>
        <v>45303990</v>
      </c>
    </row>
    <row r="113" spans="1:3" s="11" customFormat="1" ht="12.75" customHeight="1">
      <c r="A113" s="4"/>
      <c r="B113" s="4"/>
      <c r="C113" s="4"/>
    </row>
    <row r="114" spans="1:2" s="11" customFormat="1" ht="12.75" customHeight="1">
      <c r="A114" s="13" t="s">
        <v>114</v>
      </c>
      <c r="B114"/>
    </row>
    <row r="115" ht="12.75" customHeight="1">
      <c r="A115" s="14" t="s">
        <v>115</v>
      </c>
    </row>
    <row r="116" ht="12.75" customHeight="1">
      <c r="A116" s="13" t="s">
        <v>116</v>
      </c>
    </row>
    <row r="117" ht="12.75" customHeight="1">
      <c r="A117" s="15" t="s">
        <v>117</v>
      </c>
    </row>
  </sheetData>
  <sheetProtection/>
  <printOptions/>
  <pageMargins left="0.5" right="0.75" top="0.75" bottom="0.75" header="0.5" footer="0.5"/>
  <pageSetup horizontalDpi="600" verticalDpi="600" orientation="portrait" scale="86" r:id="rId1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2010-10-11T17:33:09Z</cp:lastPrinted>
  <dcterms:created xsi:type="dcterms:W3CDTF">2004-10-05T17:16:04Z</dcterms:created>
  <dcterms:modified xsi:type="dcterms:W3CDTF">2010-10-11T17:33:23Z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