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312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<sst xmlns="http://schemas.openxmlformats.org/spreadsheetml/2006/main" count="232" uniqueCount="95">
  <si>
    <t>Count</t>
  </si>
  <si>
    <t>Polk Co. IA</t>
  </si>
  <si>
    <t>Union Co. IA</t>
  </si>
  <si>
    <t>Madison Co. IA</t>
  </si>
  <si>
    <t>Dallas Co. IA</t>
  </si>
  <si>
    <t>Warren Co. IA</t>
  </si>
  <si>
    <t>Ida Co. IA</t>
  </si>
  <si>
    <t>Ringgold Co. IA</t>
  </si>
  <si>
    <t>Johnson Co. IA</t>
  </si>
  <si>
    <t>Pottawattamie Co. IA</t>
  </si>
  <si>
    <t>Douglas Co. NE</t>
  </si>
  <si>
    <t>Black Hawk Co. IA</t>
  </si>
  <si>
    <t>Carroll Co. IA</t>
  </si>
  <si>
    <t>Montgomery Co. IA</t>
  </si>
  <si>
    <t>Story Co. IA</t>
  </si>
  <si>
    <t>Linn Co. IA</t>
  </si>
  <si>
    <t>Webster Co. IA</t>
  </si>
  <si>
    <t>Poweshiek Co. IA</t>
  </si>
  <si>
    <t>Clarke Co. IA</t>
  </si>
  <si>
    <t>Winneshiek Co. IA</t>
  </si>
  <si>
    <t>Clayton Co. IA</t>
  </si>
  <si>
    <t>Fayette Co. IA</t>
  </si>
  <si>
    <t>Scott Co. IA</t>
  </si>
  <si>
    <t>Cerro Gordo Co. IA</t>
  </si>
  <si>
    <t>Monroe Co. WI</t>
  </si>
  <si>
    <t>Mahaska Co. IA</t>
  </si>
  <si>
    <t>Hennepin Co. MN</t>
  </si>
  <si>
    <t>Benton Co. IA</t>
  </si>
  <si>
    <t>Clinton Co. IA</t>
  </si>
  <si>
    <t>Wapello Co. IA</t>
  </si>
  <si>
    <t>Marion Co. IA</t>
  </si>
  <si>
    <t>Wayne Co. IA</t>
  </si>
  <si>
    <t>Decatur Co. IA</t>
  </si>
  <si>
    <t>Iowa Co. IA</t>
  </si>
  <si>
    <t>Jasper Co. IA</t>
  </si>
  <si>
    <t>Rice Co. MN</t>
  </si>
  <si>
    <t>Woodbury Co. IA</t>
  </si>
  <si>
    <t>Boone Co. IA</t>
  </si>
  <si>
    <t>Minnehaha Co. SD</t>
  </si>
  <si>
    <t>Tama Co. IA</t>
  </si>
  <si>
    <t>Marshall Co. IA</t>
  </si>
  <si>
    <t>Buchanan Co. IA</t>
  </si>
  <si>
    <t>Hardin Co. IA</t>
  </si>
  <si>
    <t>Keokuk Co. IA</t>
  </si>
  <si>
    <t>Grundy Co. IA</t>
  </si>
  <si>
    <t>Maricopa Co. AZ</t>
  </si>
  <si>
    <t>Muscatine Co. IA</t>
  </si>
  <si>
    <t>Butler Co. IA</t>
  </si>
  <si>
    <t>Franklin Co. IA</t>
  </si>
  <si>
    <t>Dakota Co. MN</t>
  </si>
  <si>
    <t>Plymouth Co. IA</t>
  </si>
  <si>
    <t>Wright Co. IA</t>
  </si>
  <si>
    <t>Sioux Co. IA</t>
  </si>
  <si>
    <t>O'Brien Co. IA</t>
  </si>
  <si>
    <t>Madison Co. NE</t>
  </si>
  <si>
    <t>Winnebago Co. IA</t>
  </si>
  <si>
    <t>Emmet Co. IA</t>
  </si>
  <si>
    <t>Blue Earth Co. MN</t>
  </si>
  <si>
    <t>Cass Co. ND</t>
  </si>
  <si>
    <t>Mower Co. MN</t>
  </si>
  <si>
    <t>Nodaway Co. MO</t>
  </si>
  <si>
    <t>Brown Co. WI</t>
  </si>
  <si>
    <t>New York Co. NY</t>
  </si>
  <si>
    <t>Franklin Co. OH</t>
  </si>
  <si>
    <t>Douglas Co. GA</t>
  </si>
  <si>
    <t>Richardson Co. NE</t>
  </si>
  <si>
    <t>Kidder Co. ND</t>
  </si>
  <si>
    <t>Walworth Co. WI</t>
  </si>
  <si>
    <t>Fulton Co. GA</t>
  </si>
  <si>
    <t>Madison Co. MS</t>
  </si>
  <si>
    <t>Lincoln Co. NE</t>
  </si>
  <si>
    <t>Sweetwater Co. WY</t>
  </si>
  <si>
    <t>Carroll Co. MD</t>
  </si>
  <si>
    <t>COSTA RICA</t>
  </si>
  <si>
    <t>Harrison Co. MS</t>
  </si>
  <si>
    <t>Pulaski Co. MO</t>
  </si>
  <si>
    <t>Worth Co. MO</t>
  </si>
  <si>
    <t>Burnett Co. WI</t>
  </si>
  <si>
    <t>Stanly Co. NC</t>
  </si>
  <si>
    <t>Pine Co. MN</t>
  </si>
  <si>
    <t>Creek Co. OK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</si>
  <si>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</si>
  <si>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</si>
  <si>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</si>
  <si>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</si>
  <si>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</si>
  <si>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</si>
  <si>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</si>
  <si>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</si>
  <si>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</si>
  <si>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Marshall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</si>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</sst>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90</v>
      </c>
    </row>
    <row r="2" ht="12.75">
      <c r="A2" s="4" t="s">
        <v>88</v>
      </c>
    </row>
    <row r="4" spans="1:9" ht="12.75">
      <c r="A4" s="5" t="s">
        <v>86</v>
      </c>
      <c r="B4" s="5" t="s">
        <v>87</v>
      </c>
      <c r="C4" s="8" t="s">
        <v>82</v>
      </c>
      <c r="D4" s="12"/>
      <c r="F4" s="5" t="s">
        <v>87</v>
      </c>
      <c r="G4" s="5" t="s">
        <v>86</v>
      </c>
      <c r="H4" s="8" t="s">
        <v>82</v>
      </c>
      <c r="I4" s="12"/>
    </row>
    <row r="5" spans="1:9" ht="12.75">
      <c r="A5" s="6" t="s">
        <v>85</v>
      </c>
      <c r="B5" s="6" t="s">
        <v>85</v>
      </c>
      <c r="C5" s="9" t="s">
        <v>83</v>
      </c>
      <c r="D5" s="13"/>
      <c r="F5" s="6" t="s">
        <v>85</v>
      </c>
      <c r="G5" s="6" t="s">
        <v>85</v>
      </c>
      <c r="H5" s="9" t="s">
        <v>83</v>
      </c>
      <c r="I5" s="13"/>
    </row>
    <row r="6" spans="1:9" ht="12.75">
      <c r="A6" s="7" t="s">
        <v>84</v>
      </c>
      <c r="B6" s="7" t="s">
        <v>84</v>
      </c>
      <c r="C6" s="10" t="s">
        <v>0</v>
      </c>
      <c r="D6" s="14" t="s">
        <v>81</v>
      </c>
      <c r="F6" s="7" t="s">
        <v>84</v>
      </c>
      <c r="G6" s="7" t="s">
        <v>84</v>
      </c>
      <c r="H6" s="10" t="s">
        <v>0</v>
      </c>
      <c r="I6" s="14" t="s">
        <v>81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40</v>
      </c>
      <c r="B8" s="1" t="s">
        <v>40</v>
      </c>
      <c r="C8" s="2">
        <v>15779</v>
      </c>
      <c r="D8" s="11">
        <f>C8/$C$58</f>
        <v>0.836949026680104</v>
      </c>
      <c r="E8" s="4"/>
      <c r="F8" s="1" t="s">
        <v>40</v>
      </c>
      <c r="G8" s="3" t="s">
        <v>40</v>
      </c>
      <c r="H8" s="2">
        <v>15779</v>
      </c>
      <c r="I8" s="11">
        <f>H8/$H$60</f>
        <v>0.8410532487607271</v>
      </c>
    </row>
    <row r="9" spans="1:9" ht="12.75">
      <c r="A9" s="1" t="s">
        <v>40</v>
      </c>
      <c r="B9" s="1" t="s">
        <v>1</v>
      </c>
      <c r="C9" s="2">
        <v>617</v>
      </c>
      <c r="D9" s="11">
        <f aca="true" t="shared" si="0" ref="D9:D57">C9/$C$58</f>
        <v>0.032726886967591365</v>
      </c>
      <c r="E9" s="4"/>
      <c r="F9" s="1" t="s">
        <v>40</v>
      </c>
      <c r="G9" s="3" t="s">
        <v>39</v>
      </c>
      <c r="H9" s="2">
        <v>1202</v>
      </c>
      <c r="I9" s="11">
        <f aca="true" t="shared" si="1" ref="I9:I59">H9/$H$60</f>
        <v>0.06406907947337562</v>
      </c>
    </row>
    <row r="10" spans="1:9" ht="12.75">
      <c r="A10" s="1" t="s">
        <v>40</v>
      </c>
      <c r="B10" s="1" t="s">
        <v>39</v>
      </c>
      <c r="C10" s="2">
        <v>569</v>
      </c>
      <c r="D10" s="11">
        <f t="shared" si="0"/>
        <v>0.030180873070598843</v>
      </c>
      <c r="E10" s="4"/>
      <c r="F10" s="1" t="s">
        <v>40</v>
      </c>
      <c r="G10" s="3" t="s">
        <v>44</v>
      </c>
      <c r="H10" s="2">
        <v>399</v>
      </c>
      <c r="I10" s="11">
        <f t="shared" si="1"/>
        <v>0.021267523053142157</v>
      </c>
    </row>
    <row r="11" spans="1:9" ht="12.75">
      <c r="A11" s="1" t="s">
        <v>40</v>
      </c>
      <c r="B11" s="1" t="s">
        <v>14</v>
      </c>
      <c r="C11" s="2">
        <v>478</v>
      </c>
      <c r="D11" s="11">
        <f t="shared" si="0"/>
        <v>0.025354055057550524</v>
      </c>
      <c r="F11" s="1" t="s">
        <v>40</v>
      </c>
      <c r="G11" s="3" t="s">
        <v>14</v>
      </c>
      <c r="H11" s="2">
        <v>351</v>
      </c>
      <c r="I11" s="11">
        <f t="shared" si="1"/>
        <v>0.018709024039230318</v>
      </c>
    </row>
    <row r="12" spans="1:9" ht="12.75">
      <c r="A12" s="1" t="s">
        <v>40</v>
      </c>
      <c r="B12" s="1" t="s">
        <v>34</v>
      </c>
      <c r="C12" s="2">
        <v>425</v>
      </c>
      <c r="D12" s="11">
        <f t="shared" si="0"/>
        <v>0.02254283137962128</v>
      </c>
      <c r="F12" s="1" t="s">
        <v>40</v>
      </c>
      <c r="G12" s="3" t="s">
        <v>42</v>
      </c>
      <c r="H12" s="2">
        <v>193</v>
      </c>
      <c r="I12" s="11">
        <f t="shared" si="1"/>
        <v>0.010287298118437184</v>
      </c>
    </row>
    <row r="13" spans="1:9" ht="12.75">
      <c r="A13" s="1" t="s">
        <v>40</v>
      </c>
      <c r="B13" s="1" t="s">
        <v>17</v>
      </c>
      <c r="C13" s="2">
        <v>247</v>
      </c>
      <c r="D13" s="11">
        <f t="shared" si="0"/>
        <v>0.013101363178274015</v>
      </c>
      <c r="F13" s="1" t="s">
        <v>40</v>
      </c>
      <c r="G13" s="3" t="s">
        <v>1</v>
      </c>
      <c r="H13" s="2">
        <v>176</v>
      </c>
      <c r="I13" s="11">
        <f t="shared" si="1"/>
        <v>0.009381163051010074</v>
      </c>
    </row>
    <row r="14" spans="1:9" ht="12.75">
      <c r="A14" s="1" t="s">
        <v>40</v>
      </c>
      <c r="B14" s="1" t="s">
        <v>44</v>
      </c>
      <c r="C14" s="2">
        <v>190</v>
      </c>
      <c r="D14" s="11">
        <f t="shared" si="0"/>
        <v>0.010077971675595395</v>
      </c>
      <c r="F14" s="1" t="s">
        <v>40</v>
      </c>
      <c r="G14" s="3" t="s">
        <v>34</v>
      </c>
      <c r="H14" s="2">
        <v>159</v>
      </c>
      <c r="I14" s="11">
        <f t="shared" si="1"/>
        <v>0.008475027983582965</v>
      </c>
    </row>
    <row r="15" spans="1:9" ht="12.75">
      <c r="A15" s="1" t="s">
        <v>40</v>
      </c>
      <c r="B15" s="1" t="s">
        <v>42</v>
      </c>
      <c r="C15" s="2">
        <v>157</v>
      </c>
      <c r="D15" s="11">
        <f t="shared" si="0"/>
        <v>0.008327587121413038</v>
      </c>
      <c r="F15" s="3" t="s">
        <v>40</v>
      </c>
      <c r="G15" s="3" t="s">
        <v>17</v>
      </c>
      <c r="H15" s="2">
        <v>67</v>
      </c>
      <c r="I15" s="11">
        <f t="shared" si="1"/>
        <v>0.0035712382069186077</v>
      </c>
    </row>
    <row r="16" spans="1:9" ht="12.75">
      <c r="A16" s="1" t="s">
        <v>40</v>
      </c>
      <c r="B16" s="1" t="s">
        <v>30</v>
      </c>
      <c r="C16" s="2">
        <v>48</v>
      </c>
      <c r="D16" s="11">
        <f t="shared" si="0"/>
        <v>0.0025460138969925212</v>
      </c>
      <c r="F16" s="3" t="s">
        <v>40</v>
      </c>
      <c r="G16" s="3" t="s">
        <v>27</v>
      </c>
      <c r="H16" s="2">
        <v>63</v>
      </c>
      <c r="I16" s="11">
        <f t="shared" si="1"/>
        <v>0.003358029955759288</v>
      </c>
    </row>
    <row r="17" spans="1:9" ht="12.75">
      <c r="A17" s="1" t="s">
        <v>40</v>
      </c>
      <c r="B17" s="1" t="s">
        <v>37</v>
      </c>
      <c r="C17" s="2">
        <v>42</v>
      </c>
      <c r="D17" s="11">
        <f t="shared" si="0"/>
        <v>0.002227762159868456</v>
      </c>
      <c r="F17" s="3" t="s">
        <v>40</v>
      </c>
      <c r="G17" s="3" t="s">
        <v>11</v>
      </c>
      <c r="H17" s="2">
        <v>59</v>
      </c>
      <c r="I17" s="11">
        <f t="shared" si="1"/>
        <v>0.003144821704599968</v>
      </c>
    </row>
    <row r="18" spans="1:9" ht="12.75">
      <c r="A18" s="1" t="s">
        <v>40</v>
      </c>
      <c r="B18" s="1" t="s">
        <v>15</v>
      </c>
      <c r="C18" s="2">
        <v>31</v>
      </c>
      <c r="D18" s="11">
        <f t="shared" si="0"/>
        <v>0.00164430064180767</v>
      </c>
      <c r="F18" s="3" t="s">
        <v>40</v>
      </c>
      <c r="G18" s="3" t="s">
        <v>5</v>
      </c>
      <c r="H18" s="2">
        <v>24</v>
      </c>
      <c r="I18" s="11">
        <f t="shared" si="1"/>
        <v>0.0012792495069559192</v>
      </c>
    </row>
    <row r="19" spans="1:9" ht="12.75">
      <c r="A19" s="1" t="s">
        <v>40</v>
      </c>
      <c r="B19" s="1" t="s">
        <v>11</v>
      </c>
      <c r="C19" s="2">
        <v>26</v>
      </c>
      <c r="D19" s="11">
        <f t="shared" si="0"/>
        <v>0.0013790908608709489</v>
      </c>
      <c r="F19" s="3" t="s">
        <v>40</v>
      </c>
      <c r="G19" s="3" t="s">
        <v>64</v>
      </c>
      <c r="H19" s="2">
        <v>19</v>
      </c>
      <c r="I19" s="11">
        <f t="shared" si="1"/>
        <v>0.0010127391930067693</v>
      </c>
    </row>
    <row r="20" spans="1:9" ht="12.75">
      <c r="A20" s="1" t="s">
        <v>40</v>
      </c>
      <c r="B20" s="1" t="s">
        <v>4</v>
      </c>
      <c r="C20" s="2">
        <v>23</v>
      </c>
      <c r="D20" s="11">
        <f t="shared" si="0"/>
        <v>0.0012199649923089163</v>
      </c>
      <c r="F20" s="3" t="s">
        <v>40</v>
      </c>
      <c r="G20" s="3" t="s">
        <v>47</v>
      </c>
      <c r="H20" s="2">
        <v>18</v>
      </c>
      <c r="I20" s="11">
        <f t="shared" si="1"/>
        <v>0.0009594371302169394</v>
      </c>
    </row>
    <row r="21" spans="1:9" ht="12.75">
      <c r="A21" s="1" t="s">
        <v>40</v>
      </c>
      <c r="B21" s="1" t="s">
        <v>5</v>
      </c>
      <c r="C21" s="2">
        <v>21</v>
      </c>
      <c r="D21" s="11">
        <f t="shared" si="0"/>
        <v>0.001113881079934228</v>
      </c>
      <c r="F21" s="3" t="s">
        <v>40</v>
      </c>
      <c r="G21" s="3" t="s">
        <v>30</v>
      </c>
      <c r="H21" s="2">
        <v>18</v>
      </c>
      <c r="I21" s="11">
        <f t="shared" si="1"/>
        <v>0.0009594371302169394</v>
      </c>
    </row>
    <row r="22" spans="1:9" ht="12.75">
      <c r="A22" s="1" t="s">
        <v>40</v>
      </c>
      <c r="B22" s="1" t="s">
        <v>8</v>
      </c>
      <c r="C22" s="2">
        <v>18</v>
      </c>
      <c r="D22" s="11">
        <f t="shared" si="0"/>
        <v>0.0009547552113721954</v>
      </c>
      <c r="F22" s="3" t="s">
        <v>40</v>
      </c>
      <c r="G22" s="3" t="s">
        <v>15</v>
      </c>
      <c r="H22" s="2">
        <v>15</v>
      </c>
      <c r="I22" s="11">
        <f t="shared" si="1"/>
        <v>0.0007995309418474495</v>
      </c>
    </row>
    <row r="23" spans="1:9" ht="12.75">
      <c r="A23" s="1" t="s">
        <v>40</v>
      </c>
      <c r="B23" s="1" t="s">
        <v>69</v>
      </c>
      <c r="C23" s="2">
        <v>15</v>
      </c>
      <c r="D23" s="11">
        <f t="shared" si="0"/>
        <v>0.0007956293428101628</v>
      </c>
      <c r="F23" s="3" t="s">
        <v>40</v>
      </c>
      <c r="G23" s="3" t="s">
        <v>37</v>
      </c>
      <c r="H23" s="2">
        <v>14</v>
      </c>
      <c r="I23" s="11">
        <f t="shared" si="1"/>
        <v>0.0007462288790576195</v>
      </c>
    </row>
    <row r="24" spans="1:9" ht="12.75">
      <c r="A24" s="1" t="s">
        <v>40</v>
      </c>
      <c r="B24" s="1" t="s">
        <v>23</v>
      </c>
      <c r="C24" s="2">
        <v>12</v>
      </c>
      <c r="D24" s="11">
        <f t="shared" si="0"/>
        <v>0.0006365034742481303</v>
      </c>
      <c r="F24" s="3" t="s">
        <v>40</v>
      </c>
      <c r="G24" s="3" t="s">
        <v>9</v>
      </c>
      <c r="H24" s="2">
        <v>14</v>
      </c>
      <c r="I24" s="11">
        <f t="shared" si="1"/>
        <v>0.0007462288790576195</v>
      </c>
    </row>
    <row r="25" spans="1:9" ht="12.75">
      <c r="A25" s="1" t="s">
        <v>40</v>
      </c>
      <c r="B25" s="1" t="s">
        <v>16</v>
      </c>
      <c r="C25" s="2">
        <v>12</v>
      </c>
      <c r="D25" s="11">
        <f t="shared" si="0"/>
        <v>0.0006365034742481303</v>
      </c>
      <c r="F25" s="3" t="s">
        <v>40</v>
      </c>
      <c r="G25" s="3" t="s">
        <v>78</v>
      </c>
      <c r="H25" s="2">
        <v>14</v>
      </c>
      <c r="I25" s="11">
        <f t="shared" si="1"/>
        <v>0.0007462288790576195</v>
      </c>
    </row>
    <row r="26" spans="1:9" ht="12.75">
      <c r="A26" s="1" t="s">
        <v>40</v>
      </c>
      <c r="B26" s="1" t="s">
        <v>18</v>
      </c>
      <c r="C26" s="2">
        <v>11</v>
      </c>
      <c r="D26" s="11">
        <f t="shared" si="0"/>
        <v>0.0005834615180607861</v>
      </c>
      <c r="F26" s="3" t="s">
        <v>40</v>
      </c>
      <c r="G26" s="3" t="s">
        <v>22</v>
      </c>
      <c r="H26" s="2">
        <v>12</v>
      </c>
      <c r="I26" s="11">
        <f t="shared" si="1"/>
        <v>0.0006396247534779596</v>
      </c>
    </row>
    <row r="27" spans="1:9" ht="12.75">
      <c r="A27" s="1" t="s">
        <v>40</v>
      </c>
      <c r="B27" s="1" t="s">
        <v>27</v>
      </c>
      <c r="C27" s="2">
        <v>8</v>
      </c>
      <c r="D27" s="11">
        <f t="shared" si="0"/>
        <v>0.0004243356494987535</v>
      </c>
      <c r="F27" s="3" t="s">
        <v>40</v>
      </c>
      <c r="G27" s="3" t="s">
        <v>4</v>
      </c>
      <c r="H27" s="2">
        <v>11</v>
      </c>
      <c r="I27" s="11">
        <f t="shared" si="1"/>
        <v>0.0005863226906881296</v>
      </c>
    </row>
    <row r="28" spans="1:9" ht="12.75">
      <c r="A28" s="1" t="s">
        <v>40</v>
      </c>
      <c r="B28" s="1" t="s">
        <v>41</v>
      </c>
      <c r="C28" s="2">
        <v>8</v>
      </c>
      <c r="D28" s="11">
        <f t="shared" si="0"/>
        <v>0.0004243356494987535</v>
      </c>
      <c r="F28" s="3" t="s">
        <v>40</v>
      </c>
      <c r="G28" s="3" t="s">
        <v>31</v>
      </c>
      <c r="H28" s="2">
        <v>11</v>
      </c>
      <c r="I28" s="11">
        <f t="shared" si="1"/>
        <v>0.0005863226906881296</v>
      </c>
    </row>
    <row r="29" spans="1:9" ht="12.75">
      <c r="A29" s="1" t="s">
        <v>40</v>
      </c>
      <c r="B29" s="1" t="s">
        <v>70</v>
      </c>
      <c r="C29" s="2">
        <v>8</v>
      </c>
      <c r="D29" s="11">
        <f t="shared" si="0"/>
        <v>0.0004243356494987535</v>
      </c>
      <c r="F29" s="3" t="s">
        <v>40</v>
      </c>
      <c r="G29" s="3" t="s">
        <v>68</v>
      </c>
      <c r="H29" s="2">
        <v>9</v>
      </c>
      <c r="I29" s="11">
        <f t="shared" si="1"/>
        <v>0.0004797185651084697</v>
      </c>
    </row>
    <row r="30" spans="1:9" ht="12.75">
      <c r="A30" s="1" t="s">
        <v>40</v>
      </c>
      <c r="B30" s="1" t="s">
        <v>3</v>
      </c>
      <c r="C30" s="2">
        <v>8</v>
      </c>
      <c r="D30" s="11">
        <f t="shared" si="0"/>
        <v>0.0004243356494987535</v>
      </c>
      <c r="F30" s="3" t="s">
        <v>40</v>
      </c>
      <c r="G30" s="3" t="s">
        <v>45</v>
      </c>
      <c r="H30" s="2">
        <v>9</v>
      </c>
      <c r="I30" s="11">
        <f t="shared" si="1"/>
        <v>0.0004797185651084697</v>
      </c>
    </row>
    <row r="31" spans="1:9" ht="12.75">
      <c r="A31" s="1" t="s">
        <v>40</v>
      </c>
      <c r="B31" s="1" t="s">
        <v>62</v>
      </c>
      <c r="C31" s="2">
        <v>8</v>
      </c>
      <c r="D31" s="11">
        <f t="shared" si="0"/>
        <v>0.0004243356494987535</v>
      </c>
      <c r="F31" s="3" t="s">
        <v>40</v>
      </c>
      <c r="G31" s="3" t="s">
        <v>65</v>
      </c>
      <c r="H31" s="2">
        <v>9</v>
      </c>
      <c r="I31" s="11">
        <f t="shared" si="1"/>
        <v>0.0004797185651084697</v>
      </c>
    </row>
    <row r="32" spans="1:9" ht="12.75">
      <c r="A32" s="1" t="s">
        <v>40</v>
      </c>
      <c r="B32" s="1" t="s">
        <v>25</v>
      </c>
      <c r="C32" s="2">
        <v>7</v>
      </c>
      <c r="D32" s="11">
        <f t="shared" si="0"/>
        <v>0.00037129369331140934</v>
      </c>
      <c r="F32" s="3" t="s">
        <v>40</v>
      </c>
      <c r="G32" s="3" t="s">
        <v>33</v>
      </c>
      <c r="H32" s="2">
        <v>8</v>
      </c>
      <c r="I32" s="11">
        <f t="shared" si="1"/>
        <v>0.00042641650231863975</v>
      </c>
    </row>
    <row r="33" spans="1:9" ht="12.75">
      <c r="A33" s="1" t="s">
        <v>40</v>
      </c>
      <c r="B33" s="1" t="s">
        <v>43</v>
      </c>
      <c r="C33" s="2">
        <v>6</v>
      </c>
      <c r="D33" s="11">
        <f t="shared" si="0"/>
        <v>0.00031825173712406516</v>
      </c>
      <c r="F33" s="3" t="s">
        <v>40</v>
      </c>
      <c r="G33" s="3" t="s">
        <v>29</v>
      </c>
      <c r="H33" s="2">
        <v>8</v>
      </c>
      <c r="I33" s="11">
        <f t="shared" si="1"/>
        <v>0.00042641650231863975</v>
      </c>
    </row>
    <row r="34" spans="1:9" ht="12.75">
      <c r="A34" s="1" t="s">
        <v>40</v>
      </c>
      <c r="B34" s="1" t="s">
        <v>66</v>
      </c>
      <c r="C34" s="2">
        <v>6</v>
      </c>
      <c r="D34" s="11">
        <f t="shared" si="0"/>
        <v>0.00031825173712406516</v>
      </c>
      <c r="F34" s="3" t="s">
        <v>40</v>
      </c>
      <c r="G34" s="3" t="s">
        <v>32</v>
      </c>
      <c r="H34" s="2">
        <v>7</v>
      </c>
      <c r="I34" s="11">
        <f t="shared" si="1"/>
        <v>0.00037311443952880974</v>
      </c>
    </row>
    <row r="35" spans="1:9" ht="12.75">
      <c r="A35" s="1" t="s">
        <v>40</v>
      </c>
      <c r="B35" s="1" t="s">
        <v>35</v>
      </c>
      <c r="C35" s="2">
        <v>6</v>
      </c>
      <c r="D35" s="11">
        <f t="shared" si="0"/>
        <v>0.00031825173712406516</v>
      </c>
      <c r="F35" s="3" t="s">
        <v>40</v>
      </c>
      <c r="G35" s="3" t="s">
        <v>48</v>
      </c>
      <c r="H35" s="2">
        <v>7</v>
      </c>
      <c r="I35" s="11">
        <f t="shared" si="1"/>
        <v>0.00037311443952880974</v>
      </c>
    </row>
    <row r="36" spans="1:9" ht="12.75">
      <c r="A36" s="1" t="s">
        <v>40</v>
      </c>
      <c r="B36" s="1" t="s">
        <v>71</v>
      </c>
      <c r="C36" s="2">
        <v>6</v>
      </c>
      <c r="D36" s="11">
        <f t="shared" si="0"/>
        <v>0.00031825173712406516</v>
      </c>
      <c r="F36" s="3" t="s">
        <v>40</v>
      </c>
      <c r="G36" s="3" t="s">
        <v>43</v>
      </c>
      <c r="H36" s="2">
        <v>7</v>
      </c>
      <c r="I36" s="11">
        <f t="shared" si="1"/>
        <v>0.00037311443952880974</v>
      </c>
    </row>
    <row r="37" spans="1:9" ht="12.75">
      <c r="A37" s="1" t="s">
        <v>40</v>
      </c>
      <c r="B37" s="1" t="s">
        <v>28</v>
      </c>
      <c r="C37" s="2">
        <v>5</v>
      </c>
      <c r="D37" s="11">
        <f t="shared" si="0"/>
        <v>0.00026520978093672097</v>
      </c>
      <c r="F37" s="3" t="s">
        <v>40</v>
      </c>
      <c r="G37" s="3" t="s">
        <v>38</v>
      </c>
      <c r="H37" s="2">
        <v>7</v>
      </c>
      <c r="I37" s="11">
        <f t="shared" si="1"/>
        <v>0.00037311443952880974</v>
      </c>
    </row>
    <row r="38" spans="1:9" ht="12.75">
      <c r="A38" s="1" t="s">
        <v>40</v>
      </c>
      <c r="B38" s="1" t="s">
        <v>13</v>
      </c>
      <c r="C38" s="2">
        <v>5</v>
      </c>
      <c r="D38" s="11">
        <f t="shared" si="0"/>
        <v>0.00026520978093672097</v>
      </c>
      <c r="F38" s="3" t="s">
        <v>40</v>
      </c>
      <c r="G38" s="3" t="s">
        <v>52</v>
      </c>
      <c r="H38" s="2">
        <v>7</v>
      </c>
      <c r="I38" s="11">
        <f t="shared" si="1"/>
        <v>0.00037311443952880974</v>
      </c>
    </row>
    <row r="39" spans="1:9" ht="12.75">
      <c r="A39" s="1" t="s">
        <v>40</v>
      </c>
      <c r="B39" s="1" t="s">
        <v>55</v>
      </c>
      <c r="C39" s="2">
        <v>5</v>
      </c>
      <c r="D39" s="11">
        <f t="shared" si="0"/>
        <v>0.00026520978093672097</v>
      </c>
      <c r="F39" s="3" t="s">
        <v>40</v>
      </c>
      <c r="G39" s="3" t="s">
        <v>19</v>
      </c>
      <c r="H39" s="2">
        <v>7</v>
      </c>
      <c r="I39" s="11">
        <f t="shared" si="1"/>
        <v>0.00037311443952880974</v>
      </c>
    </row>
    <row r="40" spans="1:9" ht="12.75">
      <c r="A40" s="1" t="s">
        <v>40</v>
      </c>
      <c r="B40" s="1" t="s">
        <v>61</v>
      </c>
      <c r="C40" s="2">
        <v>4</v>
      </c>
      <c r="D40" s="11">
        <f t="shared" si="0"/>
        <v>0.00021216782474937676</v>
      </c>
      <c r="F40" s="3" t="s">
        <v>40</v>
      </c>
      <c r="G40" s="3" t="s">
        <v>58</v>
      </c>
      <c r="H40" s="2">
        <v>6</v>
      </c>
      <c r="I40" s="11">
        <f t="shared" si="1"/>
        <v>0.0003198123767389798</v>
      </c>
    </row>
    <row r="41" spans="1:9" ht="12.75">
      <c r="A41" s="1" t="s">
        <v>40</v>
      </c>
      <c r="B41" s="1" t="s">
        <v>12</v>
      </c>
      <c r="C41" s="2">
        <v>4</v>
      </c>
      <c r="D41" s="11">
        <f t="shared" si="0"/>
        <v>0.00021216782474937676</v>
      </c>
      <c r="F41" s="3" t="s">
        <v>40</v>
      </c>
      <c r="G41" s="3" t="s">
        <v>8</v>
      </c>
      <c r="H41" s="2">
        <v>6</v>
      </c>
      <c r="I41" s="11">
        <f t="shared" si="1"/>
        <v>0.0003198123767389798</v>
      </c>
    </row>
    <row r="42" spans="1:9" ht="12.75">
      <c r="A42" s="1" t="s">
        <v>40</v>
      </c>
      <c r="B42" s="1" t="s">
        <v>6</v>
      </c>
      <c r="C42" s="2">
        <v>4</v>
      </c>
      <c r="D42" s="11">
        <f t="shared" si="0"/>
        <v>0.00021216782474937676</v>
      </c>
      <c r="F42" s="3" t="s">
        <v>40</v>
      </c>
      <c r="G42" s="3" t="s">
        <v>51</v>
      </c>
      <c r="H42" s="2">
        <v>6</v>
      </c>
      <c r="I42" s="11">
        <f t="shared" si="1"/>
        <v>0.0003198123767389798</v>
      </c>
    </row>
    <row r="43" spans="1:9" ht="12.75">
      <c r="A43" s="1" t="s">
        <v>40</v>
      </c>
      <c r="B43" s="1" t="s">
        <v>29</v>
      </c>
      <c r="C43" s="2">
        <v>4</v>
      </c>
      <c r="D43" s="11">
        <f t="shared" si="0"/>
        <v>0.00021216782474937676</v>
      </c>
      <c r="F43" s="3" t="s">
        <v>40</v>
      </c>
      <c r="G43" s="3" t="s">
        <v>46</v>
      </c>
      <c r="H43" s="2">
        <v>5</v>
      </c>
      <c r="I43" s="11">
        <f t="shared" si="1"/>
        <v>0.00026651031394914985</v>
      </c>
    </row>
    <row r="44" spans="1:9" ht="12.75">
      <c r="A44" s="1" t="s">
        <v>40</v>
      </c>
      <c r="B44" s="1" t="s">
        <v>31</v>
      </c>
      <c r="C44" s="2">
        <v>4</v>
      </c>
      <c r="D44" s="11">
        <f t="shared" si="0"/>
        <v>0.00021216782474937676</v>
      </c>
      <c r="F44" s="3" t="s">
        <v>40</v>
      </c>
      <c r="G44" s="3" t="s">
        <v>60</v>
      </c>
      <c r="H44" s="2">
        <v>5</v>
      </c>
      <c r="I44" s="11">
        <f t="shared" si="1"/>
        <v>0.00026651031394914985</v>
      </c>
    </row>
    <row r="45" spans="1:9" ht="12.75">
      <c r="A45" s="1" t="s">
        <v>40</v>
      </c>
      <c r="B45" s="1" t="s">
        <v>10</v>
      </c>
      <c r="C45" s="2">
        <v>3</v>
      </c>
      <c r="D45" s="11">
        <f t="shared" si="0"/>
        <v>0.00015912586856203258</v>
      </c>
      <c r="F45" s="3" t="s">
        <v>40</v>
      </c>
      <c r="G45" s="3" t="s">
        <v>79</v>
      </c>
      <c r="H45" s="2">
        <v>3</v>
      </c>
      <c r="I45" s="11">
        <f t="shared" si="1"/>
        <v>0.0001599061883694899</v>
      </c>
    </row>
    <row r="46" spans="1:9" ht="12.75">
      <c r="A46" s="1" t="s">
        <v>40</v>
      </c>
      <c r="B46" s="1" t="s">
        <v>63</v>
      </c>
      <c r="C46" s="2">
        <v>3</v>
      </c>
      <c r="D46" s="11">
        <f t="shared" si="0"/>
        <v>0.00015912586856203258</v>
      </c>
      <c r="F46" s="3" t="s">
        <v>40</v>
      </c>
      <c r="G46" s="3" t="s">
        <v>67</v>
      </c>
      <c r="H46" s="2">
        <v>3</v>
      </c>
      <c r="I46" s="11">
        <f t="shared" si="1"/>
        <v>0.0001599061883694899</v>
      </c>
    </row>
    <row r="47" spans="1:9" ht="12.75">
      <c r="A47" s="1" t="s">
        <v>40</v>
      </c>
      <c r="B47" s="1" t="s">
        <v>72</v>
      </c>
      <c r="C47" s="2">
        <v>2</v>
      </c>
      <c r="D47" s="11">
        <f t="shared" si="0"/>
        <v>0.00010608391237468838</v>
      </c>
      <c r="F47" s="3" t="s">
        <v>40</v>
      </c>
      <c r="G47" s="3" t="s">
        <v>16</v>
      </c>
      <c r="H47" s="2">
        <v>3</v>
      </c>
      <c r="I47" s="11">
        <f t="shared" si="1"/>
        <v>0.0001599061883694899</v>
      </c>
    </row>
    <row r="48" spans="1:9" ht="12.75">
      <c r="A48" s="1" t="s">
        <v>40</v>
      </c>
      <c r="B48" s="1" t="s">
        <v>20</v>
      </c>
      <c r="C48" s="2">
        <v>2</v>
      </c>
      <c r="D48" s="11">
        <f t="shared" si="0"/>
        <v>0.00010608391237468838</v>
      </c>
      <c r="F48" s="3" t="s">
        <v>40</v>
      </c>
      <c r="G48" s="3" t="s">
        <v>57</v>
      </c>
      <c r="H48" s="2">
        <v>2</v>
      </c>
      <c r="I48" s="11">
        <f t="shared" si="1"/>
        <v>0.00010660412557965994</v>
      </c>
    </row>
    <row r="49" spans="1:9" ht="12.75">
      <c r="A49" s="1" t="s">
        <v>40</v>
      </c>
      <c r="B49" s="1" t="s">
        <v>73</v>
      </c>
      <c r="C49" s="2">
        <v>2</v>
      </c>
      <c r="D49" s="11">
        <f t="shared" si="0"/>
        <v>0.00010608391237468838</v>
      </c>
      <c r="F49" s="3" t="s">
        <v>40</v>
      </c>
      <c r="G49" s="3" t="s">
        <v>77</v>
      </c>
      <c r="H49" s="2">
        <v>2</v>
      </c>
      <c r="I49" s="11">
        <f t="shared" si="1"/>
        <v>0.00010660412557965994</v>
      </c>
    </row>
    <row r="50" spans="1:9" ht="12.75">
      <c r="A50" s="1" t="s">
        <v>40</v>
      </c>
      <c r="B50" s="1" t="s">
        <v>49</v>
      </c>
      <c r="C50" s="2">
        <v>2</v>
      </c>
      <c r="D50" s="11">
        <f t="shared" si="0"/>
        <v>0.00010608391237468838</v>
      </c>
      <c r="F50" s="3" t="s">
        <v>40</v>
      </c>
      <c r="G50" s="3" t="s">
        <v>80</v>
      </c>
      <c r="H50" s="2">
        <v>2</v>
      </c>
      <c r="I50" s="11">
        <f t="shared" si="1"/>
        <v>0.00010660412557965994</v>
      </c>
    </row>
    <row r="51" spans="1:9" ht="12.75">
      <c r="A51" s="1" t="s">
        <v>40</v>
      </c>
      <c r="B51" s="1" t="s">
        <v>32</v>
      </c>
      <c r="C51" s="2">
        <v>2</v>
      </c>
      <c r="D51" s="11">
        <f t="shared" si="0"/>
        <v>0.00010608391237468838</v>
      </c>
      <c r="F51" s="3" t="s">
        <v>40</v>
      </c>
      <c r="G51" s="3" t="s">
        <v>26</v>
      </c>
      <c r="H51" s="2">
        <v>2</v>
      </c>
      <c r="I51" s="11">
        <f t="shared" si="1"/>
        <v>0.00010660412557965994</v>
      </c>
    </row>
    <row r="52" spans="1:9" ht="12.75">
      <c r="A52" s="1" t="s">
        <v>40</v>
      </c>
      <c r="B52" s="1" t="s">
        <v>74</v>
      </c>
      <c r="C52" s="2">
        <v>2</v>
      </c>
      <c r="D52" s="11">
        <f t="shared" si="0"/>
        <v>0.00010608391237468838</v>
      </c>
      <c r="F52" s="3" t="s">
        <v>40</v>
      </c>
      <c r="G52" s="3" t="s">
        <v>24</v>
      </c>
      <c r="H52" s="2">
        <v>2</v>
      </c>
      <c r="I52" s="11">
        <f t="shared" si="1"/>
        <v>0.00010660412557965994</v>
      </c>
    </row>
    <row r="53" spans="1:9" ht="12.75">
      <c r="A53" s="1" t="s">
        <v>40</v>
      </c>
      <c r="B53" s="1" t="s">
        <v>59</v>
      </c>
      <c r="C53" s="2">
        <v>2</v>
      </c>
      <c r="D53" s="11">
        <f t="shared" si="0"/>
        <v>0.00010608391237468838</v>
      </c>
      <c r="F53" s="3" t="s">
        <v>40</v>
      </c>
      <c r="G53" s="3" t="s">
        <v>53</v>
      </c>
      <c r="H53" s="2">
        <v>2</v>
      </c>
      <c r="I53" s="11">
        <f t="shared" si="1"/>
        <v>0.00010660412557965994</v>
      </c>
    </row>
    <row r="54" spans="1:9" ht="12.75">
      <c r="A54" s="1" t="s">
        <v>40</v>
      </c>
      <c r="B54" s="1" t="s">
        <v>75</v>
      </c>
      <c r="C54" s="2">
        <v>2</v>
      </c>
      <c r="D54" s="11">
        <f t="shared" si="0"/>
        <v>0.00010608391237468838</v>
      </c>
      <c r="F54" s="3" t="s">
        <v>40</v>
      </c>
      <c r="G54" s="3" t="s">
        <v>7</v>
      </c>
      <c r="H54" s="2">
        <v>2</v>
      </c>
      <c r="I54" s="11">
        <f t="shared" si="1"/>
        <v>0.00010660412557965994</v>
      </c>
    </row>
    <row r="55" spans="1:9" ht="12.75">
      <c r="A55" s="1" t="s">
        <v>40</v>
      </c>
      <c r="B55" s="1" t="s">
        <v>36</v>
      </c>
      <c r="C55" s="2">
        <v>2</v>
      </c>
      <c r="D55" s="11">
        <f t="shared" si="0"/>
        <v>0.00010608391237468838</v>
      </c>
      <c r="F55" s="3" t="s">
        <v>40</v>
      </c>
      <c r="G55" s="3" t="s">
        <v>2</v>
      </c>
      <c r="H55" s="2">
        <v>2</v>
      </c>
      <c r="I55" s="11">
        <f t="shared" si="1"/>
        <v>0.00010660412557965994</v>
      </c>
    </row>
    <row r="56" spans="1:9" ht="12.75">
      <c r="A56" s="1" t="s">
        <v>40</v>
      </c>
      <c r="B56" s="1" t="s">
        <v>21</v>
      </c>
      <c r="C56" s="2">
        <v>1</v>
      </c>
      <c r="D56" s="11">
        <f t="shared" si="0"/>
        <v>5.304195618734419E-05</v>
      </c>
      <c r="F56" s="3" t="s">
        <v>40</v>
      </c>
      <c r="G56" s="3" t="s">
        <v>76</v>
      </c>
      <c r="H56" s="2">
        <v>2</v>
      </c>
      <c r="I56" s="11">
        <f t="shared" si="1"/>
        <v>0.00010660412557965994</v>
      </c>
    </row>
    <row r="57" spans="1:9" ht="12.75">
      <c r="A57" s="1" t="s">
        <v>40</v>
      </c>
      <c r="B57" s="1" t="s">
        <v>54</v>
      </c>
      <c r="C57" s="2">
        <v>1</v>
      </c>
      <c r="D57" s="11">
        <f t="shared" si="0"/>
        <v>5.304195618734419E-05</v>
      </c>
      <c r="F57" s="3" t="s">
        <v>40</v>
      </c>
      <c r="G57" s="3" t="s">
        <v>12</v>
      </c>
      <c r="H57" s="2">
        <v>1</v>
      </c>
      <c r="I57" s="11">
        <f t="shared" si="1"/>
        <v>5.330206278982997E-05</v>
      </c>
    </row>
    <row r="58" spans="2:9" ht="12.75">
      <c r="B58" s="3" t="s">
        <v>89</v>
      </c>
      <c r="C58" s="2">
        <f>SUM(C8:C57)</f>
        <v>18853</v>
      </c>
      <c r="F58" s="3" t="s">
        <v>40</v>
      </c>
      <c r="G58" s="3" t="s">
        <v>56</v>
      </c>
      <c r="H58" s="2">
        <v>1</v>
      </c>
      <c r="I58" s="11">
        <f t="shared" si="1"/>
        <v>5.330206278982997E-05</v>
      </c>
    </row>
    <row r="59" spans="6:9" ht="12.75">
      <c r="F59" s="3" t="s">
        <v>40</v>
      </c>
      <c r="G59" s="3" t="s">
        <v>50</v>
      </c>
      <c r="H59" s="2">
        <v>1</v>
      </c>
      <c r="I59" s="11">
        <f t="shared" si="1"/>
        <v>5.330206278982997E-05</v>
      </c>
    </row>
    <row r="60" spans="6:8" ht="12.75">
      <c r="F60" s="3"/>
      <c r="G60" s="3" t="s">
        <v>89</v>
      </c>
      <c r="H60" s="2">
        <f>SUM(H8:H59)</f>
        <v>18761</v>
      </c>
    </row>
    <row r="62" ht="12.75">
      <c r="A62" s="18" t="s">
        <v>91</v>
      </c>
    </row>
    <row r="63" ht="12.75">
      <c r="A63" s="19" t="s">
        <v>92</v>
      </c>
    </row>
    <row r="64" ht="12.75">
      <c r="A64" s="18" t="s">
        <v>93</v>
      </c>
    </row>
    <row r="65" ht="12.75">
      <c r="A65" s="19" t="s">
        <v>94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2003-03-05T15:47:53Z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