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62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<sst xmlns="http://schemas.openxmlformats.org/spreadsheetml/2006/main" count="160" uniqueCount="55">
  <si>
    <t>Count</t>
  </si>
  <si>
    <t>Madison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</si>
  <si>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</si>
  <si>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</si>
  <si>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</si>
  <si>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</si>
  <si>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</si>
  <si>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</si>
  <si>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</si>
  <si>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</si>
  <si>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</si>
  <si>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</si>
  <si>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</si>
  <si>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Madison County: 1990</t>
  </si>
  <si>
    <t>Madison County</t>
  </si>
  <si>
    <t>IA</t>
  </si>
  <si>
    <t>Polk County</t>
  </si>
  <si>
    <t>Dallas County</t>
  </si>
  <si>
    <t>Warren County</t>
  </si>
  <si>
    <t>Union County</t>
  </si>
  <si>
    <t>Clarke County</t>
  </si>
  <si>
    <t>Adair County</t>
  </si>
  <si>
    <t>Guthrie County</t>
  </si>
  <si>
    <t>Cerro Gordo County</t>
  </si>
  <si>
    <t>Orange County</t>
  </si>
  <si>
    <t>CA</t>
  </si>
  <si>
    <t>Scott County</t>
  </si>
  <si>
    <t>Story County</t>
  </si>
  <si>
    <t>Franklin County</t>
  </si>
  <si>
    <t>OH</t>
  </si>
  <si>
    <t>Dade County</t>
  </si>
  <si>
    <t>FL</t>
  </si>
  <si>
    <t>Johnson County</t>
  </si>
  <si>
    <t>Pottawattamie County</t>
  </si>
  <si>
    <t>Hamilton County</t>
  </si>
  <si>
    <t>Buena Vista County</t>
  </si>
  <si>
    <t>Iowa County</t>
  </si>
  <si>
    <t>Decatur County</t>
  </si>
  <si>
    <t>Mahaska County</t>
  </si>
  <si>
    <t>Ringgold County</t>
  </si>
  <si>
    <t>Wright County</t>
  </si>
  <si>
    <t>Nodaway County</t>
  </si>
  <si>
    <t>MO</t>
  </si>
  <si>
    <t>Lincoln County</t>
  </si>
  <si>
    <t>Kossuth County</t>
  </si>
  <si>
    <t>Kenosha County</t>
  </si>
  <si>
    <t>WI</t>
  </si>
  <si>
    <t>Minnehaha County</t>
  </si>
  <si>
    <t>SD</t>
  </si>
  <si>
    <t>Washington County</t>
  </si>
  <si>
    <t>Adams County</t>
  </si>
  <si>
    <t>Boone County</t>
  </si>
  <si>
    <t>Sac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</si>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</sst>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8.57421875" style="1" customWidth="1"/>
    <col min="3" max="3" width="4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7109375" style="1" customWidth="1"/>
    <col min="9" max="9" width="4.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3149</v>
      </c>
      <c r="E8" s="11">
        <f aca="true" t="shared" si="0" ref="E8:E32">D8/$D$33</f>
        <v>0.5349983010533469</v>
      </c>
      <c r="F8" s="4"/>
      <c r="G8" s="1" t="s">
        <v>1</v>
      </c>
      <c r="H8" t="s">
        <v>14</v>
      </c>
      <c r="I8" t="s">
        <v>15</v>
      </c>
      <c r="J8" s="20">
        <v>3149</v>
      </c>
      <c r="K8" s="11">
        <f aca="true" t="shared" si="1" ref="K8:K26">J8/$J$27</f>
        <v>0.8508511213185626</v>
      </c>
    </row>
    <row r="9" spans="1:11" ht="12.75">
      <c r="A9" s="1" t="s">
        <v>1</v>
      </c>
      <c r="B9" t="s">
        <v>16</v>
      </c>
      <c r="C9" t="s">
        <v>15</v>
      </c>
      <c r="D9" s="20">
        <v>2223</v>
      </c>
      <c r="E9" s="11">
        <f t="shared" si="0"/>
        <v>0.37767584097859325</v>
      </c>
      <c r="F9" s="4"/>
      <c r="G9" s="1" t="s">
        <v>1</v>
      </c>
      <c r="H9" t="s">
        <v>18</v>
      </c>
      <c r="I9" t="s">
        <v>15</v>
      </c>
      <c r="J9" s="20">
        <v>108</v>
      </c>
      <c r="K9" s="11">
        <f t="shared" si="1"/>
        <v>0.02918130235071602</v>
      </c>
    </row>
    <row r="10" spans="1:11" ht="12.75">
      <c r="A10" s="1" t="s">
        <v>1</v>
      </c>
      <c r="B10" t="s">
        <v>17</v>
      </c>
      <c r="C10" t="s">
        <v>15</v>
      </c>
      <c r="D10" s="20">
        <v>153</v>
      </c>
      <c r="E10" s="11">
        <f t="shared" si="0"/>
        <v>0.02599388379204893</v>
      </c>
      <c r="F10" s="4"/>
      <c r="G10" s="1" t="s">
        <v>1</v>
      </c>
      <c r="H10" t="s">
        <v>16</v>
      </c>
      <c r="I10" t="s">
        <v>15</v>
      </c>
      <c r="J10" s="20">
        <v>106</v>
      </c>
      <c r="K10" s="11">
        <f t="shared" si="1"/>
        <v>0.0286409078627398</v>
      </c>
    </row>
    <row r="11" spans="1:11" ht="12.75">
      <c r="A11" s="1" t="s">
        <v>1</v>
      </c>
      <c r="B11" t="s">
        <v>18</v>
      </c>
      <c r="C11" t="s">
        <v>15</v>
      </c>
      <c r="D11" s="20">
        <v>136</v>
      </c>
      <c r="E11" s="11">
        <f t="shared" si="0"/>
        <v>0.02310567448182127</v>
      </c>
      <c r="G11" s="1" t="s">
        <v>1</v>
      </c>
      <c r="H11" t="s">
        <v>17</v>
      </c>
      <c r="I11" t="s">
        <v>15</v>
      </c>
      <c r="J11" s="20">
        <v>82</v>
      </c>
      <c r="K11" s="11">
        <f t="shared" si="1"/>
        <v>0.022156174007025128</v>
      </c>
    </row>
    <row r="12" spans="1:11" ht="12.75">
      <c r="A12" s="1" t="s">
        <v>1</v>
      </c>
      <c r="B12" t="s">
        <v>19</v>
      </c>
      <c r="C12" t="s">
        <v>15</v>
      </c>
      <c r="D12" s="20">
        <v>53</v>
      </c>
      <c r="E12" s="11">
        <f t="shared" si="0"/>
        <v>0.009004417261297996</v>
      </c>
      <c r="G12" s="1" t="s">
        <v>1</v>
      </c>
      <c r="H12" t="s">
        <v>21</v>
      </c>
      <c r="I12" t="s">
        <v>15</v>
      </c>
      <c r="J12" s="20">
        <v>69</v>
      </c>
      <c r="K12" s="11">
        <f t="shared" si="1"/>
        <v>0.01864360983517968</v>
      </c>
    </row>
    <row r="13" spans="1:11" ht="12.75">
      <c r="A13" s="1" t="s">
        <v>1</v>
      </c>
      <c r="B13" t="s">
        <v>20</v>
      </c>
      <c r="C13" t="s">
        <v>15</v>
      </c>
      <c r="D13" s="20">
        <v>35</v>
      </c>
      <c r="E13" s="11">
        <f t="shared" si="0"/>
        <v>0.005946313285762827</v>
      </c>
      <c r="G13" s="1" t="s">
        <v>1</v>
      </c>
      <c r="H13" t="s">
        <v>20</v>
      </c>
      <c r="I13" t="s">
        <v>15</v>
      </c>
      <c r="J13" s="20">
        <v>60</v>
      </c>
      <c r="K13" s="11">
        <f t="shared" si="1"/>
        <v>0.01621183463928668</v>
      </c>
    </row>
    <row r="14" spans="1:11" ht="12.75">
      <c r="A14" s="1" t="s">
        <v>1</v>
      </c>
      <c r="B14" t="s">
        <v>21</v>
      </c>
      <c r="C14" t="s">
        <v>15</v>
      </c>
      <c r="D14" s="20">
        <v>33</v>
      </c>
      <c r="E14" s="11">
        <f t="shared" si="0"/>
        <v>0.0056065239551478085</v>
      </c>
      <c r="G14" s="1" t="s">
        <v>1</v>
      </c>
      <c r="H14" t="s">
        <v>19</v>
      </c>
      <c r="I14" t="s">
        <v>15</v>
      </c>
      <c r="J14" s="20">
        <v>60</v>
      </c>
      <c r="K14" s="11">
        <f t="shared" si="1"/>
        <v>0.01621183463928668</v>
      </c>
    </row>
    <row r="15" spans="1:11" ht="12.75">
      <c r="A15" s="1" t="s">
        <v>1</v>
      </c>
      <c r="B15" t="s">
        <v>22</v>
      </c>
      <c r="C15" t="s">
        <v>15</v>
      </c>
      <c r="D15" s="20">
        <v>16</v>
      </c>
      <c r="E15" s="11">
        <f t="shared" si="0"/>
        <v>0.0027183146449201497</v>
      </c>
      <c r="G15" s="1" t="s">
        <v>1</v>
      </c>
      <c r="H15" t="s">
        <v>22</v>
      </c>
      <c r="I15" t="s">
        <v>15</v>
      </c>
      <c r="J15" s="20">
        <v>31</v>
      </c>
      <c r="K15" s="11">
        <f t="shared" si="1"/>
        <v>0.008376114563631451</v>
      </c>
    </row>
    <row r="16" spans="1:11" ht="12.75">
      <c r="A16" s="1" t="s">
        <v>1</v>
      </c>
      <c r="B16" t="s">
        <v>23</v>
      </c>
      <c r="C16" t="s">
        <v>15</v>
      </c>
      <c r="D16" s="20">
        <v>15</v>
      </c>
      <c r="E16" s="11">
        <f t="shared" si="0"/>
        <v>0.0025484199796126403</v>
      </c>
      <c r="G16" s="3" t="s">
        <v>1</v>
      </c>
      <c r="H16" t="s">
        <v>44</v>
      </c>
      <c r="I16" t="s">
        <v>15</v>
      </c>
      <c r="J16" s="20">
        <v>6</v>
      </c>
      <c r="K16" s="11">
        <f t="shared" si="1"/>
        <v>0.0016211834639286678</v>
      </c>
    </row>
    <row r="17" spans="1:11" ht="12.75">
      <c r="A17" s="1" t="s">
        <v>1</v>
      </c>
      <c r="B17" t="s">
        <v>24</v>
      </c>
      <c r="C17" t="s">
        <v>25</v>
      </c>
      <c r="D17" s="20">
        <v>12</v>
      </c>
      <c r="E17" s="11">
        <f t="shared" si="0"/>
        <v>0.0020387359836901123</v>
      </c>
      <c r="G17" s="3" t="s">
        <v>1</v>
      </c>
      <c r="H17" t="s">
        <v>45</v>
      </c>
      <c r="I17" t="s">
        <v>46</v>
      </c>
      <c r="J17" s="20">
        <v>6</v>
      </c>
      <c r="K17" s="11">
        <f t="shared" si="1"/>
        <v>0.0016211834639286678</v>
      </c>
    </row>
    <row r="18" spans="1:11" ht="12.75">
      <c r="A18" s="1" t="s">
        <v>1</v>
      </c>
      <c r="B18" t="s">
        <v>26</v>
      </c>
      <c r="C18" t="s">
        <v>15</v>
      </c>
      <c r="D18" s="20">
        <v>7</v>
      </c>
      <c r="E18" s="11">
        <f t="shared" si="0"/>
        <v>0.0011892626571525654</v>
      </c>
      <c r="G18" s="3" t="s">
        <v>1</v>
      </c>
      <c r="H18" t="s">
        <v>47</v>
      </c>
      <c r="I18" t="s">
        <v>48</v>
      </c>
      <c r="J18" s="20">
        <v>5</v>
      </c>
      <c r="K18" s="11">
        <f t="shared" si="1"/>
        <v>0.0013509862199405566</v>
      </c>
    </row>
    <row r="19" spans="1:11" ht="12.75">
      <c r="A19" s="1" t="s">
        <v>1</v>
      </c>
      <c r="B19" t="s">
        <v>27</v>
      </c>
      <c r="C19" t="s">
        <v>15</v>
      </c>
      <c r="D19" s="20">
        <v>7</v>
      </c>
      <c r="E19" s="11">
        <f t="shared" si="0"/>
        <v>0.0011892626571525654</v>
      </c>
      <c r="G19" s="3" t="s">
        <v>1</v>
      </c>
      <c r="H19" t="s">
        <v>37</v>
      </c>
      <c r="I19" t="s">
        <v>15</v>
      </c>
      <c r="J19" s="20">
        <v>3</v>
      </c>
      <c r="K19" s="11">
        <f t="shared" si="1"/>
        <v>0.0008105917319643339</v>
      </c>
    </row>
    <row r="20" spans="1:11" ht="12.75">
      <c r="A20" s="1" t="s">
        <v>1</v>
      </c>
      <c r="B20" t="s">
        <v>28</v>
      </c>
      <c r="C20" t="s">
        <v>29</v>
      </c>
      <c r="D20" s="20">
        <v>7</v>
      </c>
      <c r="E20" s="11">
        <f t="shared" si="0"/>
        <v>0.0011892626571525654</v>
      </c>
      <c r="G20" s="3" t="s">
        <v>1</v>
      </c>
      <c r="H20" t="s">
        <v>39</v>
      </c>
      <c r="I20" t="s">
        <v>15</v>
      </c>
      <c r="J20" s="20">
        <v>3</v>
      </c>
      <c r="K20" s="11">
        <f t="shared" si="1"/>
        <v>0.0008105917319643339</v>
      </c>
    </row>
    <row r="21" spans="1:11" ht="12.75">
      <c r="A21" s="1" t="s">
        <v>1</v>
      </c>
      <c r="B21" t="s">
        <v>30</v>
      </c>
      <c r="C21" t="s">
        <v>31</v>
      </c>
      <c r="D21" s="20">
        <v>6</v>
      </c>
      <c r="E21" s="11">
        <f t="shared" si="0"/>
        <v>0.0010193679918450561</v>
      </c>
      <c r="G21" s="3" t="s">
        <v>1</v>
      </c>
      <c r="H21" t="s">
        <v>49</v>
      </c>
      <c r="I21" t="s">
        <v>15</v>
      </c>
      <c r="J21" s="20">
        <v>3</v>
      </c>
      <c r="K21" s="11">
        <f t="shared" si="1"/>
        <v>0.0008105917319643339</v>
      </c>
    </row>
    <row r="22" spans="1:11" ht="12.75">
      <c r="A22" s="1" t="s">
        <v>1</v>
      </c>
      <c r="B22" t="s">
        <v>32</v>
      </c>
      <c r="C22" t="s">
        <v>15</v>
      </c>
      <c r="D22" s="20">
        <v>6</v>
      </c>
      <c r="E22" s="11">
        <f t="shared" si="0"/>
        <v>0.0010193679918450561</v>
      </c>
      <c r="G22" s="3" t="s">
        <v>1</v>
      </c>
      <c r="H22" t="s">
        <v>50</v>
      </c>
      <c r="I22" t="s">
        <v>15</v>
      </c>
      <c r="J22" s="20">
        <v>2</v>
      </c>
      <c r="K22" s="11">
        <f t="shared" si="1"/>
        <v>0.0005403944879762226</v>
      </c>
    </row>
    <row r="23" spans="1:11" ht="12.75">
      <c r="A23" s="1" t="s">
        <v>1</v>
      </c>
      <c r="B23" t="s">
        <v>33</v>
      </c>
      <c r="C23" t="s">
        <v>15</v>
      </c>
      <c r="D23" s="20">
        <v>6</v>
      </c>
      <c r="E23" s="11">
        <f t="shared" si="0"/>
        <v>0.0010193679918450561</v>
      </c>
      <c r="G23" s="3" t="s">
        <v>1</v>
      </c>
      <c r="H23" t="s">
        <v>51</v>
      </c>
      <c r="I23" t="s">
        <v>15</v>
      </c>
      <c r="J23" s="20">
        <v>2</v>
      </c>
      <c r="K23" s="11">
        <f t="shared" si="1"/>
        <v>0.0005403944879762226</v>
      </c>
    </row>
    <row r="24" spans="1:11" ht="12.75">
      <c r="A24" s="1" t="s">
        <v>1</v>
      </c>
      <c r="B24" t="s">
        <v>34</v>
      </c>
      <c r="C24" t="s">
        <v>15</v>
      </c>
      <c r="D24" s="20">
        <v>5</v>
      </c>
      <c r="E24" s="11">
        <f t="shared" si="0"/>
        <v>0.0008494733265375467</v>
      </c>
      <c r="G24" s="3" t="s">
        <v>1</v>
      </c>
      <c r="H24" t="s">
        <v>34</v>
      </c>
      <c r="I24" t="s">
        <v>15</v>
      </c>
      <c r="J24" s="20">
        <v>2</v>
      </c>
      <c r="K24" s="11">
        <f t="shared" si="1"/>
        <v>0.0005403944879762226</v>
      </c>
    </row>
    <row r="25" spans="1:11" ht="12.75">
      <c r="A25" s="1" t="s">
        <v>1</v>
      </c>
      <c r="B25" t="s">
        <v>35</v>
      </c>
      <c r="C25" t="s">
        <v>15</v>
      </c>
      <c r="D25" s="20">
        <v>3</v>
      </c>
      <c r="E25" s="11">
        <f t="shared" si="0"/>
        <v>0.0005096839959225281</v>
      </c>
      <c r="G25" s="3" t="s">
        <v>1</v>
      </c>
      <c r="H25" t="s">
        <v>52</v>
      </c>
      <c r="I25" t="s">
        <v>15</v>
      </c>
      <c r="J25" s="20">
        <v>2</v>
      </c>
      <c r="K25" s="11">
        <f t="shared" si="1"/>
        <v>0.0005403944879762226</v>
      </c>
    </row>
    <row r="26" spans="1:11" ht="12.75">
      <c r="A26" s="1" t="s">
        <v>1</v>
      </c>
      <c r="B26" t="s">
        <v>36</v>
      </c>
      <c r="C26" t="s">
        <v>15</v>
      </c>
      <c r="D26" s="20">
        <v>3</v>
      </c>
      <c r="E26" s="11">
        <f t="shared" si="0"/>
        <v>0.0005096839959225281</v>
      </c>
      <c r="G26" s="3" t="s">
        <v>1</v>
      </c>
      <c r="H26" t="s">
        <v>27</v>
      </c>
      <c r="I26" t="s">
        <v>15</v>
      </c>
      <c r="J26" s="20">
        <v>2</v>
      </c>
      <c r="K26" s="11">
        <f t="shared" si="1"/>
        <v>0.0005403944879762226</v>
      </c>
    </row>
    <row r="27" spans="1:10" ht="12.75">
      <c r="A27" s="1" t="s">
        <v>1</v>
      </c>
      <c r="B27" t="s">
        <v>37</v>
      </c>
      <c r="C27" t="s">
        <v>15</v>
      </c>
      <c r="D27" s="20">
        <v>2</v>
      </c>
      <c r="E27" s="11">
        <f t="shared" si="0"/>
        <v>0.0003397893306150187</v>
      </c>
      <c r="G27" s="3"/>
      <c r="H27" s="3" t="s">
        <v>10</v>
      </c>
      <c r="I27" s="3"/>
      <c r="J27" s="2">
        <f>SUM(J8:J26)</f>
        <v>3701</v>
      </c>
    </row>
    <row r="28" spans="1:5" ht="12.75">
      <c r="A28" s="1" t="s">
        <v>1</v>
      </c>
      <c r="B28" t="s">
        <v>38</v>
      </c>
      <c r="C28" t="s">
        <v>15</v>
      </c>
      <c r="D28" s="20">
        <v>2</v>
      </c>
      <c r="E28" s="11">
        <f t="shared" si="0"/>
        <v>0.0003397893306150187</v>
      </c>
    </row>
    <row r="29" spans="1:5" ht="12.75">
      <c r="A29" s="1" t="s">
        <v>1</v>
      </c>
      <c r="B29" t="s">
        <v>39</v>
      </c>
      <c r="C29" t="s">
        <v>15</v>
      </c>
      <c r="D29" s="20">
        <v>2</v>
      </c>
      <c r="E29" s="11">
        <f t="shared" si="0"/>
        <v>0.0003397893306150187</v>
      </c>
    </row>
    <row r="30" spans="1:5" ht="12.75">
      <c r="A30" s="1" t="s">
        <v>1</v>
      </c>
      <c r="B30" t="s">
        <v>40</v>
      </c>
      <c r="C30" t="s">
        <v>15</v>
      </c>
      <c r="D30" s="20">
        <v>2</v>
      </c>
      <c r="E30" s="11">
        <f t="shared" si="0"/>
        <v>0.0003397893306150187</v>
      </c>
    </row>
    <row r="31" spans="1:5" ht="12.75">
      <c r="A31" s="1" t="s">
        <v>1</v>
      </c>
      <c r="B31" t="s">
        <v>41</v>
      </c>
      <c r="C31" t="s">
        <v>42</v>
      </c>
      <c r="D31" s="20">
        <v>2</v>
      </c>
      <c r="E31" s="11">
        <f t="shared" si="0"/>
        <v>0.0003397893306150187</v>
      </c>
    </row>
    <row r="32" spans="1:5" ht="12.75">
      <c r="A32" s="1" t="s">
        <v>1</v>
      </c>
      <c r="B32" t="s">
        <v>43</v>
      </c>
      <c r="C32" t="s">
        <v>42</v>
      </c>
      <c r="D32" s="20">
        <v>1</v>
      </c>
      <c r="E32" s="11">
        <f t="shared" si="0"/>
        <v>0.00016989466530750936</v>
      </c>
    </row>
    <row r="33" spans="2:4" ht="12.75">
      <c r="B33" s="3" t="s">
        <v>10</v>
      </c>
      <c r="C33" s="3"/>
      <c r="D33" s="2">
        <f>SUM(D8:D32)</f>
        <v>5886</v>
      </c>
    </row>
    <row r="35" ht="12.75">
      <c r="A35" s="18" t="s">
        <v>53</v>
      </c>
    </row>
    <row r="36" ht="12.75">
      <c r="A36" s="19" t="s">
        <v>54</v>
      </c>
    </row>
    <row r="37" ht="12.75">
      <c r="A37" s="18" t="s">
        <v>11</v>
      </c>
    </row>
    <row r="38" ht="12.75">
      <c r="A38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2003-06-12T17:56:46Z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