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140" windowHeight="1215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<sst xmlns="http://schemas.openxmlformats.org/spreadsheetml/2006/main" count="839" uniqueCount="242">
  <si>
    <t>CONSOLIDATED FEDERAL FUNDS REPORT: Fiscal Year 2003</t>
  </si>
  <si>
    <t>Detailed Federal Expenditure Data: Iowa - LYON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</si>
  <si>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</si>
  <si>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</si>
  <si>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</si>
  <si>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</si>
  <si>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</si>
  <si>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</si>
  <si>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</si>
  <si>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</si>
  <si>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</si>
  <si>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</si>
  <si>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</si>
  <si>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</si>
  <si>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</si>
  <si>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</si>
  <si>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</si>
  <si>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</si>
  <si>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</si>
  <si>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</si>
  <si>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</si>
  <si>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</si>
  <si>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</si>
  <si>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</si>
  <si>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</si>
  <si>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</si>
  <si>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</si>
  <si>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</si>
  <si>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</si>
  <si>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</si>
  <si>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</si>
  <si>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</si>
  <si>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</si>
  <si>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WILDLIFE HABITAT INCENTIVE PROGRAM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</si>
  <si>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</si>
  <si>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</si>
  <si>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</si>
  <si>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</si>
  <si>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</si>
  <si>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</si>
  <si>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NATIONAL SCHOOL LUNCH PROGRAM</t>
  </si>
  <si>
    <t>SPECIAL SUPPLEMENTAL FOOD PROGRAM FOR WOMEN, INFANTS, AND  CHILDREN</t>
  </si>
  <si>
    <t>COMMUNITY FACILITIES LOANS AND GRANTS</t>
  </si>
  <si>
    <t>SECTION 8 HOUSING CHOICE VOUCHERS</t>
  </si>
  <si>
    <t>PUBLIC HOUSING CAPITAL FUNDS</t>
  </si>
  <si>
    <t>BULLETPROOF VEST PARTNERSHIP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</si>
  <si>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</si>
  <si>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</si>
  <si>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</si>
  <si>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</si>
  <si>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</si>
  <si>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</si>
  <si>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</si>
  <si>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</si>
  <si>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</si>
  <si>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</si>
  <si>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</si>
  <si>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</si>
  <si>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PC.300</t>
  </si>
  <si>
    <t>PROCUREMENT CONTRACTS--U.S. POSTAL SERVICE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</si>
  <si>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</si>
  <si>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</si>
  <si>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</si>
  <si>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</si>
  <si>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</si>
  <si>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</si>
  <si>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</si>
  <si>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PHYSICAL DISASTER LOANS</t>
  </si>
  <si>
    <t>VERY LOW TO MODERATE INCOME HOUSING LOANS</t>
  </si>
  <si>
    <t>MORTGAGE INSURANCE HOMES</t>
  </si>
  <si>
    <t>SMALL BUSINESS LOANS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</si>
  <si>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</si>
  <si>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</si>
  <si>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</si>
  <si>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</si>
  <si>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</si>
  <si>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</si>
  <si>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</si>
  <si>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</si>
  <si>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</si>
  <si>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</si>
  <si>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</si>
  <si>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</si>
  <si>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</si>
  <si>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</si>
  <si>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</si>
  <si>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</si>
  <si>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</si>
  <si>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</si>
  <si>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</si>
  <si>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</si>
  <si>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</si>
  <si>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</si>
  <si>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</si>
  <si>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</si>
  <si>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</si>
  <si>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</si>
  <si>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</si>
  <si>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</si>
  <si>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</si>
  <si>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MILK INCOME LOSS CONTRACT PROGRAM</t>
  </si>
  <si>
    <t>PC.200</t>
  </si>
  <si>
    <t>PROCUREMENT CONTRACTS--ALL FED GOVT AGENCIES OTHER THAN DEFENSE &amp; USPS</t>
  </si>
  <si>
    <t>CERTIFIED DEVELOPMENT COMPANY LOANS (504 LOANS)</t>
  </si>
  <si>
    <t>SECTION 538 RURAL RENTAL HOUSING GUARANTEED LOANS</t>
  </si>
  <si>
    <t>VERY LOW-INCOME HOUSING REPAIR LOANS AND GRANTS</t>
  </si>
  <si>
    <t>PROCUREMENT CONTRACTS--DEPT OF DEFENSE</t>
  </si>
  <si>
    <t>PC.100</t>
  </si>
  <si>
    <t>FEDERAL RETIREMENT AND DISABILITY PAYMENTS--PUBLIC HEALTH SERVICE</t>
  </si>
  <si>
    <t>DR.700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</si>
  <si>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</si>
  <si>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</si>
  <si>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</si>
  <si>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</si>
  <si>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10/18/07</t>
  </si>
  <si>
    <t>TOTAL:</t>
  </si>
  <si>
    <t>WATER AND WASTE DISPOSAL SYSTEM FOR RURAL COMMUNITIES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</si>
  <si>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</si>
  <si>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</si>
  <si>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</si>
  <si>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</si>
  <si>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</si>
  <si>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</si>
  <si>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</si>
  <si>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</si>
  <si>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</si>
  <si>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</si>
  <si>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</si>
  <si>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</si>
  <si>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RESEARCH</t>
  </si>
  <si>
    <t>15.AAM</t>
  </si>
  <si>
    <t>REFUGEE AND ENTRANT ASSISTANCE-STATE ADMINISTERED PROGRAM</t>
  </si>
  <si>
    <t>WETLANDS RESERVE PROGRAM</t>
  </si>
  <si>
    <t>BURIAL EXPENSES ALLOWANCE FOR VETERANS</t>
  </si>
  <si>
    <t>AUTOMOBILES AND ADAPTIVE EQUIPMENT FOR CERTAIN DISABLED VETERANS</t>
  </si>
  <si>
    <t>CONSOLIDATED FEDERAL FUNDS REPORT: Fiscal Year 2006</t>
  </si>
  <si>
    <t>Prepared By: State Library of Iowa, State Data Center Program, 800-248-4483, 5/2/08</t>
  </si>
  <si>
    <t>LIFE INSURANCE FOR VETERANS</t>
  </si>
  <si>
    <t>RENEWABLE ENEGY SYSTEMS AND ENERGY EFFICIENCY IMPROVEMENT PROGRAM</t>
  </si>
  <si>
    <t>HAZARDS/HAZMAT</t>
  </si>
  <si>
    <t>15.DAH</t>
  </si>
  <si>
    <t>GROUND &amp; SURFACE WATER CONSERVATION ENVIRONMENTAL QUALITY INCENTIVES PROGR</t>
  </si>
  <si>
    <t>CONSOLIDATED FEDERAL FUNDS REPORT: Fiscal Year 2007</t>
  </si>
  <si>
    <t>Prepared By: State Library of Iowa, State Data Center Program, 800-248-4483, 10/22/08</t>
  </si>
  <si>
    <t>BUSINESS AND INDUSTRY LOANS</t>
  </si>
  <si>
    <t>SEED GRANTS TO STATES FOR QUALIFIED HIGH-RISK POOLS</t>
  </si>
  <si>
    <t>DEMONSTRATION TO MAINTAIN INDEPENDENCE AND EMPLOYMENT</t>
  </si>
  <si>
    <t>RURAL BUSINESS ENTERPRISE GRANTS</t>
  </si>
  <si>
    <t>CONSERVATION SECURITY PROGRAM (CSP)</t>
  </si>
  <si>
    <t>CONSOLIDATED FEDERAL FUNDS REPORT: Fiscal Year 2008</t>
  </si>
  <si>
    <t>published yearly, http://www.census.gov/govs/cffr/</t>
  </si>
  <si>
    <t>Prepared By: State Library of Iowa, State Data Center Program, 800-248-4483, 9/8/09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</si>
  <si>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</si>
  <si>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</si>
  <si>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</si>
  <si>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</si>
  <si>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</si>
  <si>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</si>
  <si>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</si>
  <si>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</si>
  <si>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</si>
  <si>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</si>
  <si>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</si>
  <si>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</si>
  <si>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</si>
  <si>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</si>
  <si>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</si>
  <si>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</si>
  <si>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</si>
  <si>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</si>
  <si>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</si>
  <si>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</si>
  <si>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</si>
  <si>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</si>
  <si>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</si>
  <si>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</si>
  <si>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</si>
  <si>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</si>
  <si>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</si>
  <si>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</si>
  <si>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Federal Retirement And Disability Payments--Public Health Service</t>
  </si>
  <si>
    <t>Supplemental Nutrition Assistance Program</t>
  </si>
  <si>
    <t>Environmental Quality Incentives Program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</si>
  <si>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</si>
  <si>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</si>
  <si>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</si>
  <si>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</si>
  <si>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</si>
  <si>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</si>
  <si>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</si>
  <si>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</si>
  <si>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</si>
  <si>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</si>
  <si>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Milk Income Loss Contract Program</t>
  </si>
  <si>
    <t>Crop Insurance</t>
  </si>
  <si>
    <t>Wildlife Habitat Incentive Program</t>
  </si>
  <si>
    <t>Conservation Security Program (Csp)</t>
  </si>
  <si>
    <t>Public And Indian Housing</t>
  </si>
  <si>
    <t>Life Insurance For Veterans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</si>
  <si>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</si>
  <si>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</si>
  <si>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</si>
  <si>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</si>
  <si>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</si>
  <si>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</si>
  <si>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Rural Economic Development Loans And Grants</t>
  </si>
  <si>
    <t>Rural Energy For America Program  Recovery</t>
  </si>
  <si>
    <t>Public Housing Capital Funds</t>
  </si>
  <si>
    <t>Public Housing Capital Fund Stimulus (Formula) Recovery Act Funded</t>
  </si>
  <si>
    <t>Recovery Act - Edward Byrne Memorial Justice Asst (Jag) Grants Local Gov.</t>
  </si>
  <si>
    <t>Recovery Act - Assistance To Rural Law Enforcement To Combat Crime &amp; Drugs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</si>
  <si>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</si>
  <si>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</si>
  <si>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</si>
  <si>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</si>
  <si>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</si>
  <si>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</si>
  <si>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</si>
  <si>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</si>
  <si>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</si>
  <si>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</si>
  <si>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</si>
  <si>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</si>
  <si>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</si>
  <si>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</si>
  <si>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</si>
  <si>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</si>
  <si>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</si>
  <si>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</si>
  <si>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</si>
  <si>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Farm Storage Facility Loans</t>
  </si>
  <si>
    <t>Farm Labor Housing Loans And Grants</t>
  </si>
  <si>
    <t>Farm Operating Loans</t>
  </si>
  <si>
    <t>Farm Ownership Loans</t>
  </si>
  <si>
    <t>Direct Housing-Natural Disaster</t>
  </si>
  <si>
    <t>Very Low To Moderate Income Housing Loans</t>
  </si>
  <si>
    <t>Very Low To Moderate Income Housing Loans - Guaranteed</t>
  </si>
  <si>
    <t>Mortgage Insurance Homes</t>
  </si>
  <si>
    <t>Small Business Loans</t>
  </si>
  <si>
    <t>Certified Development Company Loans (504 Loans)</t>
  </si>
  <si>
    <t>Flood Insurance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</si>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</sst>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0" borderId="0" xfId="0" applyFill="1" applyAlignment="1">
      <alignment/>
    </xf>
    <xf numFmtId="0" fontId="2" fillId="0" borderId="0" xfId="64" applyFill="1">
      <alignment horizontal="left"/>
    </xf>
    <xf numFmtId="0" fontId="2" fillId="0" borderId="0" xfId="68" applyFill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8" applyFont="1" applyFill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7" xfId="64" applyFont="1" applyFill="1" applyBorder="1">
      <alignment horizontal="left"/>
    </xf>
    <xf numFmtId="0" fontId="4" fillId="33" borderId="18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7" fillId="0" borderId="0" xfId="53" applyAlignment="1" applyProtection="1">
      <alignment horizontal="left" indent="1"/>
      <protection/>
    </xf>
    <xf numFmtId="0" fontId="2" fillId="0" borderId="0" xfId="64" applyFont="1" applyFill="1">
      <alignment horizontal="left"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164" fontId="4" fillId="0" borderId="0" xfId="0" applyNumberFormat="1" applyFont="1" applyAlignment="1">
      <alignment horizontal="left"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11" xfId="63" applyFill="1" applyBorder="1">
      <alignment horizontal="left"/>
    </xf>
    <xf numFmtId="0" fontId="1" fillId="33" borderId="19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3" fillId="33" borderId="14" xfId="67" applyFill="1" applyBorder="1">
      <alignment horizontal="left"/>
    </xf>
    <xf numFmtId="0" fontId="3" fillId="33" borderId="20" xfId="67" applyFill="1" applyBorder="1">
      <alignment horizontal="left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5" applyFont="1">
      <alignment horizontal="center"/>
    </xf>
    <xf numFmtId="0" fontId="0" fillId="0" borderId="0" xfId="74" applyFont="1">
      <alignment horizontal="center"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20" xfId="66" applyFill="1" applyBorder="1">
      <alignment horizontal="left"/>
    </xf>
    <xf numFmtId="0" fontId="0" fillId="33" borderId="20" xfId="57" applyFill="1" applyBorder="1">
      <alignment/>
      <protection/>
    </xf>
    <xf numFmtId="0" fontId="0" fillId="33" borderId="15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1.140625" style="29" customWidth="1"/>
    <col min="2" max="2" width="10.140625" style="29" bestFit="1" customWidth="1"/>
    <col min="3" max="3" width="69.57421875" style="29" bestFit="1" customWidth="1"/>
    <col min="4" max="4" width="11.8515625" style="29" bestFit="1" customWidth="1"/>
    <col min="5" max="16384" width="9.140625" style="29" customWidth="1"/>
  </cols>
  <sheetData>
    <row r="1" spans="1:4" ht="15" customHeight="1">
      <c r="A1" s="76" t="s">
        <v>164</v>
      </c>
      <c r="B1" s="77"/>
      <c r="C1" s="78"/>
      <c r="D1" s="79"/>
    </row>
    <row r="2" spans="1:4" ht="19.5" customHeight="1">
      <c r="A2" s="80" t="s">
        <v>1</v>
      </c>
      <c r="B2" s="81"/>
      <c r="C2" s="82"/>
      <c r="D2" s="83"/>
    </row>
    <row r="3" spans="1:4" ht="12.75">
      <c r="A3" s="74" t="s">
        <v>163</v>
      </c>
      <c r="B3" s="74" t="s">
        <v>112</v>
      </c>
      <c r="C3" s="75" t="s">
        <v>111</v>
      </c>
      <c r="D3" s="74" t="s">
        <v>110</v>
      </c>
    </row>
    <row r="4" spans="1:4" s="37" customFormat="1" ht="12.75">
      <c r="A4" s="5"/>
      <c r="B4" s="5"/>
      <c r="C4" s="4"/>
      <c r="D4" s="5"/>
    </row>
    <row r="5" spans="3:4" ht="12.75">
      <c r="C5" s="45" t="s">
        <v>165</v>
      </c>
      <c r="D5" s="46">
        <v>74827280</v>
      </c>
    </row>
    <row r="7" ht="12.75" customHeight="1">
      <c r="A7" s="6" t="s">
        <v>75</v>
      </c>
    </row>
    <row r="8" spans="1:4" ht="12.75">
      <c r="A8" s="73" t="s">
        <v>162</v>
      </c>
      <c r="B8" s="32" t="s">
        <v>4</v>
      </c>
      <c r="C8" s="29" t="s">
        <v>166</v>
      </c>
      <c r="D8" s="31">
        <v>43405</v>
      </c>
    </row>
    <row r="9" spans="1:4" ht="12.75">
      <c r="A9" s="73" t="s">
        <v>162</v>
      </c>
      <c r="B9" s="32">
        <v>57.001</v>
      </c>
      <c r="C9" s="29" t="s">
        <v>167</v>
      </c>
      <c r="D9" s="31">
        <v>134263</v>
      </c>
    </row>
    <row r="10" spans="1:4" ht="12.75">
      <c r="A10" s="73" t="s">
        <v>162</v>
      </c>
      <c r="B10" s="32">
        <v>57.005</v>
      </c>
      <c r="C10" s="29" t="s">
        <v>168</v>
      </c>
      <c r="D10" s="31">
        <v>1250</v>
      </c>
    </row>
    <row r="11" spans="1:4" ht="12.75">
      <c r="A11" s="73" t="s">
        <v>162</v>
      </c>
      <c r="B11" s="32">
        <v>64.104</v>
      </c>
      <c r="C11" s="29" t="s">
        <v>169</v>
      </c>
      <c r="D11" s="31">
        <v>80051</v>
      </c>
    </row>
    <row r="12" spans="1:4" ht="12.75">
      <c r="A12" s="73" t="s">
        <v>162</v>
      </c>
      <c r="B12" s="32">
        <v>64.105</v>
      </c>
      <c r="C12" s="29" t="s">
        <v>170</v>
      </c>
      <c r="D12" s="31">
        <v>29844</v>
      </c>
    </row>
    <row r="13" spans="1:4" ht="12.75">
      <c r="A13" s="73" t="s">
        <v>162</v>
      </c>
      <c r="B13" s="32">
        <v>64.109</v>
      </c>
      <c r="C13" s="29" t="s">
        <v>171</v>
      </c>
      <c r="D13" s="31">
        <v>1002216</v>
      </c>
    </row>
    <row r="14" spans="1:4" ht="12.75">
      <c r="A14" s="73" t="s">
        <v>162</v>
      </c>
      <c r="B14" s="32">
        <v>64.11</v>
      </c>
      <c r="C14" s="29" t="s">
        <v>172</v>
      </c>
      <c r="D14" s="31">
        <v>103783</v>
      </c>
    </row>
    <row r="15" spans="1:4" ht="12.75">
      <c r="A15" s="73" t="s">
        <v>162</v>
      </c>
      <c r="B15" s="32">
        <v>86.001</v>
      </c>
      <c r="C15" s="29" t="s">
        <v>173</v>
      </c>
      <c r="D15" s="31">
        <v>52764</v>
      </c>
    </row>
    <row r="16" spans="1:4" ht="12.75">
      <c r="A16" s="73" t="s">
        <v>162</v>
      </c>
      <c r="B16" s="32">
        <v>96.001</v>
      </c>
      <c r="C16" s="29" t="s">
        <v>174</v>
      </c>
      <c r="D16" s="31">
        <v>1918929</v>
      </c>
    </row>
    <row r="17" spans="1:4" ht="12.75">
      <c r="A17" s="73" t="s">
        <v>162</v>
      </c>
      <c r="B17" s="32">
        <v>96.002</v>
      </c>
      <c r="C17" s="29" t="s">
        <v>175</v>
      </c>
      <c r="D17" s="31">
        <v>17687018</v>
      </c>
    </row>
    <row r="18" spans="1:4" ht="12.75">
      <c r="A18" s="73" t="s">
        <v>162</v>
      </c>
      <c r="B18" s="32">
        <v>96.004</v>
      </c>
      <c r="C18" s="29" t="s">
        <v>176</v>
      </c>
      <c r="D18" s="31">
        <v>6092363</v>
      </c>
    </row>
    <row r="19" spans="1:4" ht="12.75">
      <c r="A19" s="73" t="s">
        <v>162</v>
      </c>
      <c r="B19" s="32">
        <v>96.006</v>
      </c>
      <c r="C19" s="29" t="s">
        <v>177</v>
      </c>
      <c r="D19" s="31">
        <v>432483</v>
      </c>
    </row>
    <row r="20" spans="1:4" ht="12.75">
      <c r="A20" s="73" t="s">
        <v>162</v>
      </c>
      <c r="B20" s="32" t="s">
        <v>16</v>
      </c>
      <c r="C20" s="29" t="s">
        <v>178</v>
      </c>
      <c r="D20" s="31">
        <v>490000</v>
      </c>
    </row>
    <row r="21" spans="1:4" ht="12.75">
      <c r="A21" s="73" t="s">
        <v>162</v>
      </c>
      <c r="B21" s="32" t="s">
        <v>18</v>
      </c>
      <c r="C21" s="29" t="s">
        <v>179</v>
      </c>
      <c r="D21" s="31">
        <v>1607808</v>
      </c>
    </row>
    <row r="22" spans="1:4" ht="12.75">
      <c r="A22" s="73" t="s">
        <v>162</v>
      </c>
      <c r="B22" s="32" t="s">
        <v>109</v>
      </c>
      <c r="C22" s="29" t="s">
        <v>180</v>
      </c>
      <c r="D22" s="31">
        <v>217</v>
      </c>
    </row>
    <row r="23" spans="1:4" ht="12.75">
      <c r="A23" s="73"/>
      <c r="B23" s="32"/>
      <c r="C23" s="45" t="s">
        <v>115</v>
      </c>
      <c r="D23" s="46">
        <f>SUM(D8:D22)</f>
        <v>29676394</v>
      </c>
    </row>
    <row r="24" spans="1:4" ht="12.75">
      <c r="A24" s="73"/>
      <c r="B24" s="32"/>
      <c r="D24" s="31"/>
    </row>
    <row r="25" spans="1:3" ht="12.75" customHeight="1">
      <c r="A25" s="47" t="s">
        <v>79</v>
      </c>
      <c r="C25" s="31"/>
    </row>
    <row r="26" spans="1:4" ht="12.75">
      <c r="A26" s="73" t="s">
        <v>161</v>
      </c>
      <c r="B26" s="32">
        <v>10.551</v>
      </c>
      <c r="C26" s="29" t="s">
        <v>181</v>
      </c>
      <c r="D26" s="31">
        <v>801285</v>
      </c>
    </row>
    <row r="27" spans="1:4" ht="12.75">
      <c r="A27" s="73" t="s">
        <v>161</v>
      </c>
      <c r="B27" s="32">
        <v>10.912</v>
      </c>
      <c r="C27" s="29" t="s">
        <v>182</v>
      </c>
      <c r="D27" s="31">
        <v>260353</v>
      </c>
    </row>
    <row r="28" spans="1:4" ht="12.75">
      <c r="A28" s="73" t="s">
        <v>161</v>
      </c>
      <c r="B28" s="32">
        <v>64.1</v>
      </c>
      <c r="C28" s="29" t="s">
        <v>183</v>
      </c>
      <c r="D28" s="31">
        <v>1</v>
      </c>
    </row>
    <row r="29" spans="1:4" ht="12.75">
      <c r="A29" s="73" t="s">
        <v>161</v>
      </c>
      <c r="B29" s="32">
        <v>64.101</v>
      </c>
      <c r="C29" s="29" t="s">
        <v>184</v>
      </c>
      <c r="D29" s="31">
        <v>1506</v>
      </c>
    </row>
    <row r="30" spans="1:4" ht="12.75">
      <c r="A30" s="73" t="s">
        <v>161</v>
      </c>
      <c r="B30" s="32">
        <v>64.116</v>
      </c>
      <c r="C30" s="29" t="s">
        <v>185</v>
      </c>
      <c r="D30" s="31">
        <v>7104</v>
      </c>
    </row>
    <row r="31" spans="1:4" ht="12.75">
      <c r="A31" s="73" t="s">
        <v>161</v>
      </c>
      <c r="B31" s="32">
        <v>64.117</v>
      </c>
      <c r="C31" s="29" t="s">
        <v>186</v>
      </c>
      <c r="D31" s="31">
        <v>5160</v>
      </c>
    </row>
    <row r="32" spans="1:4" ht="12.75">
      <c r="A32" s="73" t="s">
        <v>161</v>
      </c>
      <c r="B32" s="32">
        <v>64.124</v>
      </c>
      <c r="C32" s="29" t="s">
        <v>187</v>
      </c>
      <c r="D32" s="31">
        <v>16932</v>
      </c>
    </row>
    <row r="33" spans="1:4" ht="12.75">
      <c r="A33" s="73" t="s">
        <v>161</v>
      </c>
      <c r="B33" s="32">
        <v>93.773</v>
      </c>
      <c r="C33" s="29" t="s">
        <v>188</v>
      </c>
      <c r="D33" s="31">
        <v>8200469</v>
      </c>
    </row>
    <row r="34" spans="1:4" ht="12.75">
      <c r="A34" s="73" t="s">
        <v>161</v>
      </c>
      <c r="B34" s="32">
        <v>93.774</v>
      </c>
      <c r="C34" s="29" t="s">
        <v>189</v>
      </c>
      <c r="D34" s="31">
        <v>8084572</v>
      </c>
    </row>
    <row r="35" spans="1:4" ht="12.75">
      <c r="A35" s="73"/>
      <c r="B35" s="32"/>
      <c r="C35" s="45" t="s">
        <v>115</v>
      </c>
      <c r="D35" s="46">
        <f>SUM(D26:D34)</f>
        <v>17377382</v>
      </c>
    </row>
    <row r="36" spans="1:4" ht="12.75">
      <c r="A36" s="73"/>
      <c r="B36" s="32"/>
      <c r="D36" s="31"/>
    </row>
    <row r="37" spans="1:3" ht="12.75" customHeight="1">
      <c r="A37" s="47" t="s">
        <v>81</v>
      </c>
      <c r="C37" s="31"/>
    </row>
    <row r="38" spans="1:4" ht="12.75">
      <c r="A38" s="73" t="s">
        <v>160</v>
      </c>
      <c r="B38" s="32">
        <v>10.051</v>
      </c>
      <c r="C38" s="29" t="s">
        <v>190</v>
      </c>
      <c r="D38" s="31">
        <v>602</v>
      </c>
    </row>
    <row r="39" spans="1:4" ht="12.75">
      <c r="A39" s="73" t="s">
        <v>160</v>
      </c>
      <c r="B39" s="32">
        <v>10.055</v>
      </c>
      <c r="C39" s="29" t="s">
        <v>191</v>
      </c>
      <c r="D39" s="31">
        <v>5139859</v>
      </c>
    </row>
    <row r="40" spans="1:4" ht="12.75">
      <c r="A40" s="73" t="s">
        <v>160</v>
      </c>
      <c r="B40" s="32">
        <v>10.069</v>
      </c>
      <c r="C40" s="29" t="s">
        <v>192</v>
      </c>
      <c r="D40" s="31">
        <v>464055</v>
      </c>
    </row>
    <row r="41" spans="1:4" ht="12.75">
      <c r="A41" s="73" t="s">
        <v>160</v>
      </c>
      <c r="B41" s="32">
        <v>10.08</v>
      </c>
      <c r="C41" s="29" t="s">
        <v>193</v>
      </c>
      <c r="D41" s="31">
        <v>28622</v>
      </c>
    </row>
    <row r="42" spans="1:4" ht="12.75">
      <c r="A42" s="73" t="s">
        <v>160</v>
      </c>
      <c r="B42" s="32">
        <v>10.45</v>
      </c>
      <c r="C42" s="29" t="s">
        <v>194</v>
      </c>
      <c r="D42" s="31">
        <v>7461945</v>
      </c>
    </row>
    <row r="43" spans="1:4" ht="12.75">
      <c r="A43" s="73" t="s">
        <v>160</v>
      </c>
      <c r="B43" s="32">
        <v>10.914</v>
      </c>
      <c r="C43" s="29" t="s">
        <v>195</v>
      </c>
      <c r="D43" s="31">
        <v>1524</v>
      </c>
    </row>
    <row r="44" spans="1:4" ht="12.75">
      <c r="A44" s="73" t="s">
        <v>160</v>
      </c>
      <c r="B44" s="32">
        <v>10.921</v>
      </c>
      <c r="C44" s="29" t="s">
        <v>196</v>
      </c>
      <c r="D44" s="31">
        <v>2246</v>
      </c>
    </row>
    <row r="45" spans="1:4" ht="12.75">
      <c r="A45" s="73" t="s">
        <v>160</v>
      </c>
      <c r="B45" s="32">
        <v>14.85</v>
      </c>
      <c r="C45" s="29" t="s">
        <v>197</v>
      </c>
      <c r="D45" s="31">
        <v>67872</v>
      </c>
    </row>
    <row r="46" spans="1:4" ht="12.75">
      <c r="A46" s="73" t="s">
        <v>160</v>
      </c>
      <c r="B46" s="32">
        <v>64.103</v>
      </c>
      <c r="C46" s="29" t="s">
        <v>198</v>
      </c>
      <c r="D46" s="31">
        <v>59762</v>
      </c>
    </row>
    <row r="47" spans="1:4" ht="12.75">
      <c r="A47" s="73" t="s">
        <v>160</v>
      </c>
      <c r="B47" s="32" t="s">
        <v>37</v>
      </c>
      <c r="C47" s="29" t="s">
        <v>199</v>
      </c>
      <c r="D47" s="31">
        <v>3344</v>
      </c>
    </row>
    <row r="48" spans="1:4" ht="12.75">
      <c r="A48" s="73"/>
      <c r="B48" s="32"/>
      <c r="C48" s="45" t="s">
        <v>115</v>
      </c>
      <c r="D48" s="46">
        <f>SUM(D38:D47)</f>
        <v>13229831</v>
      </c>
    </row>
    <row r="49" spans="1:4" ht="12.75">
      <c r="A49" s="73"/>
      <c r="B49" s="32"/>
      <c r="D49" s="31"/>
    </row>
    <row r="50" spans="1:3" ht="12.75" customHeight="1">
      <c r="A50" s="6" t="s">
        <v>83</v>
      </c>
      <c r="C50" s="31"/>
    </row>
    <row r="51" spans="1:4" ht="12.75">
      <c r="A51" s="73" t="s">
        <v>159</v>
      </c>
      <c r="B51" s="32">
        <v>10.073</v>
      </c>
      <c r="C51" s="29" t="s">
        <v>200</v>
      </c>
      <c r="D51" s="31">
        <v>10936</v>
      </c>
    </row>
    <row r="52" spans="1:4" ht="12.75">
      <c r="A52" s="73" t="s">
        <v>159</v>
      </c>
      <c r="B52" s="32">
        <v>10.417</v>
      </c>
      <c r="C52" s="29" t="s">
        <v>201</v>
      </c>
      <c r="D52" s="31">
        <v>2114</v>
      </c>
    </row>
    <row r="53" spans="1:4" ht="12.75">
      <c r="A53" s="73" t="s">
        <v>159</v>
      </c>
      <c r="B53" s="32">
        <v>10.555</v>
      </c>
      <c r="C53" s="29" t="s">
        <v>202</v>
      </c>
      <c r="D53" s="31">
        <v>449828</v>
      </c>
    </row>
    <row r="54" spans="1:4" ht="12.75">
      <c r="A54" s="73" t="s">
        <v>159</v>
      </c>
      <c r="B54" s="32">
        <v>10.557</v>
      </c>
      <c r="C54" s="29" t="s">
        <v>203</v>
      </c>
      <c r="D54" s="31">
        <v>164589</v>
      </c>
    </row>
    <row r="55" spans="1:4" ht="12.75">
      <c r="A55" s="73" t="s">
        <v>159</v>
      </c>
      <c r="B55" s="32">
        <v>10.766</v>
      </c>
      <c r="C55" s="29" t="s">
        <v>204</v>
      </c>
      <c r="D55" s="31">
        <v>23500</v>
      </c>
    </row>
    <row r="56" spans="1:4" ht="12.75">
      <c r="A56" s="73" t="s">
        <v>159</v>
      </c>
      <c r="B56" s="32">
        <v>10.78</v>
      </c>
      <c r="C56" s="29" t="s">
        <v>204</v>
      </c>
      <c r="D56" s="31">
        <v>7500</v>
      </c>
    </row>
    <row r="57" spans="1:4" ht="12.75">
      <c r="A57" s="73" t="s">
        <v>159</v>
      </c>
      <c r="B57" s="32">
        <v>10.854</v>
      </c>
      <c r="C57" s="29" t="s">
        <v>205</v>
      </c>
      <c r="D57" s="31">
        <v>300000</v>
      </c>
    </row>
    <row r="58" spans="1:4" ht="12.75">
      <c r="A58" s="73" t="s">
        <v>159</v>
      </c>
      <c r="B58" s="32">
        <v>10.868</v>
      </c>
      <c r="C58" s="29" t="s">
        <v>206</v>
      </c>
      <c r="D58" s="31">
        <v>37296</v>
      </c>
    </row>
    <row r="59" spans="1:4" ht="12.75">
      <c r="A59" s="73" t="s">
        <v>159</v>
      </c>
      <c r="B59" s="32">
        <v>14.872</v>
      </c>
      <c r="C59" s="29" t="s">
        <v>207</v>
      </c>
      <c r="D59" s="31">
        <v>56642</v>
      </c>
    </row>
    <row r="60" spans="1:4" ht="12.75">
      <c r="A60" s="73" t="s">
        <v>159</v>
      </c>
      <c r="B60" s="32">
        <v>14.885</v>
      </c>
      <c r="C60" s="29" t="s">
        <v>208</v>
      </c>
      <c r="D60" s="31">
        <v>72074</v>
      </c>
    </row>
    <row r="61" spans="1:4" ht="12.75">
      <c r="A61" s="73" t="s">
        <v>159</v>
      </c>
      <c r="B61" s="32">
        <v>16.804</v>
      </c>
      <c r="C61" s="29" t="s">
        <v>209</v>
      </c>
      <c r="D61" s="31">
        <v>13108</v>
      </c>
    </row>
    <row r="62" spans="1:4" ht="12.75">
      <c r="A62" s="73" t="s">
        <v>159</v>
      </c>
      <c r="B62" s="32">
        <v>16.81</v>
      </c>
      <c r="C62" s="29" t="s">
        <v>210</v>
      </c>
      <c r="D62" s="31">
        <v>107781</v>
      </c>
    </row>
    <row r="63" spans="1:4" ht="12.75">
      <c r="A63" s="73" t="s">
        <v>159</v>
      </c>
      <c r="B63" s="32">
        <v>20.205</v>
      </c>
      <c r="C63" s="29" t="s">
        <v>211</v>
      </c>
      <c r="D63" s="31">
        <v>676123</v>
      </c>
    </row>
    <row r="64" spans="1:4" ht="12.75">
      <c r="A64" s="73" t="s">
        <v>159</v>
      </c>
      <c r="B64" s="32">
        <v>84.01</v>
      </c>
      <c r="C64" s="29" t="s">
        <v>212</v>
      </c>
      <c r="D64" s="31">
        <v>115599</v>
      </c>
    </row>
    <row r="65" spans="1:4" ht="12.75">
      <c r="A65" s="73" t="s">
        <v>159</v>
      </c>
      <c r="B65" s="32">
        <v>84.126</v>
      </c>
      <c r="C65" s="29" t="s">
        <v>213</v>
      </c>
      <c r="D65" s="31">
        <v>46272</v>
      </c>
    </row>
    <row r="66" spans="1:4" ht="12.75">
      <c r="A66" s="73" t="s">
        <v>159</v>
      </c>
      <c r="B66" s="32">
        <v>84.358</v>
      </c>
      <c r="C66" s="29" t="s">
        <v>214</v>
      </c>
      <c r="D66" s="31">
        <v>65644</v>
      </c>
    </row>
    <row r="67" spans="1:4" ht="12.75">
      <c r="A67" s="73" t="s">
        <v>159</v>
      </c>
      <c r="B67" s="32">
        <v>93.558</v>
      </c>
      <c r="C67" s="29" t="s">
        <v>215</v>
      </c>
      <c r="D67" s="31">
        <v>526704</v>
      </c>
    </row>
    <row r="68" spans="1:4" ht="12.75">
      <c r="A68" s="73" t="s">
        <v>159</v>
      </c>
      <c r="B68" s="32">
        <v>93.563</v>
      </c>
      <c r="C68" s="29" t="s">
        <v>216</v>
      </c>
      <c r="D68" s="31">
        <v>85537</v>
      </c>
    </row>
    <row r="69" spans="1:4" ht="12.75">
      <c r="A69" s="73" t="s">
        <v>159</v>
      </c>
      <c r="B69" s="32">
        <v>93.568</v>
      </c>
      <c r="C69" s="29" t="s">
        <v>217</v>
      </c>
      <c r="D69" s="31">
        <v>337801</v>
      </c>
    </row>
    <row r="70" spans="1:4" ht="12.75">
      <c r="A70" s="73" t="s">
        <v>159</v>
      </c>
      <c r="B70" s="32">
        <v>93.767</v>
      </c>
      <c r="C70" s="29" t="s">
        <v>218</v>
      </c>
      <c r="D70" s="31">
        <v>201260</v>
      </c>
    </row>
    <row r="71" spans="1:4" ht="12.75">
      <c r="A71" s="73" t="s">
        <v>159</v>
      </c>
      <c r="B71" s="32">
        <v>93.768</v>
      </c>
      <c r="C71" s="29" t="s">
        <v>219</v>
      </c>
      <c r="D71" s="31">
        <v>2295</v>
      </c>
    </row>
    <row r="72" spans="1:4" ht="12.75">
      <c r="A72" s="73" t="s">
        <v>159</v>
      </c>
      <c r="B72" s="32">
        <v>93.777</v>
      </c>
      <c r="C72" s="29" t="s">
        <v>220</v>
      </c>
      <c r="D72" s="31">
        <v>19390</v>
      </c>
    </row>
    <row r="73" spans="1:4" ht="12.75">
      <c r="A73" s="73" t="s">
        <v>159</v>
      </c>
      <c r="B73" s="32">
        <v>93.778</v>
      </c>
      <c r="C73" s="29" t="s">
        <v>221</v>
      </c>
      <c r="D73" s="31">
        <v>8137884</v>
      </c>
    </row>
    <row r="74" spans="1:4" ht="12.75">
      <c r="A74" s="73" t="s">
        <v>159</v>
      </c>
      <c r="B74" s="32">
        <v>93.781</v>
      </c>
      <c r="C74" s="29" t="s">
        <v>222</v>
      </c>
      <c r="D74" s="31">
        <v>4257</v>
      </c>
    </row>
    <row r="75" spans="1:4" ht="12.75">
      <c r="A75" s="73" t="s">
        <v>159</v>
      </c>
      <c r="B75" s="32">
        <v>93.959</v>
      </c>
      <c r="C75" s="29" t="s">
        <v>223</v>
      </c>
      <c r="D75" s="31">
        <v>57609</v>
      </c>
    </row>
    <row r="76" spans="1:4" ht="12.75">
      <c r="A76" s="73"/>
      <c r="B76" s="32"/>
      <c r="C76" s="45" t="s">
        <v>115</v>
      </c>
      <c r="D76" s="46">
        <f>SUM(D51:D75)</f>
        <v>11521743</v>
      </c>
    </row>
    <row r="77" spans="1:4" ht="12.75">
      <c r="A77" s="73"/>
      <c r="B77" s="32"/>
      <c r="D77" s="31"/>
    </row>
    <row r="78" spans="1:3" ht="12.75" customHeight="1">
      <c r="A78" s="6" t="s">
        <v>85</v>
      </c>
      <c r="C78" s="31"/>
    </row>
    <row r="79" spans="1:4" ht="12.75">
      <c r="A79" s="73" t="s">
        <v>158</v>
      </c>
      <c r="B79" s="32" t="s">
        <v>107</v>
      </c>
      <c r="C79" s="29" t="s">
        <v>224</v>
      </c>
      <c r="D79" s="31">
        <v>-118224</v>
      </c>
    </row>
    <row r="80" spans="1:4" ht="12.75">
      <c r="A80" s="73" t="s">
        <v>158</v>
      </c>
      <c r="B80" s="32" t="s">
        <v>101</v>
      </c>
      <c r="C80" s="29" t="s">
        <v>225</v>
      </c>
      <c r="D80" s="31">
        <v>-78671</v>
      </c>
    </row>
    <row r="81" spans="1:4" ht="12.75">
      <c r="A81" s="73" t="s">
        <v>158</v>
      </c>
      <c r="B81" s="32" t="s">
        <v>58</v>
      </c>
      <c r="C81" s="29" t="s">
        <v>226</v>
      </c>
      <c r="D81" s="31">
        <v>638190</v>
      </c>
    </row>
    <row r="82" spans="1:4" ht="12.75">
      <c r="A82" s="73"/>
      <c r="B82" s="32"/>
      <c r="C82" s="45" t="s">
        <v>115</v>
      </c>
      <c r="D82" s="46">
        <f>SUM(D79:D81)</f>
        <v>441295</v>
      </c>
    </row>
    <row r="83" spans="1:4" ht="12.75">
      <c r="A83" s="73"/>
      <c r="B83" s="32"/>
      <c r="D83" s="31"/>
    </row>
    <row r="84" spans="1:3" ht="12.75" customHeight="1">
      <c r="A84" s="6" t="s">
        <v>87</v>
      </c>
      <c r="C84" s="31"/>
    </row>
    <row r="85" spans="1:4" ht="12.75">
      <c r="A85" s="73" t="s">
        <v>156</v>
      </c>
      <c r="B85" s="32" t="s">
        <v>157</v>
      </c>
      <c r="C85" s="29" t="s">
        <v>227</v>
      </c>
      <c r="D85" s="31">
        <v>21000</v>
      </c>
    </row>
    <row r="86" spans="1:4" ht="12.75">
      <c r="A86" s="73" t="s">
        <v>156</v>
      </c>
      <c r="B86" s="32" t="s">
        <v>60</v>
      </c>
      <c r="C86" s="29" t="s">
        <v>228</v>
      </c>
      <c r="D86" s="31">
        <v>199000</v>
      </c>
    </row>
    <row r="87" spans="1:4" ht="12.75">
      <c r="A87" s="73" t="s">
        <v>156</v>
      </c>
      <c r="B87" s="32" t="s">
        <v>62</v>
      </c>
      <c r="C87" s="29" t="s">
        <v>229</v>
      </c>
      <c r="D87" s="31">
        <v>2360635</v>
      </c>
    </row>
    <row r="88" spans="1:4" ht="12.75">
      <c r="A88" s="73"/>
      <c r="B88" s="32"/>
      <c r="C88" s="45" t="s">
        <v>115</v>
      </c>
      <c r="D88" s="46">
        <f>SUM(D85:D87)</f>
        <v>2580635</v>
      </c>
    </row>
    <row r="89" spans="1:4" ht="12.75">
      <c r="A89" s="73"/>
      <c r="B89" s="32"/>
      <c r="D89" s="31"/>
    </row>
    <row r="90" spans="1:3" ht="12.75" customHeight="1">
      <c r="A90" s="6" t="s">
        <v>89</v>
      </c>
      <c r="C90" s="31"/>
    </row>
    <row r="91" spans="1:4" ht="12.75">
      <c r="A91" s="73" t="s">
        <v>155</v>
      </c>
      <c r="B91" s="32">
        <v>10.051</v>
      </c>
      <c r="C91" s="29" t="s">
        <v>190</v>
      </c>
      <c r="D91" s="31">
        <v>3844810</v>
      </c>
    </row>
    <row r="92" spans="1:4" ht="12.75">
      <c r="A92" s="73" t="s">
        <v>155</v>
      </c>
      <c r="B92" s="32">
        <v>10.056</v>
      </c>
      <c r="C92" s="29" t="s">
        <v>230</v>
      </c>
      <c r="D92" s="31">
        <v>486798</v>
      </c>
    </row>
    <row r="93" spans="1:4" ht="12.75">
      <c r="A93" s="73" t="s">
        <v>155</v>
      </c>
      <c r="B93" s="32">
        <v>10.405</v>
      </c>
      <c r="C93" s="29" t="s">
        <v>231</v>
      </c>
      <c r="D93" s="31">
        <v>290000</v>
      </c>
    </row>
    <row r="94" spans="1:4" ht="12.75">
      <c r="A94" s="73" t="s">
        <v>155</v>
      </c>
      <c r="B94" s="32">
        <v>10.406</v>
      </c>
      <c r="C94" s="29" t="s">
        <v>232</v>
      </c>
      <c r="D94" s="31">
        <v>936900</v>
      </c>
    </row>
    <row r="95" spans="1:4" ht="12.75">
      <c r="A95" s="73" t="s">
        <v>155</v>
      </c>
      <c r="B95" s="32">
        <v>10.407</v>
      </c>
      <c r="C95" s="29" t="s">
        <v>233</v>
      </c>
      <c r="D95" s="31">
        <v>353250</v>
      </c>
    </row>
    <row r="96" spans="1:4" ht="12.75">
      <c r="A96" s="73" t="s">
        <v>155</v>
      </c>
      <c r="B96" s="32">
        <v>10.417</v>
      </c>
      <c r="C96" s="29" t="s">
        <v>201</v>
      </c>
      <c r="D96" s="31">
        <v>20058</v>
      </c>
    </row>
    <row r="97" spans="1:4" ht="12.75">
      <c r="A97" s="73" t="s">
        <v>155</v>
      </c>
      <c r="B97" s="32">
        <v>10.445</v>
      </c>
      <c r="C97" s="29" t="s">
        <v>234</v>
      </c>
      <c r="D97" s="31">
        <v>627505</v>
      </c>
    </row>
    <row r="98" spans="1:4" ht="12.75">
      <c r="A98" s="73"/>
      <c r="B98" s="32"/>
      <c r="C98" s="45" t="s">
        <v>115</v>
      </c>
      <c r="D98" s="46">
        <f>SUM(D91:D97)</f>
        <v>6559321</v>
      </c>
    </row>
    <row r="99" spans="1:4" ht="12.75">
      <c r="A99" s="73"/>
      <c r="B99" s="32"/>
      <c r="D99" s="31"/>
    </row>
    <row r="100" spans="1:4" ht="12.75">
      <c r="A100" s="73"/>
      <c r="B100" s="32"/>
      <c r="D100" s="31"/>
    </row>
    <row r="101" spans="1:3" ht="12.75" customHeight="1">
      <c r="A101" s="6" t="s">
        <v>91</v>
      </c>
      <c r="C101" s="31"/>
    </row>
    <row r="102" spans="1:4" ht="12.75">
      <c r="A102" s="73" t="s">
        <v>154</v>
      </c>
      <c r="B102" s="32">
        <v>10.407</v>
      </c>
      <c r="C102" s="29" t="s">
        <v>233</v>
      </c>
      <c r="D102" s="31">
        <v>1560000</v>
      </c>
    </row>
    <row r="103" spans="1:4" ht="12.75">
      <c r="A103" s="73" t="s">
        <v>154</v>
      </c>
      <c r="B103" s="32">
        <v>10.41</v>
      </c>
      <c r="C103" s="29" t="s">
        <v>235</v>
      </c>
      <c r="D103" s="31">
        <v>252250</v>
      </c>
    </row>
    <row r="104" spans="1:4" ht="12.75">
      <c r="A104" s="73" t="s">
        <v>154</v>
      </c>
      <c r="B104" s="32">
        <v>10.789</v>
      </c>
      <c r="C104" s="29" t="s">
        <v>236</v>
      </c>
      <c r="D104" s="31">
        <v>1741664</v>
      </c>
    </row>
    <row r="105" spans="1:4" ht="12.75">
      <c r="A105" s="73" t="s">
        <v>154</v>
      </c>
      <c r="B105" s="32">
        <v>14.117</v>
      </c>
      <c r="C105" s="29" t="s">
        <v>237</v>
      </c>
      <c r="D105" s="31">
        <v>2429074</v>
      </c>
    </row>
    <row r="106" spans="1:4" ht="12.75">
      <c r="A106" s="73" t="s">
        <v>154</v>
      </c>
      <c r="B106" s="32">
        <v>59.012</v>
      </c>
      <c r="C106" s="29" t="s">
        <v>238</v>
      </c>
      <c r="D106" s="31">
        <v>520750</v>
      </c>
    </row>
    <row r="107" spans="1:4" ht="12.75">
      <c r="A107" s="73" t="s">
        <v>154</v>
      </c>
      <c r="B107" s="32">
        <v>59.041</v>
      </c>
      <c r="C107" s="29" t="s">
        <v>239</v>
      </c>
      <c r="D107" s="31">
        <v>81000</v>
      </c>
    </row>
    <row r="108" spans="1:4" ht="12.75">
      <c r="A108" s="73"/>
      <c r="B108" s="32"/>
      <c r="C108" s="45" t="s">
        <v>115</v>
      </c>
      <c r="D108" s="46">
        <f>SUM(D101:D107)</f>
        <v>6584738</v>
      </c>
    </row>
    <row r="109" spans="1:4" ht="12.75">
      <c r="A109" s="73"/>
      <c r="B109" s="32"/>
      <c r="D109" s="31"/>
    </row>
    <row r="110" spans="1:3" ht="12.75" customHeight="1">
      <c r="A110" s="6" t="s">
        <v>93</v>
      </c>
      <c r="C110" s="31"/>
    </row>
    <row r="111" spans="1:4" ht="12.75">
      <c r="A111" s="73" t="s">
        <v>153</v>
      </c>
      <c r="B111" s="32">
        <v>10.45</v>
      </c>
      <c r="C111" s="29" t="s">
        <v>194</v>
      </c>
      <c r="D111" s="31">
        <v>117093532</v>
      </c>
    </row>
    <row r="112" spans="1:4" ht="12.75">
      <c r="A112" s="73" t="s">
        <v>153</v>
      </c>
      <c r="B112" s="32">
        <v>97.022</v>
      </c>
      <c r="C112" s="29" t="s">
        <v>240</v>
      </c>
      <c r="D112" s="31">
        <v>2595001</v>
      </c>
    </row>
    <row r="113" spans="3:4" ht="12.75" customHeight="1">
      <c r="C113" s="45" t="s">
        <v>115</v>
      </c>
      <c r="D113" s="48">
        <f>SUM(D111:D112)</f>
        <v>119688533</v>
      </c>
    </row>
    <row r="114" spans="1:4" s="37" customFormat="1" ht="12.75">
      <c r="A114" s="70"/>
      <c r="B114" s="4"/>
      <c r="C114" s="4"/>
      <c r="D114" s="4"/>
    </row>
    <row r="115" ht="12.75" customHeight="1">
      <c r="A115" s="13" t="s">
        <v>95</v>
      </c>
    </row>
    <row r="116" ht="12.75" customHeight="1">
      <c r="A116" s="71" t="s">
        <v>150</v>
      </c>
    </row>
    <row r="117" ht="12.75" customHeight="1">
      <c r="A117" s="13" t="s">
        <v>241</v>
      </c>
    </row>
    <row r="118" ht="12.75" customHeight="1">
      <c r="A118" s="15" t="s">
        <v>98</v>
      </c>
    </row>
  </sheetData>
  <sheetProtection/>
  <hyperlinks>
    <hyperlink ref="A118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0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4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8.710937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57" t="s">
        <v>149</v>
      </c>
      <c r="B1" s="58"/>
      <c r="C1" s="59"/>
    </row>
    <row r="2" spans="1:3" ht="19.5" customHeight="1">
      <c r="A2" s="68" t="s">
        <v>1</v>
      </c>
      <c r="B2" s="69"/>
      <c r="C2" s="65"/>
    </row>
    <row r="3" spans="1:3" ht="12.75">
      <c r="A3" s="66" t="s">
        <v>112</v>
      </c>
      <c r="B3" s="67" t="s">
        <v>111</v>
      </c>
      <c r="C3" s="66" t="s">
        <v>110</v>
      </c>
    </row>
    <row r="4" spans="1:3" s="3" customFormat="1" ht="12.75">
      <c r="A4" s="52"/>
      <c r="B4" s="53"/>
      <c r="C4" s="52"/>
    </row>
    <row r="5" spans="2:3" s="6" customFormat="1" ht="12.75">
      <c r="B5" s="6" t="s">
        <v>2</v>
      </c>
      <c r="C5" s="54">
        <v>70822438</v>
      </c>
    </row>
    <row r="7" s="29" customFormat="1" ht="12.75" customHeight="1">
      <c r="A7" s="6" t="s">
        <v>75</v>
      </c>
    </row>
    <row r="8" spans="1:3" ht="12.75">
      <c r="A8" s="50" t="s">
        <v>4</v>
      </c>
      <c r="B8" t="s">
        <v>5</v>
      </c>
      <c r="C8" s="49">
        <v>38424</v>
      </c>
    </row>
    <row r="9" spans="1:3" ht="12.75">
      <c r="A9" s="50">
        <v>57.001</v>
      </c>
      <c r="B9" t="s">
        <v>6</v>
      </c>
      <c r="C9" s="49">
        <v>137787</v>
      </c>
    </row>
    <row r="10" spans="1:3" ht="12.75">
      <c r="A10" s="50">
        <v>64.104</v>
      </c>
      <c r="B10" t="s">
        <v>7</v>
      </c>
      <c r="C10" s="49">
        <v>96450</v>
      </c>
    </row>
    <row r="11" spans="1:3" ht="12.75">
      <c r="A11" s="50">
        <v>64.105</v>
      </c>
      <c r="B11" t="s">
        <v>8</v>
      </c>
      <c r="C11" s="49">
        <v>24484</v>
      </c>
    </row>
    <row r="12" spans="1:3" ht="12.75">
      <c r="A12" s="50">
        <v>64.109</v>
      </c>
      <c r="B12" t="s">
        <v>9</v>
      </c>
      <c r="C12" s="49">
        <v>980832</v>
      </c>
    </row>
    <row r="13" spans="1:3" ht="12.75">
      <c r="A13" s="50">
        <v>64.11</v>
      </c>
      <c r="B13" t="s">
        <v>10</v>
      </c>
      <c r="C13" s="49">
        <v>80015</v>
      </c>
    </row>
    <row r="14" spans="1:3" ht="12.75">
      <c r="A14" s="50">
        <v>86.001</v>
      </c>
      <c r="B14" t="s">
        <v>11</v>
      </c>
      <c r="C14" s="49">
        <v>47650</v>
      </c>
    </row>
    <row r="15" spans="1:3" ht="12.75">
      <c r="A15" s="50">
        <v>96.001</v>
      </c>
      <c r="B15" t="s">
        <v>12</v>
      </c>
      <c r="C15" s="49">
        <v>1764497</v>
      </c>
    </row>
    <row r="16" spans="1:3" ht="12.75">
      <c r="A16" s="50">
        <v>96.002</v>
      </c>
      <c r="B16" t="s">
        <v>13</v>
      </c>
      <c r="C16" s="49">
        <v>17120842</v>
      </c>
    </row>
    <row r="17" spans="1:3" ht="12.75">
      <c r="A17" s="50">
        <v>96.004</v>
      </c>
      <c r="B17" t="s">
        <v>14</v>
      </c>
      <c r="C17" s="49">
        <v>6122805</v>
      </c>
    </row>
    <row r="18" spans="1:3" ht="12.75">
      <c r="A18" s="50">
        <v>96.006</v>
      </c>
      <c r="B18" t="s">
        <v>15</v>
      </c>
      <c r="C18" s="49">
        <v>275192</v>
      </c>
    </row>
    <row r="19" spans="1:3" ht="12.75">
      <c r="A19" s="50" t="s">
        <v>16</v>
      </c>
      <c r="B19" t="s">
        <v>17</v>
      </c>
      <c r="C19" s="49">
        <v>467000</v>
      </c>
    </row>
    <row r="20" spans="1:3" ht="12.75">
      <c r="A20" s="50" t="s">
        <v>18</v>
      </c>
      <c r="B20" t="s">
        <v>19</v>
      </c>
      <c r="C20" s="49">
        <v>1556891</v>
      </c>
    </row>
    <row r="21" spans="1:3" ht="12.75">
      <c r="A21" s="50" t="s">
        <v>109</v>
      </c>
      <c r="B21" t="s">
        <v>108</v>
      </c>
      <c r="C21" s="49">
        <v>188</v>
      </c>
    </row>
    <row r="22" spans="1:4" s="6" customFormat="1" ht="12.75">
      <c r="A22" s="72"/>
      <c r="B22" s="55" t="s">
        <v>152</v>
      </c>
      <c r="C22" s="56">
        <f>SUM(C8:C21)</f>
        <v>28713057</v>
      </c>
      <c r="D22" s="54"/>
    </row>
    <row r="23" spans="1:4" ht="12.75">
      <c r="A23" s="51"/>
      <c r="B23" s="50"/>
      <c r="D23" s="49"/>
    </row>
    <row r="24" spans="1:3" s="29" customFormat="1" ht="12.75" customHeight="1">
      <c r="A24" s="47" t="s">
        <v>79</v>
      </c>
      <c r="C24" s="31"/>
    </row>
    <row r="25" spans="1:3" ht="12.75">
      <c r="A25" s="50">
        <v>10.551</v>
      </c>
      <c r="B25" t="s">
        <v>20</v>
      </c>
      <c r="C25" s="49">
        <v>583334</v>
      </c>
    </row>
    <row r="26" spans="1:3" ht="12.75">
      <c r="A26" s="50">
        <v>10.912</v>
      </c>
      <c r="B26" t="s">
        <v>21</v>
      </c>
      <c r="C26" s="49">
        <v>709274</v>
      </c>
    </row>
    <row r="27" spans="1:3" ht="12.75">
      <c r="A27" s="50">
        <v>64.1</v>
      </c>
      <c r="B27" t="s">
        <v>134</v>
      </c>
      <c r="C27" s="49">
        <v>259</v>
      </c>
    </row>
    <row r="28" spans="1:3" ht="12.75">
      <c r="A28" s="50">
        <v>64.101</v>
      </c>
      <c r="B28" t="s">
        <v>133</v>
      </c>
      <c r="C28" s="49">
        <v>1055</v>
      </c>
    </row>
    <row r="29" spans="1:3" ht="12.75">
      <c r="A29" s="50">
        <v>64.116</v>
      </c>
      <c r="B29" t="s">
        <v>22</v>
      </c>
      <c r="C29" s="49">
        <v>6581</v>
      </c>
    </row>
    <row r="30" spans="1:3" ht="12.75">
      <c r="A30" s="50">
        <v>64.117</v>
      </c>
      <c r="B30" t="s">
        <v>23</v>
      </c>
      <c r="C30" s="49">
        <v>292</v>
      </c>
    </row>
    <row r="31" spans="1:3" ht="12.75">
      <c r="A31" s="50">
        <v>64.124</v>
      </c>
      <c r="B31" t="s">
        <v>25</v>
      </c>
      <c r="C31" s="49">
        <v>5233</v>
      </c>
    </row>
    <row r="32" spans="1:3" ht="12.75">
      <c r="A32" s="50">
        <v>93.773</v>
      </c>
      <c r="B32" t="s">
        <v>26</v>
      </c>
      <c r="C32" s="49">
        <v>7561066</v>
      </c>
    </row>
    <row r="33" spans="1:3" ht="12.75">
      <c r="A33" s="50">
        <v>93.774</v>
      </c>
      <c r="B33" t="s">
        <v>27</v>
      </c>
      <c r="C33" s="49">
        <v>7404282</v>
      </c>
    </row>
    <row r="34" spans="1:4" s="6" customFormat="1" ht="12.75">
      <c r="A34" s="72"/>
      <c r="B34" s="55" t="s">
        <v>152</v>
      </c>
      <c r="C34" s="56">
        <f>SUM(C25:C33)</f>
        <v>16271376</v>
      </c>
      <c r="D34" s="54"/>
    </row>
    <row r="35" spans="1:4" ht="12.75">
      <c r="A35" s="51"/>
      <c r="B35" s="50"/>
      <c r="D35" s="49"/>
    </row>
    <row r="36" spans="1:3" s="29" customFormat="1" ht="12.75" customHeight="1">
      <c r="A36" s="47" t="s">
        <v>81</v>
      </c>
      <c r="C36" s="31"/>
    </row>
    <row r="37" spans="1:3" ht="12.75">
      <c r="A37" s="50">
        <v>10.051</v>
      </c>
      <c r="B37" t="s">
        <v>28</v>
      </c>
      <c r="C37" s="49">
        <v>8061</v>
      </c>
    </row>
    <row r="38" spans="1:3" ht="12.75">
      <c r="A38" s="50">
        <v>10.055</v>
      </c>
      <c r="B38" t="s">
        <v>30</v>
      </c>
      <c r="C38" s="49">
        <v>5529200</v>
      </c>
    </row>
    <row r="39" spans="1:3" ht="12.75">
      <c r="A39" s="50">
        <v>10.069</v>
      </c>
      <c r="B39" t="s">
        <v>31</v>
      </c>
      <c r="C39" s="49">
        <v>504751</v>
      </c>
    </row>
    <row r="40" spans="1:3" ht="12.75">
      <c r="A40" s="50">
        <v>10.077</v>
      </c>
      <c r="B40" t="s">
        <v>3</v>
      </c>
      <c r="C40" s="49">
        <v>2153</v>
      </c>
    </row>
    <row r="41" spans="1:3" ht="12.75">
      <c r="A41" s="50">
        <v>10.45</v>
      </c>
      <c r="B41" t="s">
        <v>32</v>
      </c>
      <c r="C41" s="49">
        <v>7391866</v>
      </c>
    </row>
    <row r="42" spans="1:3" ht="12.75">
      <c r="A42" s="50">
        <v>10.918</v>
      </c>
      <c r="B42" t="s">
        <v>141</v>
      </c>
      <c r="C42" s="49">
        <v>6168</v>
      </c>
    </row>
    <row r="43" spans="1:3" ht="12.75">
      <c r="A43" s="50">
        <v>10.921</v>
      </c>
      <c r="B43" t="s">
        <v>148</v>
      </c>
      <c r="C43" s="49">
        <v>2468</v>
      </c>
    </row>
    <row r="44" spans="1:3" ht="12.75">
      <c r="A44" s="50">
        <v>14.85</v>
      </c>
      <c r="B44" t="s">
        <v>36</v>
      </c>
      <c r="C44" s="49">
        <v>62148</v>
      </c>
    </row>
    <row r="45" spans="1:3" ht="12.75">
      <c r="A45" s="50">
        <v>64.103</v>
      </c>
      <c r="B45" t="s">
        <v>137</v>
      </c>
      <c r="C45" s="49">
        <v>25948</v>
      </c>
    </row>
    <row r="46" spans="1:3" ht="12.75">
      <c r="A46" s="50" t="s">
        <v>37</v>
      </c>
      <c r="B46" t="s">
        <v>38</v>
      </c>
      <c r="C46" s="49">
        <v>427</v>
      </c>
    </row>
    <row r="47" spans="1:4" s="6" customFormat="1" ht="12.75">
      <c r="A47" s="72"/>
      <c r="B47" s="55" t="s">
        <v>152</v>
      </c>
      <c r="C47" s="56">
        <f>SUM(C37:C46)</f>
        <v>13533190</v>
      </c>
      <c r="D47" s="54"/>
    </row>
    <row r="48" spans="1:4" ht="12.75">
      <c r="A48" s="51"/>
      <c r="B48" s="50"/>
      <c r="D48" s="49"/>
    </row>
    <row r="49" spans="1:3" s="29" customFormat="1" ht="12.75" customHeight="1">
      <c r="A49" s="6" t="s">
        <v>83</v>
      </c>
      <c r="C49" s="31"/>
    </row>
    <row r="50" spans="1:3" ht="12.75">
      <c r="A50" s="50">
        <v>10.073</v>
      </c>
      <c r="B50" t="s">
        <v>39</v>
      </c>
      <c r="C50" s="49">
        <v>657570</v>
      </c>
    </row>
    <row r="51" spans="1:3" ht="12.75">
      <c r="A51" s="50">
        <v>10.417</v>
      </c>
      <c r="B51" t="s">
        <v>105</v>
      </c>
      <c r="C51" s="49">
        <v>1818</v>
      </c>
    </row>
    <row r="52" spans="1:3" ht="12.75">
      <c r="A52" s="50">
        <v>10.555</v>
      </c>
      <c r="B52" t="s">
        <v>40</v>
      </c>
      <c r="C52" s="49">
        <v>428148</v>
      </c>
    </row>
    <row r="53" spans="1:3" ht="12.75">
      <c r="A53" s="50">
        <v>10.557</v>
      </c>
      <c r="B53" t="s">
        <v>41</v>
      </c>
      <c r="C53" s="49">
        <v>154919</v>
      </c>
    </row>
    <row r="54" spans="1:3" ht="12.75">
      <c r="A54" s="50">
        <v>10.766</v>
      </c>
      <c r="B54" t="s">
        <v>42</v>
      </c>
      <c r="C54" s="49">
        <v>121500</v>
      </c>
    </row>
    <row r="55" spans="1:3" ht="12.75">
      <c r="A55" s="50">
        <v>10.769</v>
      </c>
      <c r="B55" t="s">
        <v>147</v>
      </c>
      <c r="C55" s="49">
        <v>50000</v>
      </c>
    </row>
    <row r="56" spans="1:3" ht="12.75">
      <c r="A56" s="50">
        <v>10.775</v>
      </c>
      <c r="B56" t="s">
        <v>138</v>
      </c>
      <c r="C56" s="49">
        <v>49261</v>
      </c>
    </row>
    <row r="57" spans="1:3" ht="12.75">
      <c r="A57" s="50">
        <v>14.872</v>
      </c>
      <c r="B57" t="s">
        <v>44</v>
      </c>
      <c r="C57" s="49">
        <v>56940</v>
      </c>
    </row>
    <row r="58" spans="1:3" ht="12.75">
      <c r="A58" s="50">
        <v>20.205</v>
      </c>
      <c r="B58" t="s">
        <v>46</v>
      </c>
      <c r="C58" s="49">
        <v>270144</v>
      </c>
    </row>
    <row r="59" spans="1:3" ht="12.75">
      <c r="A59" s="50">
        <v>84.01</v>
      </c>
      <c r="B59" t="s">
        <v>47</v>
      </c>
      <c r="C59" s="49">
        <v>116566</v>
      </c>
    </row>
    <row r="60" spans="1:3" ht="12.75">
      <c r="A60" s="50">
        <v>84.126</v>
      </c>
      <c r="B60" t="s">
        <v>48</v>
      </c>
      <c r="C60" s="49">
        <v>44255</v>
      </c>
    </row>
    <row r="61" spans="1:3" ht="12.75">
      <c r="A61" s="50">
        <v>84.358</v>
      </c>
      <c r="B61" t="s">
        <v>49</v>
      </c>
      <c r="C61" s="49">
        <v>31849</v>
      </c>
    </row>
    <row r="62" spans="1:3" ht="12.75">
      <c r="A62" s="50">
        <v>93.558</v>
      </c>
      <c r="B62" t="s">
        <v>50</v>
      </c>
      <c r="C62" s="49">
        <v>526558</v>
      </c>
    </row>
    <row r="63" spans="1:3" ht="12.75">
      <c r="A63" s="50">
        <v>93.563</v>
      </c>
      <c r="B63" t="s">
        <v>51</v>
      </c>
      <c r="C63" s="49">
        <v>98545</v>
      </c>
    </row>
    <row r="64" spans="1:3" ht="12.75">
      <c r="A64" s="50">
        <v>93.568</v>
      </c>
      <c r="B64" t="s">
        <v>52</v>
      </c>
      <c r="C64" s="49">
        <v>209110</v>
      </c>
    </row>
    <row r="65" spans="1:3" ht="12.75">
      <c r="A65" s="50">
        <v>93.76</v>
      </c>
      <c r="B65" t="s">
        <v>120</v>
      </c>
      <c r="C65" s="49">
        <v>2154</v>
      </c>
    </row>
    <row r="66" spans="1:3" ht="12.75">
      <c r="A66" s="50">
        <v>93.767</v>
      </c>
      <c r="B66" t="s">
        <v>53</v>
      </c>
      <c r="C66" s="49">
        <v>192374</v>
      </c>
    </row>
    <row r="67" spans="1:3" ht="12.75">
      <c r="A67" s="50">
        <v>93.768</v>
      </c>
      <c r="B67" t="s">
        <v>119</v>
      </c>
      <c r="C67" s="49">
        <v>2228</v>
      </c>
    </row>
    <row r="68" spans="1:3" ht="12.75">
      <c r="A68" s="50">
        <v>93.769</v>
      </c>
      <c r="B68" t="s">
        <v>146</v>
      </c>
      <c r="C68" s="49">
        <v>1542</v>
      </c>
    </row>
    <row r="69" spans="1:3" ht="12.75">
      <c r="A69" s="50">
        <v>93.777</v>
      </c>
      <c r="B69" t="s">
        <v>54</v>
      </c>
      <c r="C69" s="49">
        <v>20039</v>
      </c>
    </row>
    <row r="70" spans="1:3" ht="12.75">
      <c r="A70" s="50">
        <v>93.778</v>
      </c>
      <c r="B70" t="s">
        <v>55</v>
      </c>
      <c r="C70" s="49">
        <v>5464077</v>
      </c>
    </row>
    <row r="71" spans="1:3" ht="12.75">
      <c r="A71" s="50">
        <v>93.781</v>
      </c>
      <c r="B71" t="s">
        <v>145</v>
      </c>
      <c r="C71" s="49">
        <v>2867</v>
      </c>
    </row>
    <row r="72" spans="1:3" ht="12.75">
      <c r="A72" s="50">
        <v>93.959</v>
      </c>
      <c r="B72" t="s">
        <v>56</v>
      </c>
      <c r="C72" s="49">
        <v>57410</v>
      </c>
    </row>
    <row r="73" spans="1:3" ht="12.75">
      <c r="A73" s="50">
        <v>97.044</v>
      </c>
      <c r="B73" t="s">
        <v>57</v>
      </c>
      <c r="C73" s="49">
        <v>44061</v>
      </c>
    </row>
    <row r="74" spans="1:4" s="6" customFormat="1" ht="12.75">
      <c r="A74" s="72"/>
      <c r="B74" s="55" t="s">
        <v>152</v>
      </c>
      <c r="C74" s="56">
        <f>SUM(C50:C73)</f>
        <v>8603935</v>
      </c>
      <c r="D74" s="54"/>
    </row>
    <row r="75" spans="1:4" ht="12.75">
      <c r="A75" s="51"/>
      <c r="B75" s="50"/>
      <c r="D75" s="49"/>
    </row>
    <row r="76" spans="1:3" s="29" customFormat="1" ht="12.75" customHeight="1">
      <c r="A76" s="6" t="s">
        <v>85</v>
      </c>
      <c r="C76" s="31"/>
    </row>
    <row r="77" spans="1:3" ht="12.75">
      <c r="A77" s="50" t="s">
        <v>107</v>
      </c>
      <c r="B77" t="s">
        <v>106</v>
      </c>
      <c r="C77" s="49">
        <v>-16859</v>
      </c>
    </row>
    <row r="78" spans="1:3" ht="12.75">
      <c r="A78" s="50" t="s">
        <v>101</v>
      </c>
      <c r="B78" t="s">
        <v>102</v>
      </c>
      <c r="C78" s="49">
        <v>103206</v>
      </c>
    </row>
    <row r="79" spans="1:3" ht="12.75">
      <c r="A79" s="50" t="s">
        <v>58</v>
      </c>
      <c r="B79" t="s">
        <v>59</v>
      </c>
      <c r="C79" s="49">
        <v>677548</v>
      </c>
    </row>
    <row r="80" spans="1:4" s="6" customFormat="1" ht="12.75">
      <c r="A80" s="72"/>
      <c r="B80" s="55" t="s">
        <v>152</v>
      </c>
      <c r="C80" s="56">
        <f>SUM(C77:C79)</f>
        <v>763895</v>
      </c>
      <c r="D80" s="54"/>
    </row>
    <row r="81" spans="1:4" ht="12.75">
      <c r="A81" s="51"/>
      <c r="B81" s="50"/>
      <c r="D81" s="49"/>
    </row>
    <row r="82" spans="1:3" s="29" customFormat="1" ht="12.75" customHeight="1">
      <c r="A82" s="6" t="s">
        <v>87</v>
      </c>
      <c r="C82" s="31"/>
    </row>
    <row r="83" spans="1:3" ht="12.75">
      <c r="A83" s="50" t="s">
        <v>60</v>
      </c>
      <c r="B83" t="s">
        <v>61</v>
      </c>
      <c r="C83" s="49">
        <v>187000</v>
      </c>
    </row>
    <row r="84" spans="1:3" ht="12.75">
      <c r="A84" s="50" t="s">
        <v>62</v>
      </c>
      <c r="B84" t="s">
        <v>63</v>
      </c>
      <c r="C84" s="49">
        <v>2749985</v>
      </c>
    </row>
    <row r="85" spans="1:4" s="6" customFormat="1" ht="12.75">
      <c r="A85" s="72"/>
      <c r="B85" s="55" t="s">
        <v>152</v>
      </c>
      <c r="C85" s="56">
        <f>SUM(C83:C84)</f>
        <v>2936985</v>
      </c>
      <c r="D85" s="54"/>
    </row>
    <row r="86" spans="1:4" ht="12.75">
      <c r="A86" s="51"/>
      <c r="B86" s="50"/>
      <c r="D86" s="49"/>
    </row>
    <row r="87" spans="1:3" s="29" customFormat="1" ht="12.75" customHeight="1">
      <c r="A87" s="6" t="s">
        <v>89</v>
      </c>
      <c r="C87" s="31"/>
    </row>
    <row r="88" spans="1:3" ht="12.75">
      <c r="A88" s="50">
        <v>10.056</v>
      </c>
      <c r="B88" t="s">
        <v>64</v>
      </c>
      <c r="C88" s="49">
        <v>482307</v>
      </c>
    </row>
    <row r="89" spans="1:3" ht="12.75">
      <c r="A89" s="50">
        <v>10.406</v>
      </c>
      <c r="B89" t="s">
        <v>65</v>
      </c>
      <c r="C89" s="49">
        <v>583400</v>
      </c>
    </row>
    <row r="90" spans="1:3" ht="12.75">
      <c r="A90" s="50">
        <v>10.407</v>
      </c>
      <c r="B90" t="s">
        <v>66</v>
      </c>
      <c r="C90" s="49">
        <v>1273300</v>
      </c>
    </row>
    <row r="91" spans="1:3" ht="12.75">
      <c r="A91" s="50">
        <v>10.417</v>
      </c>
      <c r="B91" t="s">
        <v>105</v>
      </c>
      <c r="C91" s="49">
        <v>17365</v>
      </c>
    </row>
    <row r="92" spans="1:4" s="6" customFormat="1" ht="12.75">
      <c r="A92" s="72"/>
      <c r="B92" s="55" t="s">
        <v>152</v>
      </c>
      <c r="C92" s="56">
        <f>SUM(C88:C91)</f>
        <v>2356372</v>
      </c>
      <c r="D92" s="54"/>
    </row>
    <row r="93" spans="1:4" ht="12.75">
      <c r="A93" s="51"/>
      <c r="B93" s="50"/>
      <c r="D93" s="49"/>
    </row>
    <row r="94" spans="1:3" s="29" customFormat="1" ht="12.75" customHeight="1">
      <c r="A94" s="6" t="s">
        <v>91</v>
      </c>
      <c r="C94" s="31"/>
    </row>
    <row r="95" spans="1:3" ht="12.75">
      <c r="A95" s="50">
        <v>10.406</v>
      </c>
      <c r="B95" t="s">
        <v>65</v>
      </c>
      <c r="C95" s="49">
        <v>620000</v>
      </c>
    </row>
    <row r="96" spans="1:3" ht="12.75">
      <c r="A96" s="50">
        <v>10.407</v>
      </c>
      <c r="B96" t="s">
        <v>66</v>
      </c>
      <c r="C96" s="49">
        <v>3677000</v>
      </c>
    </row>
    <row r="97" spans="1:3" ht="12.75">
      <c r="A97" s="50">
        <v>10.41</v>
      </c>
      <c r="B97" t="s">
        <v>68</v>
      </c>
      <c r="C97" s="49">
        <v>1614711</v>
      </c>
    </row>
    <row r="98" spans="1:3" ht="12.75">
      <c r="A98" s="50">
        <v>10.768</v>
      </c>
      <c r="B98" t="s">
        <v>144</v>
      </c>
      <c r="C98" s="49">
        <v>177820</v>
      </c>
    </row>
    <row r="99" spans="1:3" ht="12.75">
      <c r="A99" s="50">
        <v>10.775</v>
      </c>
      <c r="B99" t="s">
        <v>138</v>
      </c>
      <c r="C99" s="49">
        <v>123794</v>
      </c>
    </row>
    <row r="100" spans="1:3" ht="12.75">
      <c r="A100" s="50">
        <v>14.117</v>
      </c>
      <c r="B100" t="s">
        <v>69</v>
      </c>
      <c r="C100" s="49">
        <v>1081265</v>
      </c>
    </row>
    <row r="101" spans="1:3" ht="12.75">
      <c r="A101" s="50">
        <v>59.012</v>
      </c>
      <c r="B101" t="s">
        <v>70</v>
      </c>
      <c r="C101" s="49">
        <v>727500</v>
      </c>
    </row>
    <row r="102" spans="1:3" ht="12.75">
      <c r="A102" s="50">
        <v>59.041</v>
      </c>
      <c r="B102" t="s">
        <v>103</v>
      </c>
      <c r="C102" s="49">
        <v>809000</v>
      </c>
    </row>
    <row r="103" spans="1:3" ht="12.75">
      <c r="A103" s="50">
        <v>64.114</v>
      </c>
      <c r="B103" t="s">
        <v>71</v>
      </c>
      <c r="C103" s="49">
        <v>360061</v>
      </c>
    </row>
    <row r="104" spans="1:4" s="6" customFormat="1" ht="12.75">
      <c r="A104" s="72"/>
      <c r="B104" s="55" t="s">
        <v>152</v>
      </c>
      <c r="C104" s="56">
        <f>SUM(C95:C103)</f>
        <v>9191151</v>
      </c>
      <c r="D104" s="54"/>
    </row>
    <row r="105" spans="1:4" ht="12.75">
      <c r="A105" s="51"/>
      <c r="B105" s="50"/>
      <c r="D105" s="49"/>
    </row>
    <row r="106" spans="1:3" s="29" customFormat="1" ht="12.75" customHeight="1">
      <c r="A106" s="6" t="s">
        <v>93</v>
      </c>
      <c r="C106" s="31"/>
    </row>
    <row r="107" spans="1:3" ht="12.75">
      <c r="A107" s="50">
        <v>10.45</v>
      </c>
      <c r="B107" t="s">
        <v>32</v>
      </c>
      <c r="C107" s="49">
        <v>147994132</v>
      </c>
    </row>
    <row r="108" spans="1:3" ht="12.75">
      <c r="A108" s="50">
        <v>97.022</v>
      </c>
      <c r="B108" t="s">
        <v>72</v>
      </c>
      <c r="C108" s="49">
        <v>2225027</v>
      </c>
    </row>
    <row r="109" spans="1:4" s="6" customFormat="1" ht="12.75">
      <c r="A109" s="72"/>
      <c r="B109" s="55" t="s">
        <v>152</v>
      </c>
      <c r="C109" s="56">
        <f>SUM(C107:C108)</f>
        <v>150219159</v>
      </c>
      <c r="D109" s="54"/>
    </row>
    <row r="110" spans="1:4" s="37" customFormat="1" ht="12.75">
      <c r="A110" s="70"/>
      <c r="B110" s="4"/>
      <c r="C110" s="4"/>
      <c r="D110" s="4"/>
    </row>
    <row r="111" s="29" customFormat="1" ht="12.75" customHeight="1">
      <c r="A111" s="13" t="s">
        <v>95</v>
      </c>
    </row>
    <row r="112" s="29" customFormat="1" ht="12.75" customHeight="1">
      <c r="A112" s="71" t="s">
        <v>150</v>
      </c>
    </row>
    <row r="113" s="29" customFormat="1" ht="12.75" customHeight="1">
      <c r="A113" s="13" t="s">
        <v>151</v>
      </c>
    </row>
    <row r="114" s="29" customFormat="1" ht="12.75" customHeight="1">
      <c r="A114" s="15" t="s">
        <v>98</v>
      </c>
    </row>
  </sheetData>
  <sheetProtection/>
  <hyperlinks>
    <hyperlink ref="A114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0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3"/>
  <sheetViews>
    <sheetView zoomScalePageLayoutView="0" workbookViewId="0" topLeftCell="A62">
      <selection activeCell="A94" sqref="A94:IV94"/>
    </sheetView>
  </sheetViews>
  <sheetFormatPr defaultColWidth="9.140625" defaultRowHeight="12.75" customHeight="1"/>
  <cols>
    <col min="1" max="1" width="12.7109375" style="0" customWidth="1"/>
    <col min="2" max="2" width="88.7109375" style="0" customWidth="1"/>
    <col min="3" max="3" width="11.8515625" style="0" customWidth="1"/>
    <col min="4" max="4" width="20.7109375" style="0" customWidth="1"/>
  </cols>
  <sheetData>
    <row r="1" spans="1:4" ht="15" customHeight="1">
      <c r="A1" s="57" t="s">
        <v>142</v>
      </c>
      <c r="B1" s="58"/>
      <c r="C1" s="59"/>
      <c r="D1" s="3"/>
    </row>
    <row r="2" spans="1:4" ht="19.5" customHeight="1">
      <c r="A2" s="68" t="s">
        <v>1</v>
      </c>
      <c r="B2" s="69"/>
      <c r="C2" s="65"/>
      <c r="D2" s="3"/>
    </row>
    <row r="3" spans="1:4" ht="12.75" customHeight="1">
      <c r="A3" s="66" t="s">
        <v>112</v>
      </c>
      <c r="B3" s="67" t="s">
        <v>111</v>
      </c>
      <c r="C3" s="66" t="s">
        <v>110</v>
      </c>
      <c r="D3" s="3"/>
    </row>
    <row r="4" spans="1:3" s="3" customFormat="1" ht="12.75" customHeight="1">
      <c r="A4" s="52"/>
      <c r="B4" s="53"/>
      <c r="C4" s="52"/>
    </row>
    <row r="5" spans="2:3" s="6" customFormat="1" ht="12.75" customHeight="1">
      <c r="B5" s="6" t="s">
        <v>2</v>
      </c>
      <c r="C5" s="54">
        <v>67550459</v>
      </c>
    </row>
    <row r="7" s="29" customFormat="1" ht="12.75" customHeight="1">
      <c r="A7" s="6" t="s">
        <v>75</v>
      </c>
    </row>
    <row r="8" spans="1:3" ht="12.75" customHeight="1">
      <c r="A8" s="50" t="s">
        <v>4</v>
      </c>
      <c r="B8" t="s">
        <v>5</v>
      </c>
      <c r="C8" s="49">
        <v>32619</v>
      </c>
    </row>
    <row r="9" spans="1:3" ht="12.75" customHeight="1">
      <c r="A9" s="50">
        <v>57.001</v>
      </c>
      <c r="B9" t="s">
        <v>6</v>
      </c>
      <c r="C9" s="49">
        <v>117319</v>
      </c>
    </row>
    <row r="10" spans="1:3" ht="12.75" customHeight="1">
      <c r="A10" s="50">
        <v>64.104</v>
      </c>
      <c r="B10" t="s">
        <v>7</v>
      </c>
      <c r="C10" s="49">
        <v>69741</v>
      </c>
    </row>
    <row r="11" spans="1:3" ht="12.75" customHeight="1">
      <c r="A11" s="50">
        <v>64.105</v>
      </c>
      <c r="B11" t="s">
        <v>8</v>
      </c>
      <c r="C11" s="49">
        <v>33713</v>
      </c>
    </row>
    <row r="12" spans="1:3" ht="12.75" customHeight="1">
      <c r="A12" s="50">
        <v>64.109</v>
      </c>
      <c r="B12" t="s">
        <v>9</v>
      </c>
      <c r="C12" s="49">
        <v>1119187</v>
      </c>
    </row>
    <row r="13" spans="1:3" ht="12.75" customHeight="1">
      <c r="A13" s="50">
        <v>64.11</v>
      </c>
      <c r="B13" t="s">
        <v>10</v>
      </c>
      <c r="C13" s="49">
        <v>82105</v>
      </c>
    </row>
    <row r="14" spans="1:3" ht="12.75" customHeight="1">
      <c r="A14" s="50">
        <v>86.001</v>
      </c>
      <c r="B14" t="s">
        <v>11</v>
      </c>
      <c r="C14" s="49">
        <v>58061</v>
      </c>
    </row>
    <row r="15" spans="1:3" ht="12.75" customHeight="1">
      <c r="A15" s="50">
        <v>96.001</v>
      </c>
      <c r="B15" t="s">
        <v>12</v>
      </c>
      <c r="C15" s="49">
        <v>1676631</v>
      </c>
    </row>
    <row r="16" spans="1:3" ht="12.75" customHeight="1">
      <c r="A16" s="50">
        <v>96.002</v>
      </c>
      <c r="B16" t="s">
        <v>13</v>
      </c>
      <c r="C16" s="49">
        <v>16492362</v>
      </c>
    </row>
    <row r="17" spans="1:3" ht="12.75" customHeight="1">
      <c r="A17" s="50">
        <v>96.004</v>
      </c>
      <c r="B17" t="s">
        <v>14</v>
      </c>
      <c r="C17" s="49">
        <v>6147020</v>
      </c>
    </row>
    <row r="18" spans="1:3" ht="12.75" customHeight="1">
      <c r="A18" s="50">
        <v>96.006</v>
      </c>
      <c r="B18" t="s">
        <v>15</v>
      </c>
      <c r="C18" s="49">
        <v>123161</v>
      </c>
    </row>
    <row r="19" spans="1:3" ht="12.75" customHeight="1">
      <c r="A19" s="50" t="s">
        <v>16</v>
      </c>
      <c r="B19" t="s">
        <v>17</v>
      </c>
      <c r="C19" s="49">
        <v>459000</v>
      </c>
    </row>
    <row r="20" spans="1:3" ht="12.75" customHeight="1">
      <c r="A20" s="50" t="s">
        <v>18</v>
      </c>
      <c r="B20" t="s">
        <v>19</v>
      </c>
      <c r="C20" s="49">
        <v>1539532</v>
      </c>
    </row>
    <row r="21" spans="1:3" ht="12.75" customHeight="1">
      <c r="A21" s="50" t="s">
        <v>109</v>
      </c>
      <c r="B21" t="s">
        <v>108</v>
      </c>
      <c r="C21" s="49">
        <v>184</v>
      </c>
    </row>
    <row r="22" spans="1:3" s="6" customFormat="1" ht="12.75" customHeight="1">
      <c r="A22" s="55"/>
      <c r="B22" s="6" t="s">
        <v>115</v>
      </c>
      <c r="C22" s="54">
        <f>SUM(C8:C21)</f>
        <v>27950635</v>
      </c>
    </row>
    <row r="23" spans="1:4" ht="12.75" customHeight="1">
      <c r="A23" s="51"/>
      <c r="B23" s="50"/>
      <c r="D23" s="49"/>
    </row>
    <row r="24" spans="1:3" s="29" customFormat="1" ht="12.75" customHeight="1">
      <c r="A24" s="47" t="s">
        <v>79</v>
      </c>
      <c r="C24" s="31"/>
    </row>
    <row r="25" spans="1:3" ht="12.75" customHeight="1">
      <c r="A25" s="50">
        <v>10.551</v>
      </c>
      <c r="B25" t="s">
        <v>20</v>
      </c>
      <c r="C25" s="49">
        <v>506605</v>
      </c>
    </row>
    <row r="26" spans="1:3" ht="12.75" customHeight="1">
      <c r="A26" s="50">
        <v>64.101</v>
      </c>
      <c r="B26" t="s">
        <v>133</v>
      </c>
      <c r="C26" s="49">
        <v>602</v>
      </c>
    </row>
    <row r="27" spans="1:3" ht="12.75" customHeight="1">
      <c r="A27" s="50">
        <v>64.116</v>
      </c>
      <c r="B27" t="s">
        <v>22</v>
      </c>
      <c r="C27" s="49">
        <v>9723</v>
      </c>
    </row>
    <row r="28" spans="1:3" ht="12.75" customHeight="1">
      <c r="A28" s="50">
        <v>64.117</v>
      </c>
      <c r="B28" t="s">
        <v>23</v>
      </c>
      <c r="C28" s="49">
        <v>5350</v>
      </c>
    </row>
    <row r="29" spans="1:3" ht="12.75" customHeight="1">
      <c r="A29" s="50">
        <v>64.124</v>
      </c>
      <c r="B29" t="s">
        <v>25</v>
      </c>
      <c r="C29" s="49">
        <v>32842</v>
      </c>
    </row>
    <row r="30" spans="1:3" ht="12.75" customHeight="1">
      <c r="A30" s="50">
        <v>93.773</v>
      </c>
      <c r="B30" t="s">
        <v>26</v>
      </c>
      <c r="C30" s="49">
        <v>6538790</v>
      </c>
    </row>
    <row r="31" spans="1:3" ht="12.75" customHeight="1">
      <c r="A31" s="50">
        <v>93.774</v>
      </c>
      <c r="B31" t="s">
        <v>27</v>
      </c>
      <c r="C31" s="49">
        <v>6512372</v>
      </c>
    </row>
    <row r="32" spans="1:3" s="6" customFormat="1" ht="12.75" customHeight="1">
      <c r="A32" s="55"/>
      <c r="B32" s="6" t="s">
        <v>115</v>
      </c>
      <c r="C32" s="54">
        <f>SUM(C25:C31)</f>
        <v>13606284</v>
      </c>
    </row>
    <row r="33" spans="1:4" ht="12.75" customHeight="1">
      <c r="A33" s="51"/>
      <c r="B33" s="50"/>
      <c r="D33" s="49"/>
    </row>
    <row r="34" spans="1:3" s="29" customFormat="1" ht="12.75" customHeight="1">
      <c r="A34" s="47" t="s">
        <v>81</v>
      </c>
      <c r="C34" s="31"/>
    </row>
    <row r="35" spans="1:3" ht="12.75" customHeight="1">
      <c r="A35" s="50">
        <v>10.051</v>
      </c>
      <c r="B35" t="s">
        <v>28</v>
      </c>
      <c r="C35" s="49">
        <v>298034</v>
      </c>
    </row>
    <row r="36" spans="1:3" ht="12.75" customHeight="1">
      <c r="A36" s="50">
        <v>10.055</v>
      </c>
      <c r="B36" t="s">
        <v>30</v>
      </c>
      <c r="C36" s="49">
        <v>7733636</v>
      </c>
    </row>
    <row r="37" spans="1:3" ht="12.75" customHeight="1">
      <c r="A37" s="50">
        <v>10.069</v>
      </c>
      <c r="B37" t="s">
        <v>31</v>
      </c>
      <c r="C37" s="49">
        <v>517980</v>
      </c>
    </row>
    <row r="38" spans="1:3" ht="12.75" customHeight="1">
      <c r="A38" s="50">
        <v>10.08</v>
      </c>
      <c r="B38" t="s">
        <v>100</v>
      </c>
      <c r="C38" s="49">
        <v>122831</v>
      </c>
    </row>
    <row r="39" spans="1:3" ht="12.75" customHeight="1">
      <c r="A39" s="50">
        <v>10.45</v>
      </c>
      <c r="B39" t="s">
        <v>32</v>
      </c>
      <c r="C39" s="49">
        <v>3619591</v>
      </c>
    </row>
    <row r="40" spans="1:3" ht="12.75" customHeight="1">
      <c r="A40" s="50">
        <v>10.918</v>
      </c>
      <c r="B40" t="s">
        <v>141</v>
      </c>
      <c r="C40" s="49">
        <v>6168</v>
      </c>
    </row>
    <row r="41" spans="1:3" ht="12.75" customHeight="1">
      <c r="A41" s="50">
        <v>14.85</v>
      </c>
      <c r="B41" t="s">
        <v>36</v>
      </c>
      <c r="C41" s="49">
        <v>58353</v>
      </c>
    </row>
    <row r="42" spans="1:3" ht="12.75" customHeight="1">
      <c r="A42" s="50" t="s">
        <v>37</v>
      </c>
      <c r="B42" t="s">
        <v>38</v>
      </c>
      <c r="C42" s="49">
        <v>409</v>
      </c>
    </row>
    <row r="43" spans="1:3" s="6" customFormat="1" ht="12.75" customHeight="1">
      <c r="A43" s="55"/>
      <c r="B43" s="6" t="s">
        <v>115</v>
      </c>
      <c r="C43" s="54">
        <f>SUM(C35:C42)</f>
        <v>12357002</v>
      </c>
    </row>
    <row r="44" spans="1:4" ht="12.75" customHeight="1">
      <c r="A44" s="51"/>
      <c r="B44" s="50"/>
      <c r="D44" s="49"/>
    </row>
    <row r="45" spans="1:3" s="29" customFormat="1" ht="12.75" customHeight="1">
      <c r="A45" s="6" t="s">
        <v>83</v>
      </c>
      <c r="C45" s="31"/>
    </row>
    <row r="46" spans="1:3" ht="12.75" customHeight="1">
      <c r="A46" s="50">
        <v>10.417</v>
      </c>
      <c r="B46" t="s">
        <v>105</v>
      </c>
      <c r="C46" s="49">
        <v>6958</v>
      </c>
    </row>
    <row r="47" spans="1:3" ht="12.75" customHeight="1">
      <c r="A47" s="50">
        <v>10.555</v>
      </c>
      <c r="B47" t="s">
        <v>40</v>
      </c>
      <c r="C47" s="49">
        <v>412458</v>
      </c>
    </row>
    <row r="48" spans="1:3" ht="12.75" customHeight="1">
      <c r="A48" s="50">
        <v>10.557</v>
      </c>
      <c r="B48" t="s">
        <v>41</v>
      </c>
      <c r="C48" s="49">
        <v>123099</v>
      </c>
    </row>
    <row r="49" spans="1:3" ht="12.75" customHeight="1">
      <c r="A49" s="50">
        <v>10.775</v>
      </c>
      <c r="B49" t="s">
        <v>138</v>
      </c>
      <c r="C49" s="49">
        <v>14250</v>
      </c>
    </row>
    <row r="50" spans="1:3" ht="12.75" customHeight="1">
      <c r="A50" s="50">
        <v>14.872</v>
      </c>
      <c r="B50" t="s">
        <v>44</v>
      </c>
      <c r="C50" s="49">
        <v>59789</v>
      </c>
    </row>
    <row r="51" spans="1:3" ht="12.75" customHeight="1">
      <c r="A51" s="50" t="s">
        <v>140</v>
      </c>
      <c r="B51" t="s">
        <v>139</v>
      </c>
      <c r="C51" s="49">
        <v>-6500</v>
      </c>
    </row>
    <row r="52" spans="1:3" ht="12.75" customHeight="1">
      <c r="A52" s="50">
        <v>20.205</v>
      </c>
      <c r="B52" t="s">
        <v>46</v>
      </c>
      <c r="C52" s="49">
        <v>1239685</v>
      </c>
    </row>
    <row r="53" spans="1:3" ht="12.75" customHeight="1">
      <c r="A53" s="50">
        <v>84.01</v>
      </c>
      <c r="B53" t="s">
        <v>47</v>
      </c>
      <c r="C53" s="49">
        <v>152737</v>
      </c>
    </row>
    <row r="54" spans="1:3" ht="12.75" customHeight="1">
      <c r="A54" s="50">
        <v>84.126</v>
      </c>
      <c r="B54" t="s">
        <v>48</v>
      </c>
      <c r="C54" s="49">
        <v>38466</v>
      </c>
    </row>
    <row r="55" spans="1:3" ht="12.75" customHeight="1">
      <c r="A55" s="50">
        <v>84.358</v>
      </c>
      <c r="B55" t="s">
        <v>49</v>
      </c>
      <c r="C55" s="49">
        <v>32808</v>
      </c>
    </row>
    <row r="56" spans="1:3" ht="12.75" customHeight="1">
      <c r="A56" s="50">
        <v>93.558</v>
      </c>
      <c r="B56" t="s">
        <v>50</v>
      </c>
      <c r="C56" s="49">
        <v>526558</v>
      </c>
    </row>
    <row r="57" spans="1:3" ht="12.75" customHeight="1">
      <c r="A57" s="50">
        <v>93.563</v>
      </c>
      <c r="B57" t="s">
        <v>51</v>
      </c>
      <c r="C57" s="49">
        <v>97654</v>
      </c>
    </row>
    <row r="58" spans="1:3" ht="12.75" customHeight="1">
      <c r="A58" s="50">
        <v>93.568</v>
      </c>
      <c r="B58" t="s">
        <v>52</v>
      </c>
      <c r="C58" s="49">
        <v>169056</v>
      </c>
    </row>
    <row r="59" spans="1:3" ht="12.75" customHeight="1">
      <c r="A59" s="50">
        <v>93.767</v>
      </c>
      <c r="B59" t="s">
        <v>53</v>
      </c>
      <c r="C59" s="49">
        <v>201914</v>
      </c>
    </row>
    <row r="60" spans="1:3" ht="12.75" customHeight="1">
      <c r="A60" s="50">
        <v>93.776</v>
      </c>
      <c r="B60" t="s">
        <v>118</v>
      </c>
      <c r="C60" s="49">
        <v>233</v>
      </c>
    </row>
    <row r="61" spans="1:3" ht="12.75" customHeight="1">
      <c r="A61" s="50">
        <v>93.777</v>
      </c>
      <c r="B61" t="s">
        <v>54</v>
      </c>
      <c r="C61" s="49">
        <v>15309</v>
      </c>
    </row>
    <row r="62" spans="1:3" ht="12.75" customHeight="1">
      <c r="A62" s="50">
        <v>93.778</v>
      </c>
      <c r="B62" t="s">
        <v>55</v>
      </c>
      <c r="C62" s="49">
        <v>6864353</v>
      </c>
    </row>
    <row r="63" spans="1:3" ht="12.75" customHeight="1">
      <c r="A63" s="50">
        <v>93.959</v>
      </c>
      <c r="B63" t="s">
        <v>56</v>
      </c>
      <c r="C63" s="49">
        <v>57409</v>
      </c>
    </row>
    <row r="64" spans="1:3" s="6" customFormat="1" ht="12.75" customHeight="1">
      <c r="A64" s="55"/>
      <c r="B64" s="6" t="s">
        <v>115</v>
      </c>
      <c r="C64" s="54">
        <f>SUM(C46:C63)</f>
        <v>10006236</v>
      </c>
    </row>
    <row r="65" spans="1:4" ht="12.75" customHeight="1">
      <c r="A65" s="51"/>
      <c r="B65" s="50"/>
      <c r="D65" s="49"/>
    </row>
    <row r="66" spans="1:3" s="29" customFormat="1" ht="12.75" customHeight="1">
      <c r="A66" s="6" t="s">
        <v>85</v>
      </c>
      <c r="C66" s="31"/>
    </row>
    <row r="67" spans="1:3" ht="12.75" customHeight="1">
      <c r="A67" s="50" t="s">
        <v>107</v>
      </c>
      <c r="B67" t="s">
        <v>106</v>
      </c>
      <c r="C67" s="49">
        <v>118224</v>
      </c>
    </row>
    <row r="68" spans="1:3" ht="12.75" customHeight="1">
      <c r="A68" s="50" t="s">
        <v>101</v>
      </c>
      <c r="B68" t="s">
        <v>102</v>
      </c>
      <c r="C68" s="49">
        <v>11908</v>
      </c>
    </row>
    <row r="69" spans="1:3" ht="12.75" customHeight="1">
      <c r="A69" s="50" t="s">
        <v>58</v>
      </c>
      <c r="B69" t="s">
        <v>59</v>
      </c>
      <c r="C69" s="49">
        <v>648022</v>
      </c>
    </row>
    <row r="70" spans="1:3" s="6" customFormat="1" ht="12.75" customHeight="1">
      <c r="A70" s="55"/>
      <c r="B70" s="6" t="s">
        <v>115</v>
      </c>
      <c r="C70" s="54">
        <f>SUM(C67:C69)</f>
        <v>778154</v>
      </c>
    </row>
    <row r="71" spans="1:4" ht="12.75" customHeight="1">
      <c r="A71" s="51"/>
      <c r="B71" s="50"/>
      <c r="D71" s="49"/>
    </row>
    <row r="72" spans="1:3" s="29" customFormat="1" ht="12.75" customHeight="1">
      <c r="A72" s="6" t="s">
        <v>87</v>
      </c>
      <c r="C72" s="31"/>
    </row>
    <row r="73" spans="1:3" ht="12.75" customHeight="1">
      <c r="A73" s="50" t="s">
        <v>60</v>
      </c>
      <c r="B73" t="s">
        <v>61</v>
      </c>
      <c r="C73" s="49">
        <v>222000</v>
      </c>
    </row>
    <row r="74" spans="1:3" ht="12.75" customHeight="1">
      <c r="A74" s="50" t="s">
        <v>62</v>
      </c>
      <c r="B74" t="s">
        <v>63</v>
      </c>
      <c r="C74" s="49">
        <v>2630148</v>
      </c>
    </row>
    <row r="75" spans="1:3" s="6" customFormat="1" ht="12.75" customHeight="1">
      <c r="A75" s="55"/>
      <c r="B75" s="6" t="s">
        <v>115</v>
      </c>
      <c r="C75" s="54">
        <f>SUM(C73:C74)</f>
        <v>2852148</v>
      </c>
    </row>
    <row r="76" spans="1:4" ht="12.75" customHeight="1">
      <c r="A76" s="51"/>
      <c r="B76" s="50"/>
      <c r="D76" s="49"/>
    </row>
    <row r="77" spans="1:3" s="29" customFormat="1" ht="12.75" customHeight="1">
      <c r="A77" s="6" t="s">
        <v>89</v>
      </c>
      <c r="C77" s="31"/>
    </row>
    <row r="78" spans="1:3" ht="12.75" customHeight="1">
      <c r="A78" s="50">
        <v>10.056</v>
      </c>
      <c r="B78" t="s">
        <v>64</v>
      </c>
      <c r="C78" s="49">
        <v>532342</v>
      </c>
    </row>
    <row r="79" spans="1:3" ht="12.75" customHeight="1">
      <c r="A79" s="50">
        <v>10.406</v>
      </c>
      <c r="B79" t="s">
        <v>65</v>
      </c>
      <c r="C79" s="49">
        <v>404925</v>
      </c>
    </row>
    <row r="80" spans="1:3" ht="12.75" customHeight="1">
      <c r="A80" s="50">
        <v>10.407</v>
      </c>
      <c r="B80" t="s">
        <v>66</v>
      </c>
      <c r="C80" s="49">
        <v>1312900</v>
      </c>
    </row>
    <row r="81" spans="1:3" ht="12.75" customHeight="1">
      <c r="A81" s="50">
        <v>10.417</v>
      </c>
      <c r="B81" t="s">
        <v>105</v>
      </c>
      <c r="C81" s="49">
        <v>25450</v>
      </c>
    </row>
    <row r="82" spans="1:3" ht="12.75" customHeight="1">
      <c r="A82" s="50">
        <v>10.76</v>
      </c>
      <c r="B82" t="s">
        <v>116</v>
      </c>
      <c r="C82" s="49">
        <v>2100000</v>
      </c>
    </row>
    <row r="83" spans="1:3" s="6" customFormat="1" ht="12.75" customHeight="1">
      <c r="A83" s="55"/>
      <c r="B83" s="6" t="s">
        <v>115</v>
      </c>
      <c r="C83" s="54">
        <f>SUM(C78:C82)</f>
        <v>4375617</v>
      </c>
    </row>
    <row r="84" spans="1:4" ht="12.75" customHeight="1">
      <c r="A84" s="51"/>
      <c r="B84" s="50"/>
      <c r="D84" s="49"/>
    </row>
    <row r="85" spans="1:3" s="29" customFormat="1" ht="12.75" customHeight="1">
      <c r="A85" s="6" t="s">
        <v>91</v>
      </c>
      <c r="C85" s="31"/>
    </row>
    <row r="86" spans="1:3" ht="12.75" customHeight="1">
      <c r="A86" s="50">
        <v>10.407</v>
      </c>
      <c r="B86" t="s">
        <v>66</v>
      </c>
      <c r="C86" s="49">
        <v>2325000</v>
      </c>
    </row>
    <row r="87" spans="1:3" ht="12.75" customHeight="1">
      <c r="A87" s="50">
        <v>10.41</v>
      </c>
      <c r="B87" t="s">
        <v>68</v>
      </c>
      <c r="C87" s="49">
        <v>980888</v>
      </c>
    </row>
    <row r="88" spans="1:3" ht="12.75" customHeight="1">
      <c r="A88" s="50">
        <v>10.775</v>
      </c>
      <c r="B88" t="s">
        <v>138</v>
      </c>
      <c r="C88" s="49">
        <v>14250</v>
      </c>
    </row>
    <row r="89" spans="1:3" ht="12.75" customHeight="1">
      <c r="A89" s="50">
        <v>14.117</v>
      </c>
      <c r="B89" t="s">
        <v>69</v>
      </c>
      <c r="C89" s="49">
        <v>595060</v>
      </c>
    </row>
    <row r="90" spans="1:3" ht="12.75" customHeight="1">
      <c r="A90" s="50">
        <v>59.041</v>
      </c>
      <c r="B90" t="s">
        <v>103</v>
      </c>
      <c r="C90" s="49">
        <v>117000</v>
      </c>
    </row>
    <row r="91" spans="1:3" ht="12.75" customHeight="1">
      <c r="A91" s="50">
        <v>64.114</v>
      </c>
      <c r="B91" t="s">
        <v>71</v>
      </c>
      <c r="C91" s="49">
        <v>241646</v>
      </c>
    </row>
    <row r="92" spans="1:3" s="6" customFormat="1" ht="12.75" customHeight="1">
      <c r="A92" s="55"/>
      <c r="B92" s="6" t="s">
        <v>115</v>
      </c>
      <c r="C92" s="54">
        <f>SUM(C86:C91)</f>
        <v>4273844</v>
      </c>
    </row>
    <row r="93" spans="1:4" ht="12.75" customHeight="1">
      <c r="A93" s="51"/>
      <c r="B93" s="50"/>
      <c r="D93" s="49"/>
    </row>
    <row r="94" spans="1:3" s="29" customFormat="1" ht="12.75" customHeight="1">
      <c r="A94" s="6" t="s">
        <v>93</v>
      </c>
      <c r="C94" s="31"/>
    </row>
    <row r="95" spans="1:3" ht="12.75" customHeight="1">
      <c r="A95" s="50">
        <v>10.45</v>
      </c>
      <c r="B95" t="s">
        <v>32</v>
      </c>
      <c r="C95" s="49">
        <v>103192196</v>
      </c>
    </row>
    <row r="96" spans="1:3" ht="12.75" customHeight="1">
      <c r="A96" s="50">
        <v>64.103</v>
      </c>
      <c r="B96" t="s">
        <v>137</v>
      </c>
      <c r="C96" s="49">
        <v>85999</v>
      </c>
    </row>
    <row r="97" spans="1:3" ht="12.75" customHeight="1">
      <c r="A97" s="50">
        <v>97.022</v>
      </c>
      <c r="B97" t="s">
        <v>72</v>
      </c>
      <c r="C97" s="49">
        <v>2038317</v>
      </c>
    </row>
    <row r="98" spans="2:3" s="6" customFormat="1" ht="12.75" customHeight="1">
      <c r="B98" s="6" t="s">
        <v>115</v>
      </c>
      <c r="C98" s="56">
        <f>SUM(C95:C97)</f>
        <v>105316512</v>
      </c>
    </row>
    <row r="99" spans="1:3" s="29" customFormat="1" ht="12.75" customHeight="1">
      <c r="A99" s="38"/>
      <c r="B99" s="39"/>
      <c r="C99" s="39"/>
    </row>
    <row r="100" spans="1:4" s="29" customFormat="1" ht="12.75" customHeight="1">
      <c r="A100" s="40" t="s">
        <v>95</v>
      </c>
      <c r="B100" s="40"/>
      <c r="C100" s="39"/>
      <c r="D100" s="39"/>
    </row>
    <row r="101" spans="1:4" s="29" customFormat="1" ht="12.75" customHeight="1">
      <c r="A101" s="41" t="s">
        <v>96</v>
      </c>
      <c r="B101" s="41"/>
      <c r="C101" s="39"/>
      <c r="D101" s="39"/>
    </row>
    <row r="102" spans="1:4" s="29" customFormat="1" ht="12.75" customHeight="1">
      <c r="A102" s="40" t="s">
        <v>143</v>
      </c>
      <c r="B102" s="40"/>
      <c r="C102" s="39"/>
      <c r="D102" s="39"/>
    </row>
    <row r="103" spans="1:4" s="29" customFormat="1" ht="12.75" customHeight="1">
      <c r="A103" s="43" t="s">
        <v>98</v>
      </c>
      <c r="B103" s="42"/>
      <c r="C103" s="39"/>
      <c r="D103" s="39"/>
    </row>
  </sheetData>
  <sheetProtection/>
  <hyperlinks>
    <hyperlink ref="A103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4"/>
  <sheetViews>
    <sheetView zoomScalePageLayoutView="0" workbookViewId="0" topLeftCell="A73">
      <selection activeCell="A109" sqref="A109:IV114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3.7109375" style="0" customWidth="1"/>
    <col min="4" max="4" width="20.7109375" style="0" customWidth="1"/>
  </cols>
  <sheetData>
    <row r="1" spans="1:3" ht="15" customHeight="1">
      <c r="A1" s="57" t="s">
        <v>135</v>
      </c>
      <c r="B1" s="58"/>
      <c r="C1" s="59"/>
    </row>
    <row r="2" spans="1:3" ht="19.5" customHeight="1">
      <c r="A2" s="60" t="s">
        <v>1</v>
      </c>
      <c r="B2" s="61"/>
      <c r="C2" s="62"/>
    </row>
    <row r="3" spans="1:3" ht="12.75" customHeight="1">
      <c r="A3" s="63"/>
      <c r="B3" s="64"/>
      <c r="C3" s="65"/>
    </row>
    <row r="4" spans="1:3" ht="12.75" customHeight="1">
      <c r="A4" s="66" t="s">
        <v>112</v>
      </c>
      <c r="B4" s="67" t="s">
        <v>111</v>
      </c>
      <c r="C4" s="66" t="s">
        <v>110</v>
      </c>
    </row>
    <row r="5" spans="1:3" s="3" customFormat="1" ht="12.75" customHeight="1">
      <c r="A5" s="52"/>
      <c r="B5" s="53"/>
      <c r="C5" s="52"/>
    </row>
    <row r="6" spans="2:3" s="6" customFormat="1" ht="12.75" customHeight="1">
      <c r="B6" s="6" t="s">
        <v>2</v>
      </c>
      <c r="C6" s="54">
        <v>81225951</v>
      </c>
    </row>
    <row r="8" s="29" customFormat="1" ht="12.75" customHeight="1">
      <c r="A8" s="6" t="s">
        <v>75</v>
      </c>
    </row>
    <row r="9" spans="1:3" ht="12.75" customHeight="1">
      <c r="A9" s="50" t="s">
        <v>4</v>
      </c>
      <c r="B9" t="s">
        <v>5</v>
      </c>
      <c r="C9" s="49">
        <v>43880</v>
      </c>
    </row>
    <row r="10" spans="1:3" ht="12.75" customHeight="1">
      <c r="A10" s="50">
        <v>57.001</v>
      </c>
      <c r="B10" t="s">
        <v>6</v>
      </c>
      <c r="C10" s="49">
        <v>114827</v>
      </c>
    </row>
    <row r="11" spans="1:3" ht="12.75" customHeight="1">
      <c r="A11" s="50">
        <v>64.104</v>
      </c>
      <c r="B11" t="s">
        <v>7</v>
      </c>
      <c r="C11" s="49">
        <v>75629</v>
      </c>
    </row>
    <row r="12" spans="1:3" ht="12.75" customHeight="1">
      <c r="A12" s="50">
        <v>64.105</v>
      </c>
      <c r="B12" t="s">
        <v>8</v>
      </c>
      <c r="C12" s="49">
        <v>24201</v>
      </c>
    </row>
    <row r="13" spans="1:3" ht="12.75" customHeight="1">
      <c r="A13" s="50">
        <v>64.109</v>
      </c>
      <c r="B13" t="s">
        <v>9</v>
      </c>
      <c r="C13" s="49">
        <v>973597</v>
      </c>
    </row>
    <row r="14" spans="1:3" ht="12.75" customHeight="1">
      <c r="A14" s="50">
        <v>64.11</v>
      </c>
      <c r="B14" t="s">
        <v>10</v>
      </c>
      <c r="C14" s="49">
        <v>71743</v>
      </c>
    </row>
    <row r="15" spans="1:3" ht="12.75" customHeight="1">
      <c r="A15" s="50">
        <v>86.001</v>
      </c>
      <c r="B15" t="s">
        <v>11</v>
      </c>
      <c r="C15" s="49">
        <v>29015</v>
      </c>
    </row>
    <row r="16" spans="1:3" ht="12.75" customHeight="1">
      <c r="A16" s="50">
        <v>96.001</v>
      </c>
      <c r="B16" t="s">
        <v>12</v>
      </c>
      <c r="C16" s="49">
        <v>1549039</v>
      </c>
    </row>
    <row r="17" spans="1:3" ht="12.75" customHeight="1">
      <c r="A17" s="50">
        <v>96.002</v>
      </c>
      <c r="B17" t="s">
        <v>13</v>
      </c>
      <c r="C17" s="49">
        <v>16044138</v>
      </c>
    </row>
    <row r="18" spans="1:3" ht="12.75" customHeight="1">
      <c r="A18" s="50">
        <v>96.004</v>
      </c>
      <c r="B18" t="s">
        <v>14</v>
      </c>
      <c r="C18" s="49">
        <v>6041614</v>
      </c>
    </row>
    <row r="19" spans="1:3" ht="12.75" customHeight="1">
      <c r="A19" s="50">
        <v>96.006</v>
      </c>
      <c r="B19" t="s">
        <v>15</v>
      </c>
      <c r="C19" s="49">
        <v>230981</v>
      </c>
    </row>
    <row r="20" spans="1:3" ht="12.75" customHeight="1">
      <c r="A20" s="50" t="s">
        <v>16</v>
      </c>
      <c r="B20" t="s">
        <v>17</v>
      </c>
      <c r="C20" s="49">
        <v>414000</v>
      </c>
    </row>
    <row r="21" spans="1:3" ht="12.75" customHeight="1">
      <c r="A21" s="50" t="s">
        <v>18</v>
      </c>
      <c r="B21" t="s">
        <v>19</v>
      </c>
      <c r="C21" s="49">
        <v>1476787</v>
      </c>
    </row>
    <row r="22" spans="1:3" ht="12.75" customHeight="1">
      <c r="A22" s="50" t="s">
        <v>109</v>
      </c>
      <c r="B22" t="s">
        <v>108</v>
      </c>
      <c r="C22" s="49">
        <v>178</v>
      </c>
    </row>
    <row r="23" spans="1:3" s="6" customFormat="1" ht="12.75" customHeight="1">
      <c r="A23" s="55"/>
      <c r="B23" s="6" t="s">
        <v>115</v>
      </c>
      <c r="C23" s="54">
        <f>SUM(C9:C22)</f>
        <v>27089629</v>
      </c>
    </row>
    <row r="24" spans="1:4" ht="12.75" customHeight="1">
      <c r="A24" s="51"/>
      <c r="B24" s="50"/>
      <c r="D24" s="49"/>
    </row>
    <row r="25" spans="1:3" s="29" customFormat="1" ht="12.75" customHeight="1">
      <c r="A25" s="47" t="s">
        <v>79</v>
      </c>
      <c r="C25" s="31"/>
    </row>
    <row r="26" spans="1:3" ht="12.75" customHeight="1">
      <c r="A26" s="50">
        <v>10.551</v>
      </c>
      <c r="B26" t="s">
        <v>20</v>
      </c>
      <c r="C26" s="49">
        <v>466096</v>
      </c>
    </row>
    <row r="27" spans="1:3" ht="12.75" customHeight="1">
      <c r="A27" s="50">
        <v>64.1</v>
      </c>
      <c r="B27" t="s">
        <v>134</v>
      </c>
      <c r="C27" s="49">
        <v>147</v>
      </c>
    </row>
    <row r="28" spans="1:3" ht="12.75" customHeight="1">
      <c r="A28" s="50">
        <v>64.101</v>
      </c>
      <c r="B28" t="s">
        <v>133</v>
      </c>
      <c r="C28" s="49">
        <v>3337</v>
      </c>
    </row>
    <row r="29" spans="1:3" ht="12.75" customHeight="1">
      <c r="A29" s="50">
        <v>64.116</v>
      </c>
      <c r="B29" t="s">
        <v>22</v>
      </c>
      <c r="C29" s="49">
        <v>222</v>
      </c>
    </row>
    <row r="30" spans="1:3" ht="12.75" customHeight="1">
      <c r="A30" s="50">
        <v>64.124</v>
      </c>
      <c r="B30" t="s">
        <v>25</v>
      </c>
      <c r="C30" s="49">
        <v>45077</v>
      </c>
    </row>
    <row r="31" spans="1:3" ht="12.75" customHeight="1">
      <c r="A31" s="50">
        <v>93.773</v>
      </c>
      <c r="B31" t="s">
        <v>26</v>
      </c>
      <c r="C31" s="49">
        <v>6538790</v>
      </c>
    </row>
    <row r="32" spans="1:3" ht="12.75" customHeight="1">
      <c r="A32" s="50">
        <v>93.774</v>
      </c>
      <c r="B32" t="s">
        <v>27</v>
      </c>
      <c r="C32" s="49">
        <v>6512372</v>
      </c>
    </row>
    <row r="33" spans="1:3" s="6" customFormat="1" ht="12.75" customHeight="1">
      <c r="A33" s="55"/>
      <c r="B33" s="6" t="s">
        <v>115</v>
      </c>
      <c r="C33" s="54">
        <f>SUM(C26:C32)</f>
        <v>13566041</v>
      </c>
    </row>
    <row r="34" spans="1:4" ht="12.75" customHeight="1">
      <c r="A34" s="51"/>
      <c r="B34" s="50"/>
      <c r="D34" s="49"/>
    </row>
    <row r="35" spans="1:3" s="29" customFormat="1" ht="12.75" customHeight="1">
      <c r="A35" s="47" t="s">
        <v>81</v>
      </c>
      <c r="C35" s="31"/>
    </row>
    <row r="36" spans="1:3" ht="12.75" customHeight="1">
      <c r="A36" s="50">
        <v>10.051</v>
      </c>
      <c r="B36" t="s">
        <v>28</v>
      </c>
      <c r="C36" s="49">
        <v>12265262</v>
      </c>
    </row>
    <row r="37" spans="1:3" ht="12.75" customHeight="1">
      <c r="A37" s="50">
        <v>10.055</v>
      </c>
      <c r="B37" t="s">
        <v>30</v>
      </c>
      <c r="C37" s="49">
        <v>10705630</v>
      </c>
    </row>
    <row r="38" spans="1:3" ht="12.75" customHeight="1">
      <c r="A38" s="50">
        <v>10.069</v>
      </c>
      <c r="B38" t="s">
        <v>31</v>
      </c>
      <c r="C38" s="49">
        <v>527933</v>
      </c>
    </row>
    <row r="39" spans="1:3" ht="12.75" customHeight="1">
      <c r="A39" s="50">
        <v>10.072</v>
      </c>
      <c r="B39" t="s">
        <v>132</v>
      </c>
      <c r="C39" s="49">
        <v>29817</v>
      </c>
    </row>
    <row r="40" spans="1:3" ht="12.75" customHeight="1">
      <c r="A40" s="50">
        <v>10.08</v>
      </c>
      <c r="B40" t="s">
        <v>100</v>
      </c>
      <c r="C40" s="49">
        <v>278051</v>
      </c>
    </row>
    <row r="41" spans="1:3" ht="12.75" customHeight="1">
      <c r="A41" s="50">
        <v>10.45</v>
      </c>
      <c r="B41" t="s">
        <v>32</v>
      </c>
      <c r="C41" s="49">
        <v>2231470</v>
      </c>
    </row>
    <row r="42" spans="1:3" ht="12.75" customHeight="1">
      <c r="A42" s="50">
        <v>14.85</v>
      </c>
      <c r="B42" t="s">
        <v>36</v>
      </c>
      <c r="C42" s="49">
        <v>74857</v>
      </c>
    </row>
    <row r="43" spans="1:3" ht="12.75" customHeight="1">
      <c r="A43" s="50">
        <v>93.566</v>
      </c>
      <c r="B43" t="s">
        <v>131</v>
      </c>
      <c r="C43" s="49">
        <v>4373</v>
      </c>
    </row>
    <row r="44" spans="1:3" ht="13.5" customHeight="1">
      <c r="A44" s="50" t="s">
        <v>37</v>
      </c>
      <c r="B44" t="s">
        <v>38</v>
      </c>
      <c r="C44" s="49">
        <v>9319</v>
      </c>
    </row>
    <row r="45" spans="1:3" s="6" customFormat="1" ht="12.75" customHeight="1">
      <c r="A45" s="55"/>
      <c r="B45" s="6" t="s">
        <v>115</v>
      </c>
      <c r="C45" s="54">
        <f>SUM(C36:C44)</f>
        <v>26126712</v>
      </c>
    </row>
    <row r="46" spans="1:4" ht="12.75" customHeight="1">
      <c r="A46" s="51"/>
      <c r="B46" s="50"/>
      <c r="D46" s="49"/>
    </row>
    <row r="47" spans="1:3" s="29" customFormat="1" ht="12.75" customHeight="1">
      <c r="A47" s="6" t="s">
        <v>83</v>
      </c>
      <c r="C47" s="31"/>
    </row>
    <row r="48" spans="1:3" ht="12.75" customHeight="1">
      <c r="A48" s="50">
        <v>10.073</v>
      </c>
      <c r="B48" t="s">
        <v>39</v>
      </c>
      <c r="C48" s="49">
        <v>83301</v>
      </c>
    </row>
    <row r="49" spans="1:3" ht="12.75" customHeight="1">
      <c r="A49" s="50">
        <v>10.555</v>
      </c>
      <c r="B49" t="s">
        <v>40</v>
      </c>
      <c r="C49" s="49">
        <v>369232</v>
      </c>
    </row>
    <row r="50" spans="1:3" ht="12.75" customHeight="1">
      <c r="A50" s="50">
        <v>10.557</v>
      </c>
      <c r="B50" t="s">
        <v>41</v>
      </c>
      <c r="C50" s="49">
        <v>120156</v>
      </c>
    </row>
    <row r="51" spans="1:3" ht="12.75" customHeight="1">
      <c r="A51" s="50">
        <v>14.872</v>
      </c>
      <c r="B51" t="s">
        <v>44</v>
      </c>
      <c r="C51" s="49">
        <v>55187</v>
      </c>
    </row>
    <row r="52" spans="1:3" ht="12.75" customHeight="1">
      <c r="A52" s="50" t="s">
        <v>130</v>
      </c>
      <c r="B52" t="s">
        <v>129</v>
      </c>
      <c r="C52" s="49">
        <v>1000</v>
      </c>
    </row>
    <row r="53" spans="1:3" ht="12.75" customHeight="1">
      <c r="A53" s="50">
        <v>20.205</v>
      </c>
      <c r="B53" t="s">
        <v>46</v>
      </c>
      <c r="C53" s="49">
        <v>3644972</v>
      </c>
    </row>
    <row r="54" spans="1:3" ht="12.75" customHeight="1">
      <c r="A54" s="50">
        <v>84.01</v>
      </c>
      <c r="B54" t="s">
        <v>47</v>
      </c>
      <c r="C54" s="49">
        <v>152737</v>
      </c>
    </row>
    <row r="55" spans="1:3" ht="12.75" customHeight="1">
      <c r="A55" s="50">
        <v>84.126</v>
      </c>
      <c r="B55" t="s">
        <v>48</v>
      </c>
      <c r="C55" s="49">
        <v>49316</v>
      </c>
    </row>
    <row r="56" spans="1:3" ht="12.75" customHeight="1">
      <c r="A56" s="50">
        <v>84.358</v>
      </c>
      <c r="B56" t="s">
        <v>49</v>
      </c>
      <c r="C56" s="49">
        <v>29610</v>
      </c>
    </row>
    <row r="57" spans="1:3" ht="12.75" customHeight="1">
      <c r="A57" s="50">
        <v>93.235</v>
      </c>
      <c r="B57" t="s">
        <v>128</v>
      </c>
      <c r="C57" s="49">
        <v>1279</v>
      </c>
    </row>
    <row r="58" spans="1:3" ht="12.75" customHeight="1">
      <c r="A58" s="50">
        <v>93.558</v>
      </c>
      <c r="B58" t="s">
        <v>50</v>
      </c>
      <c r="C58" s="49">
        <v>528692</v>
      </c>
    </row>
    <row r="59" spans="1:3" ht="12.75" customHeight="1">
      <c r="A59" s="50">
        <v>93.563</v>
      </c>
      <c r="B59" t="s">
        <v>51</v>
      </c>
      <c r="C59" s="49">
        <v>75226</v>
      </c>
    </row>
    <row r="60" spans="1:3" ht="12.75" customHeight="1">
      <c r="A60" s="50">
        <v>93.568</v>
      </c>
      <c r="B60" t="s">
        <v>52</v>
      </c>
      <c r="C60" s="49">
        <v>228987</v>
      </c>
    </row>
    <row r="61" spans="1:3" ht="12.75" customHeight="1">
      <c r="A61" s="50">
        <v>93.575</v>
      </c>
      <c r="B61" t="s">
        <v>127</v>
      </c>
      <c r="C61" s="49">
        <v>73472</v>
      </c>
    </row>
    <row r="62" spans="1:3" ht="12.75" customHeight="1">
      <c r="A62" s="50">
        <v>93.596</v>
      </c>
      <c r="B62" t="s">
        <v>126</v>
      </c>
      <c r="C62" s="49">
        <v>96117</v>
      </c>
    </row>
    <row r="63" spans="1:3" ht="12.75" customHeight="1">
      <c r="A63" s="50">
        <v>93.63</v>
      </c>
      <c r="B63" t="s">
        <v>125</v>
      </c>
      <c r="C63" s="49">
        <v>4568</v>
      </c>
    </row>
    <row r="64" spans="1:3" ht="12.75" customHeight="1">
      <c r="A64" s="50">
        <v>93.645</v>
      </c>
      <c r="B64" t="s">
        <v>124</v>
      </c>
      <c r="C64" s="49">
        <v>11771</v>
      </c>
    </row>
    <row r="65" spans="1:3" ht="12.75" customHeight="1">
      <c r="A65" s="50">
        <v>93.658</v>
      </c>
      <c r="B65" t="s">
        <v>123</v>
      </c>
      <c r="C65" s="49">
        <v>107344</v>
      </c>
    </row>
    <row r="66" spans="1:3" ht="12.75" customHeight="1">
      <c r="A66" s="50">
        <v>93.659</v>
      </c>
      <c r="B66" t="s">
        <v>122</v>
      </c>
      <c r="C66" s="49">
        <v>87838</v>
      </c>
    </row>
    <row r="67" spans="1:3" ht="12.75" customHeight="1">
      <c r="A67" s="50">
        <v>93.674</v>
      </c>
      <c r="B67" t="s">
        <v>121</v>
      </c>
      <c r="C67" s="49">
        <v>5563</v>
      </c>
    </row>
    <row r="68" spans="1:3" ht="12.75" customHeight="1">
      <c r="A68" s="50">
        <v>93.76</v>
      </c>
      <c r="B68" t="s">
        <v>120</v>
      </c>
      <c r="C68" s="49">
        <v>1542</v>
      </c>
    </row>
    <row r="69" spans="1:3" ht="12.75" customHeight="1">
      <c r="A69" s="50">
        <v>93.767</v>
      </c>
      <c r="B69" t="s">
        <v>53</v>
      </c>
      <c r="C69" s="49">
        <v>102074</v>
      </c>
    </row>
    <row r="70" spans="1:3" ht="12.75" customHeight="1">
      <c r="A70" s="50">
        <v>93.768</v>
      </c>
      <c r="B70" t="s">
        <v>119</v>
      </c>
      <c r="C70" s="49">
        <v>298</v>
      </c>
    </row>
    <row r="71" spans="1:3" ht="12.75" customHeight="1">
      <c r="A71" s="50">
        <v>93.776</v>
      </c>
      <c r="B71" t="s">
        <v>118</v>
      </c>
      <c r="C71" s="49">
        <v>740</v>
      </c>
    </row>
    <row r="72" spans="1:3" ht="12.75" customHeight="1">
      <c r="A72" s="50">
        <v>93.777</v>
      </c>
      <c r="B72" t="s">
        <v>54</v>
      </c>
      <c r="C72" s="49">
        <v>15309</v>
      </c>
    </row>
    <row r="73" spans="1:3" ht="12.75" customHeight="1">
      <c r="A73" s="50">
        <v>93.778</v>
      </c>
      <c r="B73" t="s">
        <v>55</v>
      </c>
      <c r="C73" s="49">
        <v>5411786</v>
      </c>
    </row>
    <row r="74" spans="1:3" ht="12.75" customHeight="1">
      <c r="A74" s="50">
        <v>93.78</v>
      </c>
      <c r="B74" t="s">
        <v>117</v>
      </c>
      <c r="C74" s="49">
        <v>3067</v>
      </c>
    </row>
    <row r="75" spans="1:3" ht="12.75" customHeight="1">
      <c r="A75" s="50">
        <v>93.959</v>
      </c>
      <c r="B75" t="s">
        <v>56</v>
      </c>
      <c r="C75" s="49">
        <v>57397</v>
      </c>
    </row>
    <row r="76" spans="1:3" s="6" customFormat="1" ht="12.75" customHeight="1">
      <c r="A76" s="55"/>
      <c r="B76" s="6" t="s">
        <v>115</v>
      </c>
      <c r="C76" s="54">
        <f>SUM(C48:C75)</f>
        <v>11318581</v>
      </c>
    </row>
    <row r="77" spans="1:4" ht="12.75" customHeight="1">
      <c r="A77" s="51"/>
      <c r="B77" s="50"/>
      <c r="D77" s="49"/>
    </row>
    <row r="78" spans="1:3" s="29" customFormat="1" ht="12.75" customHeight="1">
      <c r="A78" s="6" t="s">
        <v>85</v>
      </c>
      <c r="C78" s="31"/>
    </row>
    <row r="79" spans="1:3" ht="12.75" customHeight="1">
      <c r="A79" s="50" t="s">
        <v>107</v>
      </c>
      <c r="B79" t="s">
        <v>106</v>
      </c>
      <c r="C79" s="49">
        <v>100014</v>
      </c>
    </row>
    <row r="80" spans="1:3" ht="12.75" customHeight="1">
      <c r="A80" s="50" t="s">
        <v>101</v>
      </c>
      <c r="B80" t="s">
        <v>102</v>
      </c>
      <c r="C80" s="49">
        <v>5746</v>
      </c>
    </row>
    <row r="81" spans="1:3" ht="12.75" customHeight="1">
      <c r="A81" s="50" t="s">
        <v>58</v>
      </c>
      <c r="B81" t="s">
        <v>59</v>
      </c>
      <c r="C81" s="49">
        <v>597968</v>
      </c>
    </row>
    <row r="82" spans="1:3" s="6" customFormat="1" ht="12.75" customHeight="1">
      <c r="A82" s="55"/>
      <c r="B82" s="6" t="s">
        <v>115</v>
      </c>
      <c r="C82" s="54">
        <f>SUM(C79:C81)</f>
        <v>703728</v>
      </c>
    </row>
    <row r="83" spans="1:4" ht="12.75" customHeight="1">
      <c r="A83" s="51"/>
      <c r="B83" s="50"/>
      <c r="D83" s="49"/>
    </row>
    <row r="84" spans="1:3" s="29" customFormat="1" ht="12.75" customHeight="1">
      <c r="A84" s="6" t="s">
        <v>87</v>
      </c>
      <c r="C84" s="31"/>
    </row>
    <row r="85" spans="1:3" ht="12.75" customHeight="1">
      <c r="A85" s="50" t="s">
        <v>60</v>
      </c>
      <c r="B85" t="s">
        <v>61</v>
      </c>
      <c r="C85" s="49">
        <v>198000</v>
      </c>
    </row>
    <row r="86" spans="1:3" ht="12.75" customHeight="1">
      <c r="A86" s="50" t="s">
        <v>62</v>
      </c>
      <c r="B86" t="s">
        <v>63</v>
      </c>
      <c r="C86" s="49">
        <v>2223260</v>
      </c>
    </row>
    <row r="87" spans="1:3" s="6" customFormat="1" ht="12.75" customHeight="1">
      <c r="A87" s="55"/>
      <c r="B87" s="6" t="s">
        <v>115</v>
      </c>
      <c r="C87" s="54">
        <f>SUM(C85:C86)</f>
        <v>2421260</v>
      </c>
    </row>
    <row r="88" spans="1:4" ht="12.75" customHeight="1">
      <c r="A88" s="51"/>
      <c r="B88" s="50"/>
      <c r="D88" s="49"/>
    </row>
    <row r="89" spans="1:3" s="29" customFormat="1" ht="12.75" customHeight="1">
      <c r="A89" s="6" t="s">
        <v>89</v>
      </c>
      <c r="C89" s="31"/>
    </row>
    <row r="90" spans="1:3" ht="12.75" customHeight="1">
      <c r="A90" s="50">
        <v>10.056</v>
      </c>
      <c r="B90" t="s">
        <v>64</v>
      </c>
      <c r="C90" s="49">
        <v>398820</v>
      </c>
    </row>
    <row r="91" spans="1:3" ht="12.75" customHeight="1">
      <c r="A91" s="50">
        <v>10.406</v>
      </c>
      <c r="B91" t="s">
        <v>65</v>
      </c>
      <c r="C91" s="49">
        <v>833800</v>
      </c>
    </row>
    <row r="92" spans="1:3" ht="12.75" customHeight="1">
      <c r="A92" s="50">
        <v>10.407</v>
      </c>
      <c r="B92" t="s">
        <v>66</v>
      </c>
      <c r="C92" s="49">
        <v>984000</v>
      </c>
    </row>
    <row r="93" spans="1:3" ht="12.75" customHeight="1">
      <c r="A93" s="50">
        <v>10.76</v>
      </c>
      <c r="B93" t="s">
        <v>116</v>
      </c>
      <c r="C93" s="49">
        <v>3000000</v>
      </c>
    </row>
    <row r="94" spans="1:3" s="6" customFormat="1" ht="12.75" customHeight="1">
      <c r="A94" s="55"/>
      <c r="B94" s="6" t="s">
        <v>115</v>
      </c>
      <c r="C94" s="54">
        <f>SUM(C90:C93)</f>
        <v>5216620</v>
      </c>
    </row>
    <row r="95" spans="1:4" ht="12.75" customHeight="1">
      <c r="A95" s="51"/>
      <c r="B95" s="50"/>
      <c r="D95" s="49"/>
    </row>
    <row r="96" spans="1:3" s="29" customFormat="1" ht="12.75" customHeight="1">
      <c r="A96" s="6" t="s">
        <v>91</v>
      </c>
      <c r="C96" s="31"/>
    </row>
    <row r="97" spans="1:3" ht="12.75" customHeight="1">
      <c r="A97" s="50">
        <v>10.406</v>
      </c>
      <c r="B97" t="s">
        <v>65</v>
      </c>
      <c r="C97" s="49">
        <v>1132840</v>
      </c>
    </row>
    <row r="98" spans="1:3" ht="12.75" customHeight="1">
      <c r="A98" s="50">
        <v>10.407</v>
      </c>
      <c r="B98" t="s">
        <v>66</v>
      </c>
      <c r="C98" s="49">
        <v>987070</v>
      </c>
    </row>
    <row r="99" spans="1:3" ht="12.75" customHeight="1">
      <c r="A99" s="50">
        <v>10.41</v>
      </c>
      <c r="B99" t="s">
        <v>68</v>
      </c>
      <c r="C99" s="49">
        <v>1591120</v>
      </c>
    </row>
    <row r="100" spans="1:3" ht="12.75" customHeight="1">
      <c r="A100" s="50">
        <v>14.117</v>
      </c>
      <c r="B100" t="s">
        <v>69</v>
      </c>
      <c r="C100" s="49">
        <v>302385</v>
      </c>
    </row>
    <row r="101" spans="1:3" ht="12.75" customHeight="1">
      <c r="A101" s="50">
        <v>59.012</v>
      </c>
      <c r="B101" t="s">
        <v>70</v>
      </c>
      <c r="C101" s="49">
        <v>75500</v>
      </c>
    </row>
    <row r="102" spans="1:3" ht="12.75" customHeight="1">
      <c r="A102" s="50">
        <v>59.041</v>
      </c>
      <c r="B102" t="s">
        <v>103</v>
      </c>
      <c r="C102" s="49">
        <v>685000</v>
      </c>
    </row>
    <row r="103" spans="1:3" ht="12.75" customHeight="1">
      <c r="A103" s="50">
        <v>64.114</v>
      </c>
      <c r="B103" t="s">
        <v>71</v>
      </c>
      <c r="C103" s="49">
        <v>234792</v>
      </c>
    </row>
    <row r="104" spans="1:3" s="6" customFormat="1" ht="12.75" customHeight="1">
      <c r="A104" s="55"/>
      <c r="B104" s="6" t="s">
        <v>115</v>
      </c>
      <c r="C104" s="54">
        <f>SUM(C97:C103)</f>
        <v>5008707</v>
      </c>
    </row>
    <row r="105" spans="1:4" ht="12.75" customHeight="1">
      <c r="A105" s="51"/>
      <c r="B105" s="50"/>
      <c r="D105" s="49"/>
    </row>
    <row r="106" spans="1:3" s="29" customFormat="1" ht="12.75" customHeight="1">
      <c r="A106" s="6" t="s">
        <v>93</v>
      </c>
      <c r="C106" s="31"/>
    </row>
    <row r="107" spans="1:3" ht="12.75" customHeight="1">
      <c r="A107" s="50">
        <v>10.45</v>
      </c>
      <c r="B107" t="s">
        <v>32</v>
      </c>
      <c r="C107" s="49">
        <v>64114636</v>
      </c>
    </row>
    <row r="108" spans="1:3" ht="12.75" customHeight="1">
      <c r="A108" s="50">
        <v>97.022</v>
      </c>
      <c r="B108" t="s">
        <v>72</v>
      </c>
      <c r="C108" s="49">
        <v>1680913</v>
      </c>
    </row>
    <row r="109" spans="2:3" s="6" customFormat="1" ht="12.75" customHeight="1">
      <c r="B109" s="6" t="s">
        <v>115</v>
      </c>
      <c r="C109" s="56">
        <f>SUM(C107:C108)</f>
        <v>65795549</v>
      </c>
    </row>
    <row r="110" spans="1:3" s="29" customFormat="1" ht="12.75" customHeight="1">
      <c r="A110" s="38"/>
      <c r="B110" s="39"/>
      <c r="C110" s="39"/>
    </row>
    <row r="111" spans="1:4" s="29" customFormat="1" ht="12.75" customHeight="1">
      <c r="A111" s="40" t="s">
        <v>95</v>
      </c>
      <c r="B111" s="40"/>
      <c r="C111" s="39"/>
      <c r="D111" s="39"/>
    </row>
    <row r="112" spans="1:4" s="29" customFormat="1" ht="12.75" customHeight="1">
      <c r="A112" s="41" t="s">
        <v>96</v>
      </c>
      <c r="B112" s="41"/>
      <c r="C112" s="39"/>
      <c r="D112" s="39"/>
    </row>
    <row r="113" spans="1:4" s="29" customFormat="1" ht="12.75" customHeight="1">
      <c r="A113" s="40" t="s">
        <v>136</v>
      </c>
      <c r="B113" s="40"/>
      <c r="C113" s="39"/>
      <c r="D113" s="39"/>
    </row>
    <row r="114" spans="1:4" s="29" customFormat="1" ht="12.75" customHeight="1">
      <c r="A114" s="43" t="s">
        <v>98</v>
      </c>
      <c r="B114" s="42"/>
      <c r="C114" s="39"/>
      <c r="D114" s="39"/>
    </row>
  </sheetData>
  <sheetProtection/>
  <hyperlinks>
    <hyperlink ref="A114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3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9" customWidth="1"/>
    <col min="2" max="2" width="80.7109375" style="29" customWidth="1"/>
    <col min="3" max="3" width="11.7109375" style="29" customWidth="1"/>
    <col min="4" max="4" width="20.7109375" style="29" customWidth="1"/>
    <col min="5" max="16384" width="9.140625" style="29" customWidth="1"/>
  </cols>
  <sheetData>
    <row r="1" spans="1:4" ht="15" customHeight="1">
      <c r="A1" s="36" t="s">
        <v>113</v>
      </c>
      <c r="B1" s="36"/>
      <c r="C1" s="34"/>
      <c r="D1" s="37"/>
    </row>
    <row r="2" spans="1:4" ht="19.5" customHeight="1">
      <c r="A2" s="35" t="s">
        <v>1</v>
      </c>
      <c r="B2" s="35"/>
      <c r="C2" s="34"/>
      <c r="D2" s="37"/>
    </row>
    <row r="3" spans="1:3" ht="12.75" customHeight="1">
      <c r="A3" s="30"/>
      <c r="B3" s="34"/>
      <c r="C3" s="34"/>
    </row>
    <row r="4" spans="1:3" ht="12.75" customHeight="1">
      <c r="A4" s="33" t="s">
        <v>112</v>
      </c>
      <c r="B4" s="30" t="s">
        <v>111</v>
      </c>
      <c r="C4" s="33" t="s">
        <v>110</v>
      </c>
    </row>
    <row r="5" spans="1:3" s="37" customFormat="1" ht="12.75" customHeight="1">
      <c r="A5" s="5"/>
      <c r="B5" s="44"/>
      <c r="C5" s="8"/>
    </row>
    <row r="6" spans="2:3" ht="12.75" customHeight="1">
      <c r="B6" s="45" t="s">
        <v>2</v>
      </c>
      <c r="C6" s="46">
        <v>70585637</v>
      </c>
    </row>
    <row r="8" ht="12.75" customHeight="1">
      <c r="A8" s="6" t="s">
        <v>75</v>
      </c>
    </row>
    <row r="9" spans="1:3" ht="12.75" customHeight="1">
      <c r="A9" s="32" t="s">
        <v>4</v>
      </c>
      <c r="B9" s="29" t="s">
        <v>5</v>
      </c>
      <c r="C9" s="31">
        <v>43572</v>
      </c>
    </row>
    <row r="10" spans="1:3" ht="12.75" customHeight="1">
      <c r="A10" s="32">
        <v>57.001</v>
      </c>
      <c r="B10" s="29" t="s">
        <v>6</v>
      </c>
      <c r="C10" s="31">
        <v>114811</v>
      </c>
    </row>
    <row r="11" spans="1:3" ht="12.75" customHeight="1">
      <c r="A11" s="32">
        <v>64.104</v>
      </c>
      <c r="B11" s="29" t="s">
        <v>7</v>
      </c>
      <c r="C11" s="31">
        <v>77163</v>
      </c>
    </row>
    <row r="12" spans="1:3" ht="12.75" customHeight="1">
      <c r="A12" s="32">
        <v>64.105</v>
      </c>
      <c r="B12" s="29" t="s">
        <v>8</v>
      </c>
      <c r="C12" s="31">
        <v>16884</v>
      </c>
    </row>
    <row r="13" spans="1:3" ht="12.75" customHeight="1">
      <c r="A13" s="32">
        <v>64.109</v>
      </c>
      <c r="B13" s="29" t="s">
        <v>9</v>
      </c>
      <c r="C13" s="31">
        <v>876648</v>
      </c>
    </row>
    <row r="14" spans="1:3" ht="12.75" customHeight="1">
      <c r="A14" s="32">
        <v>64.11</v>
      </c>
      <c r="B14" s="29" t="s">
        <v>10</v>
      </c>
      <c r="C14" s="31">
        <v>53914</v>
      </c>
    </row>
    <row r="15" spans="1:3" ht="12.75" customHeight="1">
      <c r="A15" s="32">
        <v>86.001</v>
      </c>
      <c r="B15" s="29" t="s">
        <v>11</v>
      </c>
      <c r="C15" s="31">
        <v>22748</v>
      </c>
    </row>
    <row r="16" spans="1:3" ht="12.75" customHeight="1">
      <c r="A16" s="32">
        <v>96.001</v>
      </c>
      <c r="B16" s="29" t="s">
        <v>12</v>
      </c>
      <c r="C16" s="31">
        <v>1576251</v>
      </c>
    </row>
    <row r="17" spans="1:3" ht="12.75" customHeight="1">
      <c r="A17" s="32">
        <v>96.002</v>
      </c>
      <c r="B17" s="29" t="s">
        <v>13</v>
      </c>
      <c r="C17" s="31">
        <v>15725498</v>
      </c>
    </row>
    <row r="18" spans="1:3" ht="12.75" customHeight="1">
      <c r="A18" s="32">
        <v>96.004</v>
      </c>
      <c r="B18" s="29" t="s">
        <v>14</v>
      </c>
      <c r="C18" s="31">
        <v>5967819</v>
      </c>
    </row>
    <row r="19" spans="1:3" ht="12.75" customHeight="1">
      <c r="A19" s="32">
        <v>96.006</v>
      </c>
      <c r="B19" s="29" t="s">
        <v>15</v>
      </c>
      <c r="C19" s="31">
        <v>357087</v>
      </c>
    </row>
    <row r="20" spans="1:3" ht="12.75" customHeight="1">
      <c r="A20" s="32" t="s">
        <v>16</v>
      </c>
      <c r="B20" s="29" t="s">
        <v>17</v>
      </c>
      <c r="C20" s="31">
        <v>407000</v>
      </c>
    </row>
    <row r="21" spans="1:3" ht="12.75" customHeight="1">
      <c r="A21" s="32" t="s">
        <v>18</v>
      </c>
      <c r="B21" s="29" t="s">
        <v>19</v>
      </c>
      <c r="C21" s="31">
        <v>1270611</v>
      </c>
    </row>
    <row r="22" spans="1:3" ht="12.75" customHeight="1">
      <c r="A22" s="32" t="s">
        <v>109</v>
      </c>
      <c r="B22" s="29" t="s">
        <v>108</v>
      </c>
      <c r="C22" s="31">
        <v>172</v>
      </c>
    </row>
    <row r="23" spans="1:3" ht="12.75" customHeight="1">
      <c r="A23" s="32"/>
      <c r="B23" s="6" t="s">
        <v>115</v>
      </c>
      <c r="C23" s="46">
        <f>SUM(C9:C22)</f>
        <v>26510178</v>
      </c>
    </row>
    <row r="24" spans="1:3" ht="12.75" customHeight="1">
      <c r="A24" s="32"/>
      <c r="C24" s="31"/>
    </row>
    <row r="25" spans="1:3" ht="12.75" customHeight="1">
      <c r="A25" s="47" t="s">
        <v>79</v>
      </c>
      <c r="C25" s="31"/>
    </row>
    <row r="26" spans="1:3" ht="12.75" customHeight="1">
      <c r="A26" s="32">
        <v>10.551</v>
      </c>
      <c r="B26" s="29" t="s">
        <v>20</v>
      </c>
      <c r="C26" s="31">
        <v>419407</v>
      </c>
    </row>
    <row r="27" spans="1:3" ht="12.75" customHeight="1">
      <c r="A27" s="32">
        <v>10.912</v>
      </c>
      <c r="B27" s="29" t="s">
        <v>21</v>
      </c>
      <c r="C27" s="31">
        <v>13176</v>
      </c>
    </row>
    <row r="28" spans="1:3" ht="12.75" customHeight="1">
      <c r="A28" s="32">
        <v>64.116</v>
      </c>
      <c r="B28" s="29" t="s">
        <v>22</v>
      </c>
      <c r="C28" s="31">
        <v>1381</v>
      </c>
    </row>
    <row r="29" spans="1:3" ht="12.75" customHeight="1">
      <c r="A29" s="32">
        <v>64.124</v>
      </c>
      <c r="B29" s="29" t="s">
        <v>25</v>
      </c>
      <c r="C29" s="31">
        <v>19209</v>
      </c>
    </row>
    <row r="30" spans="1:3" ht="12.75" customHeight="1">
      <c r="A30" s="32">
        <v>93.773</v>
      </c>
      <c r="B30" s="29" t="s">
        <v>26</v>
      </c>
      <c r="C30" s="31">
        <v>6424259</v>
      </c>
    </row>
    <row r="31" spans="1:3" ht="12.75" customHeight="1">
      <c r="A31" s="32">
        <v>93.774</v>
      </c>
      <c r="B31" s="29" t="s">
        <v>27</v>
      </c>
      <c r="C31" s="31">
        <v>6112898</v>
      </c>
    </row>
    <row r="32" spans="1:3" ht="12.75" customHeight="1">
      <c r="A32" s="32"/>
      <c r="B32" s="6" t="s">
        <v>115</v>
      </c>
      <c r="C32" s="46">
        <f>SUM(C26:C31)</f>
        <v>12990330</v>
      </c>
    </row>
    <row r="33" spans="1:3" ht="12.75" customHeight="1">
      <c r="A33" s="32"/>
      <c r="C33" s="31"/>
    </row>
    <row r="34" spans="1:3" ht="12.75" customHeight="1">
      <c r="A34" s="47" t="s">
        <v>81</v>
      </c>
      <c r="C34" s="31"/>
    </row>
    <row r="35" spans="1:3" ht="12.75" customHeight="1">
      <c r="A35" s="32">
        <v>10.051</v>
      </c>
      <c r="B35" s="29" t="s">
        <v>28</v>
      </c>
      <c r="C35" s="31">
        <v>837679</v>
      </c>
    </row>
    <row r="36" spans="1:3" ht="12.75" customHeight="1">
      <c r="A36" s="32">
        <v>10.055</v>
      </c>
      <c r="B36" s="29" t="s">
        <v>30</v>
      </c>
      <c r="C36" s="31">
        <v>15462089</v>
      </c>
    </row>
    <row r="37" spans="1:3" ht="12.75" customHeight="1">
      <c r="A37" s="32">
        <v>10.069</v>
      </c>
      <c r="B37" s="29" t="s">
        <v>31</v>
      </c>
      <c r="C37" s="31">
        <v>500704</v>
      </c>
    </row>
    <row r="38" spans="1:3" ht="12.75" customHeight="1">
      <c r="A38" s="32">
        <v>10.08</v>
      </c>
      <c r="B38" s="29" t="s">
        <v>100</v>
      </c>
      <c r="C38" s="31">
        <v>3685</v>
      </c>
    </row>
    <row r="39" spans="1:3" ht="12.75" customHeight="1">
      <c r="A39" s="32">
        <v>10.081</v>
      </c>
      <c r="B39" s="29" t="s">
        <v>35</v>
      </c>
      <c r="C39" s="31">
        <v>14940</v>
      </c>
    </row>
    <row r="40" spans="1:3" ht="12.75" customHeight="1">
      <c r="A40" s="32">
        <v>10.45</v>
      </c>
      <c r="B40" s="29" t="s">
        <v>32</v>
      </c>
      <c r="C40" s="31">
        <v>2310495</v>
      </c>
    </row>
    <row r="41" spans="1:3" ht="12.75" customHeight="1">
      <c r="A41" s="32">
        <v>14.85</v>
      </c>
      <c r="B41" s="29" t="s">
        <v>36</v>
      </c>
      <c r="C41" s="31">
        <v>78177</v>
      </c>
    </row>
    <row r="42" spans="1:3" ht="12.75" customHeight="1">
      <c r="A42" s="32" t="s">
        <v>37</v>
      </c>
      <c r="B42" s="29" t="s">
        <v>38</v>
      </c>
      <c r="C42" s="31">
        <v>10743</v>
      </c>
    </row>
    <row r="43" spans="1:3" ht="12.75" customHeight="1">
      <c r="A43" s="32"/>
      <c r="B43" s="6" t="s">
        <v>115</v>
      </c>
      <c r="C43" s="46">
        <f>SUM(C35:C42)</f>
        <v>19218512</v>
      </c>
    </row>
    <row r="44" spans="1:3" ht="12.75" customHeight="1">
      <c r="A44" s="32"/>
      <c r="C44" s="31"/>
    </row>
    <row r="45" spans="1:3" ht="12.75" customHeight="1">
      <c r="A45" s="6" t="s">
        <v>83</v>
      </c>
      <c r="C45" s="31"/>
    </row>
    <row r="46" spans="1:3" ht="12.75" customHeight="1">
      <c r="A46" s="32">
        <v>10.073</v>
      </c>
      <c r="B46" s="29" t="s">
        <v>39</v>
      </c>
      <c r="C46" s="31">
        <v>424165</v>
      </c>
    </row>
    <row r="47" spans="1:3" ht="12.75" customHeight="1">
      <c r="A47" s="32">
        <v>10.417</v>
      </c>
      <c r="B47" s="29" t="s">
        <v>105</v>
      </c>
      <c r="C47" s="31">
        <v>9477</v>
      </c>
    </row>
    <row r="48" spans="1:3" ht="12.75" customHeight="1">
      <c r="A48" s="32">
        <v>10.555</v>
      </c>
      <c r="B48" s="29" t="s">
        <v>40</v>
      </c>
      <c r="C48" s="31">
        <v>357155</v>
      </c>
    </row>
    <row r="49" spans="1:3" ht="12.75" customHeight="1">
      <c r="A49" s="32">
        <v>10.557</v>
      </c>
      <c r="B49" s="29" t="s">
        <v>41</v>
      </c>
      <c r="C49" s="31">
        <v>124579</v>
      </c>
    </row>
    <row r="50" spans="1:3" ht="12.75" customHeight="1">
      <c r="A50" s="32">
        <v>14.871</v>
      </c>
      <c r="B50" s="29" t="s">
        <v>43</v>
      </c>
      <c r="C50" s="31">
        <v>679488</v>
      </c>
    </row>
    <row r="51" spans="1:3" ht="12.75" customHeight="1">
      <c r="A51" s="32">
        <v>14.872</v>
      </c>
      <c r="B51" s="29" t="s">
        <v>44</v>
      </c>
      <c r="C51" s="31">
        <v>25281</v>
      </c>
    </row>
    <row r="52" spans="1:3" ht="12.75" customHeight="1">
      <c r="A52" s="32">
        <v>20.205</v>
      </c>
      <c r="B52" s="29" t="s">
        <v>46</v>
      </c>
      <c r="C52" s="31">
        <v>945652</v>
      </c>
    </row>
    <row r="53" spans="1:3" ht="12.75" customHeight="1">
      <c r="A53" s="32">
        <v>84.01</v>
      </c>
      <c r="B53" s="29" t="s">
        <v>47</v>
      </c>
      <c r="C53" s="31">
        <v>131457</v>
      </c>
    </row>
    <row r="54" spans="1:3" ht="12.75" customHeight="1">
      <c r="A54" s="32">
        <v>84.126</v>
      </c>
      <c r="B54" s="29" t="s">
        <v>48</v>
      </c>
      <c r="C54" s="31">
        <v>36068</v>
      </c>
    </row>
    <row r="55" spans="1:3" ht="12.75" customHeight="1">
      <c r="A55" s="32">
        <v>84.358</v>
      </c>
      <c r="B55" s="29" t="s">
        <v>49</v>
      </c>
      <c r="C55" s="31">
        <v>48778</v>
      </c>
    </row>
    <row r="56" spans="1:3" ht="12.75" customHeight="1">
      <c r="A56" s="32">
        <v>93.558</v>
      </c>
      <c r="B56" s="29" t="s">
        <v>50</v>
      </c>
      <c r="C56" s="31">
        <v>554027</v>
      </c>
    </row>
    <row r="57" spans="1:3" ht="12.75" customHeight="1">
      <c r="A57" s="32">
        <v>93.563</v>
      </c>
      <c r="B57" s="29" t="s">
        <v>51</v>
      </c>
      <c r="C57" s="31">
        <v>72487</v>
      </c>
    </row>
    <row r="58" spans="1:3" ht="12.75" customHeight="1">
      <c r="A58" s="32">
        <v>93.568</v>
      </c>
      <c r="B58" s="29" t="s">
        <v>52</v>
      </c>
      <c r="C58" s="31">
        <v>171147</v>
      </c>
    </row>
    <row r="59" spans="1:3" ht="12.75" customHeight="1">
      <c r="A59" s="32">
        <v>93.767</v>
      </c>
      <c r="B59" s="29" t="s">
        <v>53</v>
      </c>
      <c r="C59" s="31">
        <v>100685</v>
      </c>
    </row>
    <row r="60" spans="1:3" ht="12.75" customHeight="1">
      <c r="A60" s="32">
        <v>93.777</v>
      </c>
      <c r="B60" s="29" t="s">
        <v>54</v>
      </c>
      <c r="C60" s="31">
        <v>14115</v>
      </c>
    </row>
    <row r="61" spans="1:3" ht="12.75" customHeight="1">
      <c r="A61" s="32">
        <v>93.778</v>
      </c>
      <c r="B61" s="29" t="s">
        <v>55</v>
      </c>
      <c r="C61" s="31">
        <v>5013379</v>
      </c>
    </row>
    <row r="62" spans="1:3" ht="12.75" customHeight="1">
      <c r="A62" s="32">
        <v>93.959</v>
      </c>
      <c r="B62" s="29" t="s">
        <v>56</v>
      </c>
      <c r="C62" s="31">
        <v>57989</v>
      </c>
    </row>
    <row r="63" spans="1:3" ht="12.75" customHeight="1">
      <c r="A63" s="32">
        <v>97.044</v>
      </c>
      <c r="B63" s="29" t="s">
        <v>57</v>
      </c>
      <c r="C63" s="31">
        <v>99684</v>
      </c>
    </row>
    <row r="64" spans="1:3" ht="12.75" customHeight="1">
      <c r="A64" s="32"/>
      <c r="B64" s="6" t="s">
        <v>115</v>
      </c>
      <c r="C64" s="46">
        <f>SUM(C46:C63)</f>
        <v>8865613</v>
      </c>
    </row>
    <row r="65" spans="1:3" ht="12.75" customHeight="1">
      <c r="A65" s="32"/>
      <c r="C65" s="31"/>
    </row>
    <row r="66" spans="1:3" ht="12.75" customHeight="1">
      <c r="A66" s="6" t="s">
        <v>85</v>
      </c>
      <c r="C66" s="31"/>
    </row>
    <row r="67" spans="1:3" ht="12.75" customHeight="1">
      <c r="A67" s="32" t="s">
        <v>107</v>
      </c>
      <c r="B67" s="29" t="s">
        <v>106</v>
      </c>
      <c r="C67" s="31">
        <v>14888</v>
      </c>
    </row>
    <row r="68" spans="1:3" ht="12.75" customHeight="1">
      <c r="A68" s="32" t="s">
        <v>101</v>
      </c>
      <c r="B68" s="29" t="s">
        <v>102</v>
      </c>
      <c r="C68" s="31">
        <v>5891</v>
      </c>
    </row>
    <row r="69" spans="1:3" ht="12.75" customHeight="1">
      <c r="A69" s="32" t="s">
        <v>58</v>
      </c>
      <c r="B69" s="29" t="s">
        <v>59</v>
      </c>
      <c r="C69" s="31">
        <v>581828</v>
      </c>
    </row>
    <row r="70" spans="1:3" ht="12.75" customHeight="1">
      <c r="A70" s="32"/>
      <c r="B70" s="6" t="s">
        <v>115</v>
      </c>
      <c r="C70" s="46">
        <f>SUM(C67:C69)</f>
        <v>602607</v>
      </c>
    </row>
    <row r="71" spans="1:3" ht="12.75" customHeight="1">
      <c r="A71" s="32"/>
      <c r="C71" s="31"/>
    </row>
    <row r="72" spans="1:3" ht="12.75" customHeight="1">
      <c r="A72" s="6" t="s">
        <v>87</v>
      </c>
      <c r="C72" s="31"/>
    </row>
    <row r="73" spans="1:3" ht="12.75" customHeight="1">
      <c r="A73" s="32" t="s">
        <v>60</v>
      </c>
      <c r="B73" s="29" t="s">
        <v>61</v>
      </c>
      <c r="C73" s="31">
        <v>212000</v>
      </c>
    </row>
    <row r="74" spans="1:3" ht="12.75" customHeight="1">
      <c r="A74" s="32" t="s">
        <v>62</v>
      </c>
      <c r="B74" s="29" t="s">
        <v>63</v>
      </c>
      <c r="C74" s="31">
        <v>2186397</v>
      </c>
    </row>
    <row r="75" spans="1:3" ht="12.75" customHeight="1">
      <c r="A75" s="32"/>
      <c r="B75" s="6" t="s">
        <v>115</v>
      </c>
      <c r="C75" s="46">
        <f>SUM(C73:C74)</f>
        <v>2398397</v>
      </c>
    </row>
    <row r="76" spans="1:3" ht="12.75" customHeight="1">
      <c r="A76" s="32"/>
      <c r="C76" s="31"/>
    </row>
    <row r="77" spans="1:3" ht="12.75" customHeight="1">
      <c r="A77" s="6" t="s">
        <v>89</v>
      </c>
      <c r="C77" s="31"/>
    </row>
    <row r="78" spans="1:3" ht="12.75" customHeight="1">
      <c r="A78" s="32">
        <v>10.056</v>
      </c>
      <c r="B78" s="29" t="s">
        <v>64</v>
      </c>
      <c r="C78" s="31">
        <v>340411</v>
      </c>
    </row>
    <row r="79" spans="1:3" ht="12.75" customHeight="1">
      <c r="A79" s="32">
        <v>10.406</v>
      </c>
      <c r="B79" s="29" t="s">
        <v>65</v>
      </c>
      <c r="C79" s="31">
        <v>95500</v>
      </c>
    </row>
    <row r="80" spans="1:3" ht="12.75" customHeight="1">
      <c r="A80" s="32">
        <v>10.407</v>
      </c>
      <c r="B80" s="29" t="s">
        <v>66</v>
      </c>
      <c r="C80" s="31">
        <v>257500</v>
      </c>
    </row>
    <row r="81" spans="1:3" ht="12.75" customHeight="1">
      <c r="A81" s="32">
        <v>10.417</v>
      </c>
      <c r="B81" s="29" t="s">
        <v>105</v>
      </c>
      <c r="C81" s="31">
        <v>21147</v>
      </c>
    </row>
    <row r="82" spans="1:3" ht="12.75" customHeight="1">
      <c r="A82" s="32"/>
      <c r="B82" s="6" t="s">
        <v>115</v>
      </c>
      <c r="C82" s="46">
        <f>SUM(C78:C81)</f>
        <v>714558</v>
      </c>
    </row>
    <row r="83" spans="1:3" ht="12.75" customHeight="1">
      <c r="A83" s="32"/>
      <c r="C83" s="31"/>
    </row>
    <row r="84" spans="1:3" ht="12.75" customHeight="1">
      <c r="A84" s="6" t="s">
        <v>91</v>
      </c>
      <c r="C84" s="31"/>
    </row>
    <row r="85" spans="1:3" ht="12.75" customHeight="1">
      <c r="A85" s="32">
        <v>10.406</v>
      </c>
      <c r="B85" s="29" t="s">
        <v>65</v>
      </c>
      <c r="C85" s="31">
        <v>868000</v>
      </c>
    </row>
    <row r="86" spans="1:3" ht="12.75" customHeight="1">
      <c r="A86" s="32">
        <v>10.407</v>
      </c>
      <c r="B86" s="29" t="s">
        <v>66</v>
      </c>
      <c r="C86" s="31">
        <v>1280125</v>
      </c>
    </row>
    <row r="87" spans="1:3" ht="12.75" customHeight="1">
      <c r="A87" s="32">
        <v>10.41</v>
      </c>
      <c r="B87" s="29" t="s">
        <v>68</v>
      </c>
      <c r="C87" s="31">
        <v>1570200</v>
      </c>
    </row>
    <row r="88" spans="1:3" ht="12.75" customHeight="1">
      <c r="A88" s="32">
        <v>10.438</v>
      </c>
      <c r="B88" s="29" t="s">
        <v>104</v>
      </c>
      <c r="C88" s="31">
        <v>3950000</v>
      </c>
    </row>
    <row r="89" spans="1:3" ht="12.75" customHeight="1">
      <c r="A89" s="32">
        <v>14.117</v>
      </c>
      <c r="B89" s="29" t="s">
        <v>69</v>
      </c>
      <c r="C89" s="31">
        <v>884219</v>
      </c>
    </row>
    <row r="90" spans="1:3" ht="12.75" customHeight="1">
      <c r="A90" s="32">
        <v>59.012</v>
      </c>
      <c r="B90" s="29" t="s">
        <v>70</v>
      </c>
      <c r="C90" s="31">
        <v>709000</v>
      </c>
    </row>
    <row r="91" spans="1:3" ht="12.75" customHeight="1">
      <c r="A91" s="32">
        <v>59.041</v>
      </c>
      <c r="B91" s="29" t="s">
        <v>103</v>
      </c>
      <c r="C91" s="31">
        <v>499000</v>
      </c>
    </row>
    <row r="92" spans="1:3" ht="12.75" customHeight="1">
      <c r="A92" s="32">
        <v>64.114</v>
      </c>
      <c r="B92" s="29" t="s">
        <v>71</v>
      </c>
      <c r="C92" s="31">
        <v>225240</v>
      </c>
    </row>
    <row r="93" spans="1:3" ht="12.75" customHeight="1">
      <c r="A93" s="32"/>
      <c r="B93" s="6" t="s">
        <v>115</v>
      </c>
      <c r="C93" s="46">
        <f>SUM(C85:C92)</f>
        <v>9985784</v>
      </c>
    </row>
    <row r="94" spans="1:3" ht="12.75" customHeight="1">
      <c r="A94" s="32"/>
      <c r="C94" s="31"/>
    </row>
    <row r="95" spans="1:3" ht="12.75" customHeight="1">
      <c r="A95" s="6" t="s">
        <v>93</v>
      </c>
      <c r="C95" s="31"/>
    </row>
    <row r="96" spans="1:3" ht="12.75" customHeight="1">
      <c r="A96" s="32">
        <v>10.45</v>
      </c>
      <c r="B96" s="29" t="s">
        <v>32</v>
      </c>
      <c r="C96" s="31">
        <v>55857875</v>
      </c>
    </row>
    <row r="97" spans="1:3" ht="12.75" customHeight="1">
      <c r="A97" s="32">
        <v>97.022</v>
      </c>
      <c r="B97" s="29" t="s">
        <v>72</v>
      </c>
      <c r="C97" s="31">
        <v>1452018</v>
      </c>
    </row>
    <row r="98" spans="2:3" ht="12.75" customHeight="1">
      <c r="B98" s="6" t="s">
        <v>115</v>
      </c>
      <c r="C98" s="48">
        <f>SUM(C96:C97)</f>
        <v>57309893</v>
      </c>
    </row>
    <row r="99" spans="1:3" ht="12.75" customHeight="1">
      <c r="A99" s="38"/>
      <c r="B99" s="39"/>
      <c r="C99" s="39"/>
    </row>
    <row r="100" spans="1:4" ht="12.75" customHeight="1">
      <c r="A100" s="40" t="s">
        <v>95</v>
      </c>
      <c r="B100" s="40"/>
      <c r="C100" s="39"/>
      <c r="D100" s="39"/>
    </row>
    <row r="101" spans="1:4" ht="12.75" customHeight="1">
      <c r="A101" s="41" t="s">
        <v>96</v>
      </c>
      <c r="B101" s="41"/>
      <c r="C101" s="39"/>
      <c r="D101" s="39"/>
    </row>
    <row r="102" spans="1:4" ht="12.75" customHeight="1">
      <c r="A102" s="40" t="s">
        <v>114</v>
      </c>
      <c r="B102" s="40"/>
      <c r="C102" s="39"/>
      <c r="D102" s="39"/>
    </row>
    <row r="103" spans="1:4" ht="12.75" customHeight="1">
      <c r="A103" s="43" t="s">
        <v>98</v>
      </c>
      <c r="B103" s="42"/>
      <c r="C103" s="39"/>
      <c r="D103" s="39"/>
    </row>
  </sheetData>
  <sheetProtection/>
  <hyperlinks>
    <hyperlink ref="A103" r:id="rId1" display="http://www.iowadatacenter.org/"/>
  </hyperlinks>
  <printOptions/>
  <pageMargins left="0.5" right="0.75" top="0.75" bottom="0.75" header="0.5" footer="0.5"/>
  <pageSetup fitToHeight="0" fitToWidth="1" horizontalDpi="1200" verticalDpi="1200" orientation="portrait" scale="89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9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6" t="s">
        <v>99</v>
      </c>
      <c r="B1" s="26"/>
      <c r="C1" s="28"/>
    </row>
    <row r="2" spans="1:3" ht="19.5" customHeight="1">
      <c r="A2" s="19" t="s">
        <v>1</v>
      </c>
      <c r="B2" s="27"/>
      <c r="C2" s="7" t="s">
        <v>76</v>
      </c>
    </row>
    <row r="3" spans="1:3" ht="12.75" customHeight="1">
      <c r="A3" s="21" t="s">
        <v>73</v>
      </c>
      <c r="B3" s="22" t="s">
        <v>74</v>
      </c>
      <c r="C3" s="23" t="s">
        <v>77</v>
      </c>
    </row>
    <row r="4" spans="1:3" ht="12.75" customHeight="1">
      <c r="A4" s="5"/>
      <c r="B4" s="4"/>
      <c r="C4" s="8"/>
    </row>
    <row r="5" spans="2:3" ht="12.75" customHeight="1">
      <c r="B5" t="s">
        <v>2</v>
      </c>
      <c r="C5" s="24">
        <v>59046124</v>
      </c>
    </row>
    <row r="7" ht="12.75" customHeight="1">
      <c r="A7" s="6" t="s">
        <v>75</v>
      </c>
    </row>
    <row r="8" spans="1:3" ht="12.75" customHeight="1">
      <c r="A8" s="25" t="s">
        <v>4</v>
      </c>
      <c r="B8" t="s">
        <v>5</v>
      </c>
      <c r="C8" s="24">
        <v>62690</v>
      </c>
    </row>
    <row r="9" spans="1:3" ht="12.75" customHeight="1">
      <c r="A9" s="25">
        <v>57.001</v>
      </c>
      <c r="B9" t="s">
        <v>6</v>
      </c>
      <c r="C9" s="24">
        <v>95747</v>
      </c>
    </row>
    <row r="10" spans="1:3" ht="12.75" customHeight="1">
      <c r="A10" s="25">
        <v>64.104</v>
      </c>
      <c r="B10" t="s">
        <v>7</v>
      </c>
      <c r="C10" s="24">
        <v>51024</v>
      </c>
    </row>
    <row r="11" spans="1:3" ht="12.75" customHeight="1">
      <c r="A11" s="25">
        <v>64.105</v>
      </c>
      <c r="B11" t="s">
        <v>8</v>
      </c>
      <c r="C11" s="24">
        <v>20039</v>
      </c>
    </row>
    <row r="12" spans="1:3" ht="12.75" customHeight="1">
      <c r="A12" s="25">
        <v>64.109</v>
      </c>
      <c r="B12" t="s">
        <v>9</v>
      </c>
      <c r="C12" s="24">
        <v>872469</v>
      </c>
    </row>
    <row r="13" spans="1:3" ht="12.75" customHeight="1">
      <c r="A13" s="25">
        <v>64.11</v>
      </c>
      <c r="B13" t="s">
        <v>10</v>
      </c>
      <c r="C13" s="24">
        <v>60133</v>
      </c>
    </row>
    <row r="14" spans="1:3" ht="12.75" customHeight="1">
      <c r="A14" s="25">
        <v>86.001</v>
      </c>
      <c r="B14" t="s">
        <v>11</v>
      </c>
      <c r="C14" s="24">
        <v>20305</v>
      </c>
    </row>
    <row r="15" spans="1:3" ht="12.75" customHeight="1">
      <c r="A15" s="25">
        <v>96.001</v>
      </c>
      <c r="B15" t="s">
        <v>12</v>
      </c>
      <c r="C15" s="24">
        <v>1613355</v>
      </c>
    </row>
    <row r="16" spans="1:3" ht="12.75" customHeight="1">
      <c r="A16" s="25">
        <v>96.002</v>
      </c>
      <c r="B16" t="s">
        <v>13</v>
      </c>
      <c r="C16" s="24">
        <v>15762101</v>
      </c>
    </row>
    <row r="17" spans="1:3" ht="12.75" customHeight="1">
      <c r="A17" s="25">
        <v>96.004</v>
      </c>
      <c r="B17" t="s">
        <v>14</v>
      </c>
      <c r="C17" s="24">
        <v>5688875</v>
      </c>
    </row>
    <row r="18" spans="1:3" ht="12.75" customHeight="1">
      <c r="A18" s="25">
        <v>96.006</v>
      </c>
      <c r="B18" t="s">
        <v>15</v>
      </c>
      <c r="C18" s="24">
        <v>265205</v>
      </c>
    </row>
    <row r="19" spans="1:3" ht="12.75" customHeight="1">
      <c r="A19" s="25" t="s">
        <v>16</v>
      </c>
      <c r="B19" t="s">
        <v>17</v>
      </c>
      <c r="C19" s="24">
        <v>466000</v>
      </c>
    </row>
    <row r="20" spans="1:3" ht="12.75" customHeight="1">
      <c r="A20" s="25" t="s">
        <v>18</v>
      </c>
      <c r="B20" t="s">
        <v>19</v>
      </c>
      <c r="C20" s="24">
        <v>1160338</v>
      </c>
    </row>
    <row r="21" spans="1:3" ht="12.75" customHeight="1">
      <c r="A21" s="2"/>
      <c r="B21" s="6" t="s">
        <v>78</v>
      </c>
      <c r="C21" s="9">
        <f>SUM(C8:C20)</f>
        <v>26138281</v>
      </c>
    </row>
    <row r="22" spans="1:3" ht="12.75" customHeight="1">
      <c r="A22" s="2"/>
      <c r="C22" s="1"/>
    </row>
    <row r="23" spans="1:3" ht="12.75" customHeight="1">
      <c r="A23" s="10" t="s">
        <v>79</v>
      </c>
      <c r="C23" s="1"/>
    </row>
    <row r="24" spans="1:3" ht="12.75" customHeight="1">
      <c r="A24" s="25">
        <v>10.551</v>
      </c>
      <c r="B24" t="s">
        <v>20</v>
      </c>
      <c r="C24" s="24">
        <v>336527</v>
      </c>
    </row>
    <row r="25" spans="1:3" ht="12.75" customHeight="1">
      <c r="A25" s="25">
        <v>10.912</v>
      </c>
      <c r="B25" t="s">
        <v>21</v>
      </c>
      <c r="C25" s="24">
        <v>87931</v>
      </c>
    </row>
    <row r="26" spans="1:3" ht="12.75" customHeight="1">
      <c r="A26" s="25">
        <v>64.117</v>
      </c>
      <c r="B26" t="s">
        <v>23</v>
      </c>
      <c r="C26" s="24">
        <v>2530</v>
      </c>
    </row>
    <row r="27" spans="1:3" ht="12.75" customHeight="1">
      <c r="A27" s="25">
        <v>64.12</v>
      </c>
      <c r="B27" t="s">
        <v>24</v>
      </c>
      <c r="C27" s="24">
        <v>64</v>
      </c>
    </row>
    <row r="28" spans="1:3" ht="12.75" customHeight="1">
      <c r="A28" s="25">
        <v>64.124</v>
      </c>
      <c r="B28" t="s">
        <v>25</v>
      </c>
      <c r="C28" s="24">
        <v>25651</v>
      </c>
    </row>
    <row r="29" spans="1:3" ht="12.75" customHeight="1">
      <c r="A29" s="25">
        <v>93.773</v>
      </c>
      <c r="B29" t="s">
        <v>26</v>
      </c>
      <c r="C29" s="24">
        <v>5775704</v>
      </c>
    </row>
    <row r="30" spans="1:3" ht="12.75" customHeight="1">
      <c r="A30" s="25">
        <v>93.774</v>
      </c>
      <c r="B30" t="s">
        <v>27</v>
      </c>
      <c r="C30" s="24">
        <v>5418453</v>
      </c>
    </row>
    <row r="31" spans="1:3" ht="12.75" customHeight="1">
      <c r="A31" s="2"/>
      <c r="B31" s="6" t="s">
        <v>80</v>
      </c>
      <c r="C31" s="9">
        <f>SUM(C24:C30)</f>
        <v>11646860</v>
      </c>
    </row>
    <row r="32" spans="1:3" ht="12.75" customHeight="1">
      <c r="A32" s="2"/>
      <c r="C32" s="1"/>
    </row>
    <row r="33" spans="1:3" ht="12.75" customHeight="1">
      <c r="A33" s="10" t="s">
        <v>81</v>
      </c>
      <c r="C33" s="1"/>
    </row>
    <row r="34" spans="1:3" ht="12.75" customHeight="1">
      <c r="A34" s="25">
        <v>10.051</v>
      </c>
      <c r="B34" t="s">
        <v>28</v>
      </c>
      <c r="C34" s="24">
        <v>7863</v>
      </c>
    </row>
    <row r="35" spans="1:3" ht="12.75" customHeight="1">
      <c r="A35" s="25">
        <v>10.055</v>
      </c>
      <c r="B35" t="s">
        <v>30</v>
      </c>
      <c r="C35" s="24">
        <v>6810351</v>
      </c>
    </row>
    <row r="36" spans="1:3" ht="12.75" customHeight="1">
      <c r="A36" s="25">
        <v>10.069</v>
      </c>
      <c r="B36" t="s">
        <v>31</v>
      </c>
      <c r="C36" s="24">
        <v>468571</v>
      </c>
    </row>
    <row r="37" spans="1:3" ht="12.75" customHeight="1">
      <c r="A37" s="25">
        <v>10.077</v>
      </c>
      <c r="B37" t="s">
        <v>3</v>
      </c>
      <c r="C37" s="24">
        <v>3223</v>
      </c>
    </row>
    <row r="38" spans="1:3" ht="12.75" customHeight="1">
      <c r="A38" s="25">
        <v>10.08</v>
      </c>
      <c r="B38" t="s">
        <v>100</v>
      </c>
      <c r="C38" s="24">
        <v>202172</v>
      </c>
    </row>
    <row r="39" spans="1:3" ht="12.75" customHeight="1">
      <c r="A39" s="25">
        <v>10.081</v>
      </c>
      <c r="B39" t="s">
        <v>35</v>
      </c>
      <c r="C39" s="24">
        <v>3779</v>
      </c>
    </row>
    <row r="40" spans="1:3" ht="12.75" customHeight="1">
      <c r="A40" s="25">
        <v>10.45</v>
      </c>
      <c r="B40" t="s">
        <v>32</v>
      </c>
      <c r="C40" s="24">
        <v>3595630</v>
      </c>
    </row>
    <row r="41" spans="1:3" ht="12.75" customHeight="1">
      <c r="A41" s="25">
        <v>14.85</v>
      </c>
      <c r="B41" t="s">
        <v>36</v>
      </c>
      <c r="C41" s="24">
        <v>60399</v>
      </c>
    </row>
    <row r="42" spans="1:3" ht="12.75" customHeight="1">
      <c r="A42" s="25" t="s">
        <v>37</v>
      </c>
      <c r="B42" t="s">
        <v>38</v>
      </c>
      <c r="C42" s="24">
        <v>4543</v>
      </c>
    </row>
    <row r="43" spans="1:3" ht="12.75" customHeight="1">
      <c r="A43" s="2"/>
      <c r="B43" s="6" t="s">
        <v>82</v>
      </c>
      <c r="C43" s="9">
        <f>SUM(C34:C42)</f>
        <v>11156531</v>
      </c>
    </row>
    <row r="44" spans="1:3" ht="12.75" customHeight="1">
      <c r="A44" s="2"/>
      <c r="C44" s="1"/>
    </row>
    <row r="45" spans="1:3" ht="12.75" customHeight="1">
      <c r="A45" s="6" t="s">
        <v>83</v>
      </c>
      <c r="C45" s="1"/>
    </row>
    <row r="46" spans="1:3" ht="12.75" customHeight="1">
      <c r="A46" s="25">
        <v>10.073</v>
      </c>
      <c r="B46" t="s">
        <v>39</v>
      </c>
      <c r="C46" s="24">
        <v>71016</v>
      </c>
    </row>
    <row r="47" spans="1:3" ht="12.75" customHeight="1">
      <c r="A47" s="25">
        <v>10.555</v>
      </c>
      <c r="B47" t="s">
        <v>40</v>
      </c>
      <c r="C47" s="24">
        <v>332185</v>
      </c>
    </row>
    <row r="48" spans="1:3" ht="12.75" customHeight="1">
      <c r="A48" s="25">
        <v>10.557</v>
      </c>
      <c r="B48" t="s">
        <v>41</v>
      </c>
      <c r="C48" s="24">
        <v>118493</v>
      </c>
    </row>
    <row r="49" spans="1:3" ht="12.75" customHeight="1">
      <c r="A49" s="25">
        <v>14.871</v>
      </c>
      <c r="B49" t="s">
        <v>43</v>
      </c>
      <c r="C49" s="24">
        <v>679488</v>
      </c>
    </row>
    <row r="50" spans="1:3" ht="12.75" customHeight="1">
      <c r="A50" s="25">
        <v>14.872</v>
      </c>
      <c r="B50" t="s">
        <v>44</v>
      </c>
      <c r="C50" s="24">
        <v>34666</v>
      </c>
    </row>
    <row r="51" spans="1:3" ht="12.75" customHeight="1">
      <c r="A51" s="25">
        <v>84.01</v>
      </c>
      <c r="B51" t="s">
        <v>47</v>
      </c>
      <c r="C51" s="24">
        <v>186099</v>
      </c>
    </row>
    <row r="52" spans="1:3" ht="12.75" customHeight="1">
      <c r="A52" s="25">
        <v>84.126</v>
      </c>
      <c r="B52" t="s">
        <v>48</v>
      </c>
      <c r="C52" s="24">
        <v>44412</v>
      </c>
    </row>
    <row r="53" spans="1:3" ht="12.75" customHeight="1">
      <c r="A53" s="25">
        <v>84.358</v>
      </c>
      <c r="B53" t="s">
        <v>49</v>
      </c>
      <c r="C53" s="24">
        <v>28515</v>
      </c>
    </row>
    <row r="54" spans="1:3" ht="12.75" customHeight="1">
      <c r="A54" s="25">
        <v>93.558</v>
      </c>
      <c r="B54" t="s">
        <v>50</v>
      </c>
      <c r="C54" s="24">
        <v>546737</v>
      </c>
    </row>
    <row r="55" spans="1:3" ht="12.75" customHeight="1">
      <c r="A55" s="25">
        <v>93.563</v>
      </c>
      <c r="B55" t="s">
        <v>51</v>
      </c>
      <c r="C55" s="24">
        <v>79555</v>
      </c>
    </row>
    <row r="56" spans="1:3" ht="12.75" customHeight="1">
      <c r="A56" s="25">
        <v>93.568</v>
      </c>
      <c r="B56" t="s">
        <v>52</v>
      </c>
      <c r="C56" s="24">
        <v>147712</v>
      </c>
    </row>
    <row r="57" spans="1:3" ht="12.75" customHeight="1">
      <c r="A57" s="25">
        <v>93.767</v>
      </c>
      <c r="B57" t="s">
        <v>53</v>
      </c>
      <c r="C57" s="24">
        <v>67366</v>
      </c>
    </row>
    <row r="58" spans="1:3" ht="12.75" customHeight="1">
      <c r="A58" s="25">
        <v>93.777</v>
      </c>
      <c r="B58" t="s">
        <v>54</v>
      </c>
      <c r="C58" s="24">
        <v>12259</v>
      </c>
    </row>
    <row r="59" spans="1:3" ht="12.75" customHeight="1">
      <c r="A59" s="25">
        <v>93.778</v>
      </c>
      <c r="B59" t="s">
        <v>55</v>
      </c>
      <c r="C59" s="24">
        <v>4756093</v>
      </c>
    </row>
    <row r="60" spans="1:3" ht="12.75" customHeight="1">
      <c r="A60" s="25">
        <v>93.959</v>
      </c>
      <c r="B60" t="s">
        <v>56</v>
      </c>
      <c r="C60" s="24">
        <v>58533</v>
      </c>
    </row>
    <row r="61" spans="1:3" ht="12.75" customHeight="1">
      <c r="A61" s="25">
        <v>97.044</v>
      </c>
      <c r="B61" t="s">
        <v>57</v>
      </c>
      <c r="C61" s="24">
        <v>60894</v>
      </c>
    </row>
    <row r="62" spans="1:3" ht="12.75" customHeight="1">
      <c r="A62" s="2"/>
      <c r="B62" s="6" t="s">
        <v>84</v>
      </c>
      <c r="C62" s="9">
        <f>SUM(C46:C61)</f>
        <v>7224023</v>
      </c>
    </row>
    <row r="63" spans="1:3" ht="12.75" customHeight="1">
      <c r="A63" s="2"/>
      <c r="C63" s="1"/>
    </row>
    <row r="64" spans="1:3" ht="12.75" customHeight="1">
      <c r="A64" s="6" t="s">
        <v>85</v>
      </c>
      <c r="C64" s="1"/>
    </row>
    <row r="65" spans="1:3" ht="12.75" customHeight="1">
      <c r="A65" s="25" t="s">
        <v>101</v>
      </c>
      <c r="B65" t="s">
        <v>102</v>
      </c>
      <c r="C65" s="24">
        <v>5202</v>
      </c>
    </row>
    <row r="66" spans="1:3" ht="12.75" customHeight="1">
      <c r="A66" s="25" t="s">
        <v>58</v>
      </c>
      <c r="B66" t="s">
        <v>59</v>
      </c>
      <c r="C66" s="24">
        <v>546626</v>
      </c>
    </row>
    <row r="67" spans="1:3" ht="12.75" customHeight="1">
      <c r="A67" s="2"/>
      <c r="B67" s="6" t="s">
        <v>86</v>
      </c>
      <c r="C67" s="9">
        <f>SUM(C65:C66)</f>
        <v>551828</v>
      </c>
    </row>
    <row r="68" spans="1:3" ht="12.75" customHeight="1">
      <c r="A68" s="2"/>
      <c r="C68" s="1"/>
    </row>
    <row r="69" spans="1:3" ht="12.75" customHeight="1">
      <c r="A69" s="6" t="s">
        <v>87</v>
      </c>
      <c r="C69" s="1"/>
    </row>
    <row r="70" spans="1:3" ht="12.75" customHeight="1">
      <c r="A70" s="25" t="s">
        <v>60</v>
      </c>
      <c r="B70" t="s">
        <v>61</v>
      </c>
      <c r="C70" s="24">
        <v>255000</v>
      </c>
    </row>
    <row r="71" spans="1:3" ht="12.75" customHeight="1">
      <c r="A71" s="25" t="s">
        <v>62</v>
      </c>
      <c r="B71" t="s">
        <v>63</v>
      </c>
      <c r="C71" s="24">
        <v>2073601</v>
      </c>
    </row>
    <row r="72" spans="1:3" ht="12.75" customHeight="1">
      <c r="A72" s="11"/>
      <c r="B72" s="6" t="s">
        <v>88</v>
      </c>
      <c r="C72" s="9">
        <f>SUM(C70:C71)</f>
        <v>2328601</v>
      </c>
    </row>
    <row r="73" spans="1:3" ht="12.75" customHeight="1">
      <c r="A73" s="11"/>
      <c r="C73" s="1"/>
    </row>
    <row r="74" spans="1:3" ht="12.75" customHeight="1">
      <c r="A74" s="6" t="s">
        <v>89</v>
      </c>
      <c r="C74" s="1"/>
    </row>
    <row r="75" spans="1:3" ht="12.75" customHeight="1">
      <c r="A75" s="25">
        <v>10.056</v>
      </c>
      <c r="B75" t="s">
        <v>64</v>
      </c>
      <c r="C75" s="24">
        <v>209676</v>
      </c>
    </row>
    <row r="76" spans="1:3" ht="12.75" customHeight="1">
      <c r="A76" s="25">
        <v>10.406</v>
      </c>
      <c r="B76" t="s">
        <v>65</v>
      </c>
      <c r="C76" s="24">
        <v>46350</v>
      </c>
    </row>
    <row r="77" spans="1:3" ht="12.75" customHeight="1">
      <c r="A77" s="11"/>
      <c r="B77" s="6" t="s">
        <v>90</v>
      </c>
      <c r="C77" s="9">
        <f>SUM(C75:C76)</f>
        <v>256026</v>
      </c>
    </row>
    <row r="78" spans="1:3" ht="12.75" customHeight="1">
      <c r="A78" s="11"/>
      <c r="C78" s="1"/>
    </row>
    <row r="79" spans="1:3" ht="12.75" customHeight="1">
      <c r="A79" s="6" t="s">
        <v>91</v>
      </c>
      <c r="C79" s="1"/>
    </row>
    <row r="80" spans="1:3" ht="12.75" customHeight="1">
      <c r="A80" s="25">
        <v>10.406</v>
      </c>
      <c r="B80" t="s">
        <v>65</v>
      </c>
      <c r="C80" s="24">
        <v>861000</v>
      </c>
    </row>
    <row r="81" spans="1:3" ht="12.75" customHeight="1">
      <c r="A81" s="25">
        <v>10.407</v>
      </c>
      <c r="B81" t="s">
        <v>66</v>
      </c>
      <c r="C81" s="24">
        <v>684500</v>
      </c>
    </row>
    <row r="82" spans="1:3" ht="12.75" customHeight="1">
      <c r="A82" s="25">
        <v>10.41</v>
      </c>
      <c r="B82" t="s">
        <v>68</v>
      </c>
      <c r="C82" s="24">
        <v>1022700</v>
      </c>
    </row>
    <row r="83" spans="1:3" ht="12.75" customHeight="1">
      <c r="A83" s="25">
        <v>14.117</v>
      </c>
      <c r="B83" t="s">
        <v>69</v>
      </c>
      <c r="C83" s="24">
        <v>821097</v>
      </c>
    </row>
    <row r="84" spans="1:3" ht="12.75" customHeight="1">
      <c r="A84" s="25">
        <v>59.012</v>
      </c>
      <c r="B84" t="s">
        <v>70</v>
      </c>
      <c r="C84" s="24">
        <v>133975</v>
      </c>
    </row>
    <row r="85" spans="1:3" ht="12.75" customHeight="1">
      <c r="A85" s="25">
        <v>59.041</v>
      </c>
      <c r="B85" t="s">
        <v>103</v>
      </c>
      <c r="C85" s="24">
        <v>125000</v>
      </c>
    </row>
    <row r="86" spans="1:3" ht="12.75" customHeight="1">
      <c r="A86" s="25">
        <v>64.114</v>
      </c>
      <c r="B86" t="s">
        <v>71</v>
      </c>
      <c r="C86" s="24">
        <v>352837</v>
      </c>
    </row>
    <row r="87" spans="1:3" ht="12.75" customHeight="1">
      <c r="A87" s="11"/>
      <c r="B87" s="6" t="s">
        <v>92</v>
      </c>
      <c r="C87" s="9">
        <f>SUM(C80:C86)</f>
        <v>4001109</v>
      </c>
    </row>
    <row r="88" spans="1:3" ht="12.75" customHeight="1">
      <c r="A88" s="11"/>
      <c r="C88" s="1"/>
    </row>
    <row r="89" spans="1:3" ht="12.75" customHeight="1">
      <c r="A89" s="6" t="s">
        <v>93</v>
      </c>
      <c r="C89" s="1"/>
    </row>
    <row r="90" spans="1:3" ht="12.75" customHeight="1">
      <c r="A90" s="25"/>
      <c r="C90" s="24"/>
    </row>
    <row r="91" spans="1:3" ht="12.75" customHeight="1">
      <c r="A91" s="25">
        <v>10.45</v>
      </c>
      <c r="B91" t="s">
        <v>32</v>
      </c>
      <c r="C91" s="24">
        <v>71313722</v>
      </c>
    </row>
    <row r="92" spans="1:3" ht="12.75" customHeight="1">
      <c r="A92" s="25">
        <v>97.022</v>
      </c>
      <c r="B92" t="s">
        <v>72</v>
      </c>
      <c r="C92" s="24">
        <v>2419151</v>
      </c>
    </row>
    <row r="93" spans="2:3" s="3" customFormat="1" ht="12.75" customHeight="1">
      <c r="B93" s="6" t="s">
        <v>94</v>
      </c>
      <c r="C93" s="12">
        <f>SUM(C91:C92)</f>
        <v>73732873</v>
      </c>
    </row>
    <row r="94" spans="1:3" s="3" customFormat="1" ht="12.75" customHeight="1">
      <c r="A94" s="4"/>
      <c r="B94" s="4"/>
      <c r="C94" s="4"/>
    </row>
    <row r="95" spans="1:2" s="3" customFormat="1" ht="12.75" customHeight="1">
      <c r="A95" s="13" t="s">
        <v>95</v>
      </c>
      <c r="B95"/>
    </row>
    <row r="96" ht="12.75" customHeight="1">
      <c r="A96" s="14" t="s">
        <v>96</v>
      </c>
    </row>
    <row r="97" ht="12.75" customHeight="1">
      <c r="A97" s="13" t="s">
        <v>97</v>
      </c>
    </row>
    <row r="98" ht="12.75" customHeight="1">
      <c r="A98" s="15" t="s">
        <v>98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851562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7" t="s">
        <v>76</v>
      </c>
    </row>
    <row r="3" spans="1:3" ht="12.75" customHeight="1">
      <c r="A3" s="21" t="s">
        <v>73</v>
      </c>
      <c r="B3" s="22" t="s">
        <v>74</v>
      </c>
      <c r="C3" s="23" t="s">
        <v>77</v>
      </c>
    </row>
    <row r="4" spans="1:3" ht="12.75" customHeight="1">
      <c r="A4" s="5"/>
      <c r="B4" s="4"/>
      <c r="C4" s="8"/>
    </row>
    <row r="5" spans="2:3" ht="12.75" customHeight="1">
      <c r="B5" t="s">
        <v>2</v>
      </c>
      <c r="C5" s="9">
        <v>57466156</v>
      </c>
    </row>
    <row r="7" ht="12.75" customHeight="1">
      <c r="A7" s="6" t="s">
        <v>75</v>
      </c>
    </row>
    <row r="8" spans="1:3" ht="12.75" customHeight="1">
      <c r="A8" s="2">
        <v>10.077</v>
      </c>
      <c r="B8" t="s">
        <v>3</v>
      </c>
      <c r="C8" s="1">
        <v>1272638</v>
      </c>
    </row>
    <row r="9" spans="1:3" ht="12.75" customHeight="1">
      <c r="A9" s="2" t="s">
        <v>4</v>
      </c>
      <c r="B9" t="s">
        <v>5</v>
      </c>
      <c r="C9" s="1">
        <v>39597</v>
      </c>
    </row>
    <row r="10" spans="1:3" ht="12.75" customHeight="1">
      <c r="A10" s="2">
        <v>57.001</v>
      </c>
      <c r="B10" t="s">
        <v>6</v>
      </c>
      <c r="C10" s="1">
        <v>87262</v>
      </c>
    </row>
    <row r="11" spans="1:3" ht="12.75" customHeight="1">
      <c r="A11" s="2">
        <v>64.104</v>
      </c>
      <c r="B11" t="s">
        <v>7</v>
      </c>
      <c r="C11" s="1">
        <v>46931</v>
      </c>
    </row>
    <row r="12" spans="1:3" ht="12.75" customHeight="1">
      <c r="A12" s="2">
        <v>64.105</v>
      </c>
      <c r="B12" t="s">
        <v>8</v>
      </c>
      <c r="C12" s="1">
        <v>26448</v>
      </c>
    </row>
    <row r="13" spans="1:3" ht="12.75" customHeight="1">
      <c r="A13" s="2">
        <v>64.109</v>
      </c>
      <c r="B13" t="s">
        <v>9</v>
      </c>
      <c r="C13" s="1">
        <v>661901</v>
      </c>
    </row>
    <row r="14" spans="1:3" ht="12.75" customHeight="1">
      <c r="A14" s="2">
        <v>64.11</v>
      </c>
      <c r="B14" t="s">
        <v>10</v>
      </c>
      <c r="C14" s="1">
        <v>67845</v>
      </c>
    </row>
    <row r="15" spans="1:3" ht="12.75" customHeight="1">
      <c r="A15" s="2">
        <v>86.001</v>
      </c>
      <c r="B15" t="s">
        <v>11</v>
      </c>
      <c r="C15" s="1">
        <v>13265</v>
      </c>
    </row>
    <row r="16" spans="1:3" ht="12.75" customHeight="1">
      <c r="A16" s="2">
        <v>96.001</v>
      </c>
      <c r="B16" t="s">
        <v>12</v>
      </c>
      <c r="C16" s="1">
        <v>1595891</v>
      </c>
    </row>
    <row r="17" spans="1:3" ht="12.75" customHeight="1">
      <c r="A17" s="2">
        <v>96.002</v>
      </c>
      <c r="B17" t="s">
        <v>13</v>
      </c>
      <c r="C17" s="1">
        <v>15748015</v>
      </c>
    </row>
    <row r="18" spans="1:3" ht="12.75" customHeight="1">
      <c r="A18" s="2">
        <v>96.004</v>
      </c>
      <c r="B18" t="s">
        <v>14</v>
      </c>
      <c r="C18" s="1">
        <v>5590795</v>
      </c>
    </row>
    <row r="19" spans="1:3" ht="12.75" customHeight="1">
      <c r="A19" s="2">
        <v>96.006</v>
      </c>
      <c r="B19" t="s">
        <v>15</v>
      </c>
      <c r="C19" s="1">
        <v>296208</v>
      </c>
    </row>
    <row r="20" spans="1:3" ht="12.75" customHeight="1">
      <c r="A20" s="2" t="s">
        <v>16</v>
      </c>
      <c r="B20" t="s">
        <v>17</v>
      </c>
      <c r="C20" s="1">
        <v>388000</v>
      </c>
    </row>
    <row r="21" spans="1:3" ht="12.75" customHeight="1">
      <c r="A21" s="2" t="s">
        <v>18</v>
      </c>
      <c r="B21" t="s">
        <v>19</v>
      </c>
      <c r="C21" s="1">
        <v>1114798</v>
      </c>
    </row>
    <row r="22" spans="1:3" ht="12.75" customHeight="1">
      <c r="A22" s="2"/>
      <c r="B22" s="6" t="s">
        <v>78</v>
      </c>
      <c r="C22" s="9">
        <f>SUM(C8:C21)</f>
        <v>26949594</v>
      </c>
    </row>
    <row r="23" spans="1:3" ht="12.75" customHeight="1">
      <c r="A23" s="2"/>
      <c r="C23" s="1"/>
    </row>
    <row r="24" spans="1:3" ht="12.75" customHeight="1">
      <c r="A24" s="10" t="s">
        <v>79</v>
      </c>
      <c r="C24" s="1"/>
    </row>
    <row r="25" spans="1:3" ht="12.75" customHeight="1">
      <c r="A25" s="2">
        <v>10.551</v>
      </c>
      <c r="B25" t="s">
        <v>20</v>
      </c>
      <c r="C25" s="1">
        <v>284826</v>
      </c>
    </row>
    <row r="26" spans="1:3" ht="12.75" customHeight="1">
      <c r="A26" s="2">
        <v>10.912</v>
      </c>
      <c r="B26" t="s">
        <v>21</v>
      </c>
      <c r="C26" s="1">
        <v>29746</v>
      </c>
    </row>
    <row r="27" spans="1:3" ht="12.75" customHeight="1">
      <c r="A27" s="2">
        <v>64.116</v>
      </c>
      <c r="B27" t="s">
        <v>22</v>
      </c>
      <c r="C27" s="1">
        <v>48</v>
      </c>
    </row>
    <row r="28" spans="1:3" ht="12.75" customHeight="1">
      <c r="A28" s="2">
        <v>64.117</v>
      </c>
      <c r="B28" t="s">
        <v>23</v>
      </c>
      <c r="C28" s="1">
        <v>15724</v>
      </c>
    </row>
    <row r="29" spans="1:3" ht="12.75" customHeight="1">
      <c r="A29" s="2">
        <v>64.12</v>
      </c>
      <c r="B29" t="s">
        <v>24</v>
      </c>
      <c r="C29" s="1">
        <v>117</v>
      </c>
    </row>
    <row r="30" spans="1:3" ht="12.75" customHeight="1">
      <c r="A30" s="2">
        <v>64.124</v>
      </c>
      <c r="B30" t="s">
        <v>25</v>
      </c>
      <c r="C30" s="1">
        <v>20625</v>
      </c>
    </row>
    <row r="31" spans="1:3" ht="12.75" customHeight="1">
      <c r="A31" s="2">
        <v>93.773</v>
      </c>
      <c r="B31" t="s">
        <v>26</v>
      </c>
      <c r="C31" s="1">
        <v>5298559</v>
      </c>
    </row>
    <row r="32" spans="1:3" ht="12.75" customHeight="1">
      <c r="A32" s="2">
        <v>93.774</v>
      </c>
      <c r="B32" t="s">
        <v>27</v>
      </c>
      <c r="C32" s="1">
        <v>4920585</v>
      </c>
    </row>
    <row r="33" spans="1:3" ht="12.75" customHeight="1">
      <c r="A33" s="2"/>
      <c r="B33" s="6" t="s">
        <v>80</v>
      </c>
      <c r="C33" s="9">
        <f>SUM(C25:C32)</f>
        <v>10570230</v>
      </c>
    </row>
    <row r="34" spans="1:3" ht="12.75" customHeight="1">
      <c r="A34" s="2"/>
      <c r="C34" s="1"/>
    </row>
    <row r="35" spans="1:3" ht="12.75" customHeight="1">
      <c r="A35" s="10" t="s">
        <v>81</v>
      </c>
      <c r="C35" s="1"/>
    </row>
    <row r="36" spans="1:3" ht="12.75" customHeight="1">
      <c r="A36" s="2">
        <v>10.051</v>
      </c>
      <c r="B36" t="s">
        <v>28</v>
      </c>
      <c r="C36" s="1">
        <v>91470</v>
      </c>
    </row>
    <row r="37" spans="1:3" ht="12.75" customHeight="1">
      <c r="A37" s="2">
        <v>10.053</v>
      </c>
      <c r="B37" t="s">
        <v>29</v>
      </c>
      <c r="C37" s="1">
        <v>1025083</v>
      </c>
    </row>
    <row r="38" spans="1:3" ht="12.75" customHeight="1">
      <c r="A38" s="2">
        <v>10.055</v>
      </c>
      <c r="B38" t="s">
        <v>30</v>
      </c>
      <c r="C38" s="1">
        <v>3293814</v>
      </c>
    </row>
    <row r="39" spans="1:3" ht="12.75" customHeight="1">
      <c r="A39" s="2">
        <v>10.069</v>
      </c>
      <c r="B39" t="s">
        <v>31</v>
      </c>
      <c r="C39" s="1">
        <v>438594</v>
      </c>
    </row>
    <row r="40" spans="1:3" ht="12.75" customHeight="1">
      <c r="A40" s="2">
        <v>10.45</v>
      </c>
      <c r="B40" t="s">
        <v>32</v>
      </c>
      <c r="C40" s="1">
        <v>2099384</v>
      </c>
    </row>
    <row r="41" spans="1:3" ht="12.75" customHeight="1">
      <c r="A41" s="2">
        <v>10.914</v>
      </c>
      <c r="B41" t="s">
        <v>33</v>
      </c>
      <c r="C41" s="1">
        <v>2950</v>
      </c>
    </row>
    <row r="42" spans="1:3" ht="12.75" customHeight="1">
      <c r="A42" s="2" t="s">
        <v>34</v>
      </c>
      <c r="B42" t="s">
        <v>35</v>
      </c>
      <c r="C42" s="1">
        <v>12884</v>
      </c>
    </row>
    <row r="43" spans="1:3" ht="12.75" customHeight="1">
      <c r="A43" s="2">
        <v>14.85</v>
      </c>
      <c r="B43" t="s">
        <v>36</v>
      </c>
      <c r="C43" s="1">
        <v>49552</v>
      </c>
    </row>
    <row r="44" spans="1:3" ht="12.75" customHeight="1">
      <c r="A44" s="2" t="s">
        <v>37</v>
      </c>
      <c r="B44" t="s">
        <v>38</v>
      </c>
      <c r="C44" s="1">
        <v>33329</v>
      </c>
    </row>
    <row r="45" spans="1:3" ht="12.75" customHeight="1">
      <c r="A45" s="2"/>
      <c r="B45" s="6" t="s">
        <v>82</v>
      </c>
      <c r="C45" s="9">
        <f>SUM(C36:C44)</f>
        <v>7047060</v>
      </c>
    </row>
    <row r="46" spans="1:3" ht="12.75" customHeight="1">
      <c r="A46" s="2"/>
      <c r="C46" s="1"/>
    </row>
    <row r="47" spans="1:3" ht="12.75" customHeight="1">
      <c r="A47" s="6" t="s">
        <v>83</v>
      </c>
      <c r="C47" s="1"/>
    </row>
    <row r="48" spans="1:3" ht="12.75" customHeight="1">
      <c r="A48" s="2">
        <v>10.073</v>
      </c>
      <c r="B48" t="s">
        <v>39</v>
      </c>
      <c r="C48" s="1">
        <v>121649</v>
      </c>
    </row>
    <row r="49" spans="1:3" ht="12.75" customHeight="1">
      <c r="A49" s="2">
        <v>10.555</v>
      </c>
      <c r="B49" t="s">
        <v>40</v>
      </c>
      <c r="C49" s="1">
        <v>323635</v>
      </c>
    </row>
    <row r="50" spans="1:3" ht="12.75" customHeight="1">
      <c r="A50" s="2">
        <v>10.557</v>
      </c>
      <c r="B50" t="s">
        <v>41</v>
      </c>
      <c r="C50" s="1">
        <v>107012</v>
      </c>
    </row>
    <row r="51" spans="1:3" ht="12.75" customHeight="1">
      <c r="A51" s="2">
        <v>10.766</v>
      </c>
      <c r="B51" t="s">
        <v>42</v>
      </c>
      <c r="C51" s="1">
        <v>24600</v>
      </c>
    </row>
    <row r="52" spans="1:3" ht="12.75" customHeight="1">
      <c r="A52" s="2">
        <v>14.871</v>
      </c>
      <c r="B52" t="s">
        <v>43</v>
      </c>
      <c r="C52" s="1">
        <v>608470</v>
      </c>
    </row>
    <row r="53" spans="1:3" ht="12.75" customHeight="1">
      <c r="A53" s="2">
        <v>14.872</v>
      </c>
      <c r="B53" t="s">
        <v>44</v>
      </c>
      <c r="C53" s="1">
        <v>47849</v>
      </c>
    </row>
    <row r="54" spans="1:3" ht="12.75" customHeight="1">
      <c r="A54" s="2">
        <v>16.607</v>
      </c>
      <c r="B54" t="s">
        <v>45</v>
      </c>
      <c r="C54" s="1">
        <v>1809</v>
      </c>
    </row>
    <row r="55" spans="1:3" ht="12.75" customHeight="1">
      <c r="A55" s="2">
        <v>20.205</v>
      </c>
      <c r="B55" t="s">
        <v>46</v>
      </c>
      <c r="C55" s="1">
        <v>3248000</v>
      </c>
    </row>
    <row r="56" spans="1:3" ht="12.75" customHeight="1">
      <c r="A56" s="2">
        <v>84.01</v>
      </c>
      <c r="B56" t="s">
        <v>47</v>
      </c>
      <c r="C56" s="1">
        <v>203000</v>
      </c>
    </row>
    <row r="57" spans="1:3" ht="12.75" customHeight="1">
      <c r="A57" s="2">
        <v>84.126</v>
      </c>
      <c r="B57" t="s">
        <v>48</v>
      </c>
      <c r="C57" s="1">
        <v>42838</v>
      </c>
    </row>
    <row r="58" spans="1:3" ht="12.75" customHeight="1">
      <c r="A58" s="2">
        <v>84.358</v>
      </c>
      <c r="B58" t="s">
        <v>49</v>
      </c>
      <c r="C58" s="1">
        <v>51113</v>
      </c>
    </row>
    <row r="59" spans="1:3" ht="12.75" customHeight="1">
      <c r="A59" s="2">
        <v>93.558</v>
      </c>
      <c r="B59" t="s">
        <v>50</v>
      </c>
      <c r="C59" s="1">
        <v>192783</v>
      </c>
    </row>
    <row r="60" spans="1:3" ht="12.75" customHeight="1">
      <c r="A60" s="2">
        <v>93.563</v>
      </c>
      <c r="B60" t="s">
        <v>51</v>
      </c>
      <c r="C60" s="1">
        <v>21484</v>
      </c>
    </row>
    <row r="61" spans="1:3" ht="12.75" customHeight="1">
      <c r="A61" s="2">
        <v>93.568</v>
      </c>
      <c r="B61" t="s">
        <v>52</v>
      </c>
      <c r="C61" s="1">
        <v>156588</v>
      </c>
    </row>
    <row r="62" spans="1:3" ht="12.75" customHeight="1">
      <c r="A62" s="2">
        <v>93.767</v>
      </c>
      <c r="B62" t="s">
        <v>53</v>
      </c>
      <c r="C62" s="1">
        <v>78927</v>
      </c>
    </row>
    <row r="63" spans="1:3" ht="12.75" customHeight="1">
      <c r="A63" s="2">
        <v>93.777</v>
      </c>
      <c r="B63" t="s">
        <v>54</v>
      </c>
      <c r="C63" s="1">
        <v>14418</v>
      </c>
    </row>
    <row r="64" spans="1:3" ht="12.75" customHeight="1">
      <c r="A64" s="2">
        <v>93.778</v>
      </c>
      <c r="B64" t="s">
        <v>55</v>
      </c>
      <c r="C64" s="1">
        <v>4596309</v>
      </c>
    </row>
    <row r="65" spans="1:3" ht="12.75" customHeight="1">
      <c r="A65" s="2">
        <v>93.959</v>
      </c>
      <c r="B65" t="s">
        <v>56</v>
      </c>
      <c r="C65" s="1">
        <v>56660</v>
      </c>
    </row>
    <row r="66" spans="1:3" ht="12.75" customHeight="1">
      <c r="A66" s="2">
        <v>97.044</v>
      </c>
      <c r="B66" t="s">
        <v>57</v>
      </c>
      <c r="C66" s="1">
        <v>141113</v>
      </c>
    </row>
    <row r="67" spans="1:3" ht="12.75" customHeight="1">
      <c r="A67" s="2"/>
      <c r="B67" s="6" t="s">
        <v>84</v>
      </c>
      <c r="C67" s="9">
        <f>SUM(C48:C66)</f>
        <v>10038257</v>
      </c>
    </row>
    <row r="68" spans="1:3" ht="12.75" customHeight="1">
      <c r="A68" s="2"/>
      <c r="C68" s="1"/>
    </row>
    <row r="69" spans="1:3" ht="12.75" customHeight="1">
      <c r="A69" s="6" t="s">
        <v>85</v>
      </c>
      <c r="C69" s="1"/>
    </row>
    <row r="70" spans="1:3" ht="12.75" customHeight="1">
      <c r="A70" s="2" t="s">
        <v>58</v>
      </c>
      <c r="B70" t="s">
        <v>59</v>
      </c>
      <c r="C70" s="1">
        <v>562000</v>
      </c>
    </row>
    <row r="71" spans="1:3" ht="12.75" customHeight="1">
      <c r="A71" s="2"/>
      <c r="B71" s="6" t="s">
        <v>86</v>
      </c>
      <c r="C71" s="9">
        <f>SUM(C70)</f>
        <v>562000</v>
      </c>
    </row>
    <row r="72" spans="1:3" ht="12.75" customHeight="1">
      <c r="A72" s="2"/>
      <c r="C72" s="1"/>
    </row>
    <row r="73" spans="1:3" ht="12.75" customHeight="1">
      <c r="A73" s="6" t="s">
        <v>87</v>
      </c>
      <c r="C73" s="1"/>
    </row>
    <row r="74" spans="1:3" ht="12.75" customHeight="1">
      <c r="A74" s="2" t="s">
        <v>60</v>
      </c>
      <c r="B74" t="s">
        <v>61</v>
      </c>
      <c r="C74" s="1">
        <v>224000</v>
      </c>
    </row>
    <row r="75" spans="1:3" ht="12.75" customHeight="1">
      <c r="A75" s="2" t="s">
        <v>62</v>
      </c>
      <c r="B75" t="s">
        <v>63</v>
      </c>
      <c r="C75" s="1">
        <v>2075015</v>
      </c>
    </row>
    <row r="76" spans="1:3" ht="12.75" customHeight="1">
      <c r="A76" s="11"/>
      <c r="B76" s="6" t="s">
        <v>88</v>
      </c>
      <c r="C76" s="9">
        <f>SUM(C74:C75)</f>
        <v>2299015</v>
      </c>
    </row>
    <row r="77" spans="1:3" ht="12.75" customHeight="1">
      <c r="A77" s="11"/>
      <c r="C77" s="1"/>
    </row>
    <row r="78" spans="1:3" ht="12.75" customHeight="1">
      <c r="A78" s="6" t="s">
        <v>89</v>
      </c>
      <c r="C78" s="1"/>
    </row>
    <row r="79" spans="1:3" ht="12.75" customHeight="1">
      <c r="A79" s="2">
        <v>10.051</v>
      </c>
      <c r="B79" t="s">
        <v>28</v>
      </c>
      <c r="C79" s="1">
        <v>7561898</v>
      </c>
    </row>
    <row r="80" spans="1:3" ht="12.75" customHeight="1">
      <c r="A80" s="2">
        <v>10.056</v>
      </c>
      <c r="B80" t="s">
        <v>64</v>
      </c>
      <c r="C80" s="1">
        <v>69865</v>
      </c>
    </row>
    <row r="81" spans="1:3" ht="12.75" customHeight="1">
      <c r="A81" s="2">
        <v>10.406</v>
      </c>
      <c r="B81" t="s">
        <v>65</v>
      </c>
      <c r="C81" s="1">
        <v>43640</v>
      </c>
    </row>
    <row r="82" spans="1:3" ht="12.75" customHeight="1">
      <c r="A82" s="2">
        <v>10.407</v>
      </c>
      <c r="B82" t="s">
        <v>66</v>
      </c>
      <c r="C82" s="1">
        <v>270940</v>
      </c>
    </row>
    <row r="83" spans="1:3" ht="12.75" customHeight="1">
      <c r="A83" s="2">
        <v>10.766</v>
      </c>
      <c r="B83" t="s">
        <v>42</v>
      </c>
      <c r="C83" s="1">
        <v>210000</v>
      </c>
    </row>
    <row r="84" spans="1:3" ht="12.75" customHeight="1">
      <c r="A84" s="2">
        <v>59.008</v>
      </c>
      <c r="B84" t="s">
        <v>67</v>
      </c>
      <c r="C84" s="1">
        <v>150000</v>
      </c>
    </row>
    <row r="85" spans="1:3" ht="12.75" customHeight="1">
      <c r="A85" s="11"/>
      <c r="B85" s="6" t="s">
        <v>90</v>
      </c>
      <c r="C85" s="9">
        <f>SUM(C79:C84)</f>
        <v>8306343</v>
      </c>
    </row>
    <row r="86" spans="1:3" ht="12.75" customHeight="1">
      <c r="A86" s="11"/>
      <c r="C86" s="1"/>
    </row>
    <row r="87" spans="1:3" ht="12.75" customHeight="1">
      <c r="A87" s="6" t="s">
        <v>91</v>
      </c>
      <c r="C87" s="1"/>
    </row>
    <row r="88" spans="1:3" ht="12.75" customHeight="1">
      <c r="A88" s="2">
        <v>10.406</v>
      </c>
      <c r="B88" t="s">
        <v>65</v>
      </c>
      <c r="C88" s="1">
        <v>604490</v>
      </c>
    </row>
    <row r="89" spans="1:3" ht="12.75" customHeight="1">
      <c r="A89" s="2">
        <v>10.407</v>
      </c>
      <c r="B89" t="s">
        <v>66</v>
      </c>
      <c r="C89" s="1">
        <v>3350000</v>
      </c>
    </row>
    <row r="90" spans="1:3" ht="12.75" customHeight="1">
      <c r="A90" s="2">
        <v>10.41</v>
      </c>
      <c r="B90" t="s">
        <v>68</v>
      </c>
      <c r="C90" s="1">
        <v>1002590</v>
      </c>
    </row>
    <row r="91" spans="1:3" ht="12.75" customHeight="1">
      <c r="A91" s="2">
        <v>14.117</v>
      </c>
      <c r="B91" t="s">
        <v>69</v>
      </c>
      <c r="C91" s="1">
        <v>513455</v>
      </c>
    </row>
    <row r="92" spans="1:3" ht="12.75" customHeight="1">
      <c r="A92" s="2">
        <v>59.012</v>
      </c>
      <c r="B92" t="s">
        <v>70</v>
      </c>
      <c r="C92" s="1">
        <v>1209125</v>
      </c>
    </row>
    <row r="93" spans="1:3" ht="12.75" customHeight="1">
      <c r="A93" s="2">
        <v>64.114</v>
      </c>
      <c r="B93" t="s">
        <v>71</v>
      </c>
      <c r="C93" s="1">
        <v>139584</v>
      </c>
    </row>
    <row r="94" spans="1:3" ht="12.75" customHeight="1">
      <c r="A94" s="11"/>
      <c r="B94" s="6" t="s">
        <v>92</v>
      </c>
      <c r="C94" s="9">
        <f>SUM(C88:C93)</f>
        <v>6819244</v>
      </c>
    </row>
    <row r="95" spans="1:3" ht="12.75" customHeight="1">
      <c r="A95" s="11"/>
      <c r="C95" s="1"/>
    </row>
    <row r="96" spans="1:3" ht="12.75" customHeight="1">
      <c r="A96" s="6" t="s">
        <v>93</v>
      </c>
      <c r="C96" s="1"/>
    </row>
    <row r="97" spans="1:3" ht="12.75" customHeight="1">
      <c r="A97" s="2">
        <v>10.45</v>
      </c>
      <c r="B97" t="s">
        <v>32</v>
      </c>
      <c r="C97" s="1">
        <v>54495982</v>
      </c>
    </row>
    <row r="98" spans="1:3" ht="12.75" customHeight="1">
      <c r="A98" s="2">
        <v>97.022</v>
      </c>
      <c r="B98" t="s">
        <v>72</v>
      </c>
      <c r="C98" s="1">
        <v>2448590</v>
      </c>
    </row>
    <row r="99" spans="2:3" s="3" customFormat="1" ht="12.75" customHeight="1">
      <c r="B99" s="6" t="s">
        <v>94</v>
      </c>
      <c r="C99" s="12">
        <f>SUM(C97:C98)</f>
        <v>56944572</v>
      </c>
    </row>
    <row r="100" spans="1:3" s="3" customFormat="1" ht="12.75" customHeight="1">
      <c r="A100" s="4"/>
      <c r="B100" s="4"/>
      <c r="C100" s="4"/>
    </row>
    <row r="101" spans="1:2" s="3" customFormat="1" ht="12.75" customHeight="1">
      <c r="A101" s="13" t="s">
        <v>95</v>
      </c>
      <c r="B101"/>
    </row>
    <row r="102" ht="12.75" customHeight="1">
      <c r="A102" s="14" t="s">
        <v>96</v>
      </c>
    </row>
    <row r="103" ht="12.75" customHeight="1">
      <c r="A103" s="13" t="s">
        <v>97</v>
      </c>
    </row>
    <row r="104" ht="12.75" customHeight="1">
      <c r="A104" s="15" t="s">
        <v>98</v>
      </c>
    </row>
  </sheetData>
  <sheetProtection/>
  <printOptions/>
  <pageMargins left="0.5" right="0.75" top="0.75" bottom="0.75" header="0.5" footer="0.5"/>
  <pageSetup horizontalDpi="600" verticalDpi="600" orientation="portrait" scale="86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2010-10-11T17:23:30Z</cp:lastPrinted>
  <dcterms:created xsi:type="dcterms:W3CDTF">2004-10-05T17:13:42Z</dcterms:created>
  <dcterms:modified xsi:type="dcterms:W3CDTF">2010-10-11T17:23:33Z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