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850" windowHeight="1216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<sst xmlns="http://schemas.openxmlformats.org/spreadsheetml/2006/main" count="985" uniqueCount="278">
  <si>
    <t>CONSOLIDATED FEDERAL FUNDS REPORT: Fiscal Year 2003</t>
  </si>
  <si>
    <t>Detailed Federal Expenditure Data: Iowa - LEE COUNTY</t>
  </si>
  <si>
    <t>TOTAL DIRECT EXPENDITURES OR OBLIGATIONS</t>
  </si>
  <si>
    <t>LIVESTOCK COMPENSATION PROGRAM</t>
  </si>
  <si>
    <t>PUBLIC SAFETY OFFICERS' EDUCATIONAL ASSISTANCE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</si>
  <si>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</si>
  <si>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</si>
  <si>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</si>
  <si>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</si>
  <si>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</si>
  <si>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</si>
  <si>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</si>
  <si>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</si>
  <si>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</si>
  <si>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</si>
  <si>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</si>
  <si>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</si>
  <si>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</si>
  <si>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</si>
  <si>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</si>
  <si>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</si>
  <si>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</si>
  <si>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</si>
  <si>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</si>
  <si>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</si>
  <si>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</si>
  <si>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</si>
  <si>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FOOD STAMPS</t>
  </si>
  <si>
    <t>ENVIRONMENTAL QUALITY INCENTIVES PROGRAM</t>
  </si>
  <si>
    <t>AUTOMOBILES AND ADAPTIVE EQUIPMENT FOR CERTAIN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</si>
  <si>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</si>
  <si>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</si>
  <si>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</si>
  <si>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</si>
  <si>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FAMILY EDUCATION LOANS</t>
  </si>
  <si>
    <t>MEDICARE-HOSPITAL INSURANCE</t>
  </si>
  <si>
    <t>MEDICARE-SUPPLEMENTARY MEDICAL INSURANCE</t>
  </si>
  <si>
    <t>COMMODITY LOANS AND LOAN DEFICIENCY PAYMENTS</t>
  </si>
  <si>
    <t>DAIRY INDEMNITY PROGRAMS</t>
  </si>
  <si>
    <t>EMERGENCY CONSERVATION PROGRAM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</si>
  <si>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</si>
  <si>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</si>
  <si>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</si>
  <si>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</si>
  <si>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</si>
  <si>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</si>
  <si>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PUBLIC AND INDIAN HOUSING</t>
  </si>
  <si>
    <t>FLOOD INSURANCE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</si>
  <si>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</si>
  <si>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</si>
  <si>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</si>
  <si>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</si>
  <si>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</si>
  <si>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</si>
  <si>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SECTION 8 HOUSING CHOICE VOUCHERS</t>
  </si>
  <si>
    <t>PUBLIC HOUSING CAPITAL FUNDS</t>
  </si>
  <si>
    <t>LOCAL LAW ENFORCEMENT BLOCK GRANTS PROGRAM</t>
  </si>
  <si>
    <t>BULLETPROOF VEST PARTNERSHIP PROGRAM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</si>
  <si>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</si>
  <si>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</si>
  <si>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</si>
  <si>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</si>
  <si>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TRIO-TALENT SEARCH</t>
  </si>
  <si>
    <t>REHABILITATION SERVICES-VOCATIONAL REHABILITATION GRANTS TO STATES</t>
  </si>
  <si>
    <t>21ST CENTURY COMMUNITY LEARNING CENTERS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</si>
  <si>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</si>
  <si>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</si>
  <si>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</si>
  <si>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</si>
  <si>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</si>
  <si>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</si>
  <si>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</si>
  <si>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EMERGENCY FOOD AND SHELTER NATIONAL BOARD PROGRAM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</si>
  <si>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</si>
  <si>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</si>
  <si>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</si>
  <si>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</si>
  <si>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</si>
  <si>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</si>
  <si>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</si>
  <si>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</si>
  <si>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</si>
  <si>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</si>
  <si>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</si>
  <si>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</si>
  <si>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</si>
  <si>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</si>
  <si>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</si>
  <si>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SW.700</t>
  </si>
  <si>
    <t>SALARIES AND WAGES--U.S. COAST GUARD (UNIFORMED EMPLOYEES)</t>
  </si>
  <si>
    <t>EMERGENCY LOANS</t>
  </si>
  <si>
    <t>FARM OPERATING LOANS</t>
  </si>
  <si>
    <t>FARM OWNERSHIP LOANS</t>
  </si>
  <si>
    <t>VERY LOW TO MODERATE INCOME HOUSING LOANS</t>
  </si>
  <si>
    <t>MORTGAGE INSURANCE HOMES</t>
  </si>
  <si>
    <t>SMALL BUSINESS LOANS</t>
  </si>
  <si>
    <t>VETERANS HOUSING GUARANTEED AND INSURED LOANS</t>
  </si>
  <si>
    <t>Program</t>
  </si>
  <si>
    <t>Program name</t>
  </si>
  <si>
    <t>amount</t>
  </si>
  <si>
    <t>Retirement &amp; Disability Payments for Individuals (DR)</t>
  </si>
  <si>
    <t>Fiscal year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</si>
  <si>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</si>
  <si>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</si>
  <si>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</si>
  <si>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</si>
  <si>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</si>
  <si>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</si>
  <si>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</si>
  <si>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</si>
  <si>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</si>
  <si>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</si>
  <si>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</si>
  <si>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</si>
  <si>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</si>
  <si>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</si>
  <si>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</si>
  <si>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</si>
  <si>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</si>
  <si>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</si>
  <si>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</si>
  <si>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</si>
  <si>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</si>
  <si>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</si>
  <si>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MILK INCOME LOSS CONTRACT PROGRAM</t>
  </si>
  <si>
    <t>GRANTS FOR PUBLIC WORKS &amp; ECONOMIC DEVELOPMENT FACILITIES</t>
  </si>
  <si>
    <t>RETIRED AND SENIOR VOLUNTEER PROGRAM (RSVP)</t>
  </si>
  <si>
    <t>CERTIFIED DEVELOPMENT COMPANY LOANS (504 LOANS)</t>
  </si>
  <si>
    <t>REHABILITATION MORTGAGE INSURANCE</t>
  </si>
  <si>
    <t>FARM STORAGE FACILITY LOANS</t>
  </si>
  <si>
    <t>EDWARD BYRNE MEMORIAL JUSTICE ASSISTANCE GRANT PROGRAM</t>
  </si>
  <si>
    <t>BURIAL EXPENSES ALLOWANCE FOR VETERANS</t>
  </si>
  <si>
    <t>RURAL RENTAL ASSISTANCE PAYMENTS</t>
  </si>
  <si>
    <t>RETIREMENT AND DISABILITY PAYMENTS--FOREIGN SERVICE OFFICERS</t>
  </si>
  <si>
    <t>DR.500</t>
  </si>
  <si>
    <t>PUBLIC SAFETY OFFICERS' BENEFITS PROGRAM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</si>
  <si>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</si>
  <si>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</si>
  <si>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</si>
  <si>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</si>
  <si>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10/18/07</t>
  </si>
  <si>
    <t>TOTAL:</t>
  </si>
  <si>
    <t>FEDERAL DIRECT STUDENT LOANS</t>
  </si>
  <si>
    <t>RENEWABLE ENEGY SYSTEMS AND ENERGY EFFICIENCY IMPROVEMENT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</si>
  <si>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</si>
  <si>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</si>
  <si>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</si>
  <si>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</si>
  <si>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</si>
  <si>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</si>
  <si>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</si>
  <si>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</si>
  <si>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</si>
  <si>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</si>
  <si>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</si>
  <si>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</si>
  <si>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RURAL BUSINESS ENTERPRISE GRANTS</t>
  </si>
  <si>
    <t>REFUGEE AND ENTRANT ASSISTANCE-STATE ADMINISTERED PROGRAM</t>
  </si>
  <si>
    <t>FEDERAL PELL GRANT PROGRAM</t>
  </si>
  <si>
    <t>CONSOLIDATED FEDERAL FUNDS REPORT: Fiscal Year 2006</t>
  </si>
  <si>
    <t>Prepared By: State Library of Iowa, State Data Center Program, 800-248-4483, 5/6/08</t>
  </si>
  <si>
    <t>LIFE INSURANCE FOR VETERANS</t>
  </si>
  <si>
    <t>CONGRESSIONALLY MANDATED PROJECTS</t>
  </si>
  <si>
    <t>RURAL BUSINESS OPPORTUNITY GRANTS (RBOG)</t>
  </si>
  <si>
    <t>LOW INCOME HOUSING ASSISTANCE PROGRAM-SECTION 8 NEW CONST/SUBSTANTIAL</t>
  </si>
  <si>
    <t>CONSOLIDATED FEDERAL FUNDS REPORT: Fiscal Year 2007</t>
  </si>
  <si>
    <t>Prepared By: State Library of Iowa, State Data Center Program, 800-248-4483, 10/22/08</t>
  </si>
  <si>
    <t>PHYSICAL DISASTER LOANS</t>
  </si>
  <si>
    <t>SEED GRANTS TO STATES FOR QUALIFIED HIGH-RISK POOLS</t>
  </si>
  <si>
    <t>DEMONSTRATION TO MAINTAIN INDEPENDENCE AND EMPLOYMENT</t>
  </si>
  <si>
    <t>FUND FOR THE IMPROVEMENT OF EDUCATION</t>
  </si>
  <si>
    <t>ENERGY EMPLOYEES OCCUPATIONAL ILLNESS COMPENSATION</t>
  </si>
  <si>
    <t>WILDLIFE HABITAT INCENTIVE PROGRAM</t>
  </si>
  <si>
    <t>DAIRY MARKET LOSE ASSISTANCE PROGRAM</t>
  </si>
  <si>
    <t>CONSOLIDATED FEDERAL FUNDS REPORT: Fiscal Year 2008</t>
  </si>
  <si>
    <t>published yearly, http://www.census.gov/govs/cffr/</t>
  </si>
  <si>
    <t>Prepared By: State Library of Iowa, State Data Center Program, 800-248-4483, 9/8/09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</si>
  <si>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</si>
  <si>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</si>
  <si>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</si>
  <si>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</si>
  <si>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</si>
  <si>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</si>
  <si>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</si>
  <si>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</si>
  <si>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</si>
  <si>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</si>
  <si>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</si>
  <si>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</si>
  <si>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</si>
  <si>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</si>
  <si>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Coal Mine Workers' Compensation</t>
  </si>
  <si>
    <t>Energy Employees Occupational Illness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</si>
  <si>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</si>
  <si>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</si>
  <si>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</si>
  <si>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</si>
  <si>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</si>
  <si>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</si>
  <si>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</si>
  <si>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</si>
  <si>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</si>
  <si>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</si>
  <si>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</si>
  <si>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</si>
  <si>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</si>
  <si>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</si>
  <si>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</si>
  <si>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</si>
  <si>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</si>
  <si>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</si>
  <si>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</si>
  <si>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Automobiles And Adaptive Equipment For Certain Disabled Veterans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</si>
  <si>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</si>
  <si>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</si>
  <si>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</si>
  <si>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</si>
  <si>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</si>
  <si>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</si>
  <si>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</si>
  <si>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</si>
  <si>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</si>
  <si>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</si>
  <si>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Crop Insurance</t>
  </si>
  <si>
    <t>Public And Indian Housing</t>
  </si>
  <si>
    <t>Life Insurance For Veterans</t>
  </si>
  <si>
    <t>Reserve Education Assistance Program</t>
  </si>
  <si>
    <t>Flood Insurance</t>
  </si>
  <si>
    <t>U.S. Postal Service--Other Expenditures (Non-Salary/Non-Procurement)</t>
  </si>
  <si>
    <t>Very Low-Income Housing Repair Loans And Grants</t>
  </si>
  <si>
    <t>Direct Housing-Natural Disaster Loans And Grants</t>
  </si>
  <si>
    <t>National School Lunch Program</t>
  </si>
  <si>
    <t>Special Supplemental Food Program For Women, Infants, And  Children</t>
  </si>
  <si>
    <t>Rural Energy For America Program  Recovery</t>
  </si>
  <si>
    <t>Emergency Watershed Protection Program</t>
  </si>
  <si>
    <t>Grants For Public Works &amp; Economic Development Facilities</t>
  </si>
  <si>
    <t>Section 8 Housing Choice Vouchers</t>
  </si>
  <si>
    <t>Public Housing Capital Funds</t>
  </si>
  <si>
    <t>Public Housing Capital Fund Stimulus (Formula) Recovery Act Funded</t>
  </si>
  <si>
    <t>Drug Court Discretionary Grant Program</t>
  </si>
  <si>
    <t>Public Safety Partnership And Community Policing Grants</t>
  </si>
  <si>
    <t>Recovery Act - Edward Byrne Memorial Justice Asst (Jag) Grants Local Gov.</t>
  </si>
  <si>
    <t>Airport Improvement Program</t>
  </si>
  <si>
    <t>Highway Planning And Construction</t>
  </si>
  <si>
    <t>Congressionally Mandated Projects</t>
  </si>
  <si>
    <t>Title I Grants To Local Education Agencies</t>
  </si>
  <si>
    <t>Rehabilitation Services-Vocational Rehabilitation Grants To States</t>
  </si>
  <si>
    <t>Fund For The Improvement Of Education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</si>
  <si>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</si>
  <si>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</si>
  <si>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</si>
  <si>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</si>
  <si>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</si>
  <si>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</si>
  <si>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</si>
  <si>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</si>
  <si>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</si>
  <si>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Retired And Senior Volunteer Program (Rsvp)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</si>
  <si>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</si>
  <si>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</si>
  <si>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</si>
  <si>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</si>
  <si>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</si>
  <si>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</si>
  <si>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</si>
  <si>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</si>
  <si>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Salaries And Wages--U.S. Coast Guard (Uniformed Employees)</t>
  </si>
  <si>
    <t>Farm Operating Loans</t>
  </si>
  <si>
    <t>Farm Ownership Loans</t>
  </si>
  <si>
    <t>Very Low To Moderate Income Housing Loans</t>
  </si>
  <si>
    <t>Direct Housing-Natural Disaster</t>
  </si>
  <si>
    <t>Federal Direct Student Loans</t>
  </si>
  <si>
    <t>Very Low To Moderate Income Housing Loans - Guaranteed</t>
  </si>
  <si>
    <t>Rehabilitation Mortgage Insurance</t>
  </si>
  <si>
    <t>Mortgage Insurance Homes</t>
  </si>
  <si>
    <t>Property Improvement Loan Insurance For Improving Existing Structure</t>
  </si>
  <si>
    <t>Small Business Loans</t>
  </si>
  <si>
    <t>Prepared By: State Library of Iowa, State Data Center Program, 800-248-4483, 10/8/10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</si>
</sst>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38" fontId="4" fillId="0" borderId="0" xfId="76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7" xfId="64" applyFont="1" applyFill="1" applyBorder="1">
      <alignment horizontal="left"/>
    </xf>
    <xf numFmtId="0" fontId="4" fillId="33" borderId="18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0" fontId="7" fillId="0" borderId="0" xfId="53" applyAlignment="1" applyProtection="1">
      <alignment horizontal="left" indent="1"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164" fontId="4" fillId="0" borderId="0" xfId="0" applyNumberFormat="1" applyFont="1" applyAlignment="1">
      <alignment horizontal="left"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0" fontId="1" fillId="33" borderId="11" xfId="63" applyFill="1" applyBorder="1">
      <alignment horizontal="left"/>
    </xf>
    <xf numFmtId="0" fontId="1" fillId="33" borderId="19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3" fillId="33" borderId="14" xfId="67" applyFill="1" applyBorder="1">
      <alignment horizontal="left"/>
    </xf>
    <xf numFmtId="0" fontId="3" fillId="33" borderId="20" xfId="67" applyFill="1" applyBorder="1">
      <alignment horizontal="left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5" applyFont="1">
      <alignment horizontal="center"/>
    </xf>
    <xf numFmtId="0" fontId="0" fillId="0" borderId="0" xfId="74" applyFont="1">
      <alignment horizontal="center"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20" xfId="66" applyFill="1" applyBorder="1">
      <alignment horizontal="left"/>
    </xf>
    <xf numFmtId="0" fontId="0" fillId="33" borderId="20" xfId="57" applyFill="1" applyBorder="1">
      <alignment/>
      <protection/>
    </xf>
    <xf numFmtId="0" fontId="0" fillId="33" borderId="15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8515625" style="28" customWidth="1"/>
    <col min="2" max="2" width="10.140625" style="28" bestFit="1" customWidth="1"/>
    <col min="3" max="3" width="66.574218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74" t="s">
        <v>189</v>
      </c>
      <c r="B1" s="75"/>
      <c r="C1" s="76"/>
      <c r="D1" s="77"/>
    </row>
    <row r="2" spans="1:4" ht="19.5" customHeight="1">
      <c r="A2" s="78" t="s">
        <v>1</v>
      </c>
      <c r="B2" s="79"/>
      <c r="C2" s="80"/>
      <c r="D2" s="81"/>
    </row>
    <row r="3" spans="1:4" ht="12.75">
      <c r="A3" s="72" t="s">
        <v>188</v>
      </c>
      <c r="B3" s="72" t="s">
        <v>138</v>
      </c>
      <c r="C3" s="73" t="s">
        <v>137</v>
      </c>
      <c r="D3" s="72" t="s">
        <v>136</v>
      </c>
    </row>
    <row r="4" spans="1:4" s="36" customFormat="1" ht="12.75">
      <c r="A4" s="3"/>
      <c r="B4" s="3"/>
      <c r="C4" s="4"/>
      <c r="D4" s="3"/>
    </row>
    <row r="5" spans="3:4" ht="12.75">
      <c r="C5" s="43" t="s">
        <v>190</v>
      </c>
      <c r="D5" s="44">
        <v>304376250</v>
      </c>
    </row>
    <row r="7" ht="12.75" customHeight="1">
      <c r="A7" s="7" t="s">
        <v>100</v>
      </c>
    </row>
    <row r="8" spans="1:4" ht="12.75">
      <c r="A8" s="71" t="s">
        <v>187</v>
      </c>
      <c r="B8" s="31">
        <v>17.307</v>
      </c>
      <c r="C8" s="28" t="s">
        <v>191</v>
      </c>
      <c r="D8" s="30">
        <v>7324</v>
      </c>
    </row>
    <row r="9" spans="1:4" ht="12.75">
      <c r="A9" s="71" t="s">
        <v>187</v>
      </c>
      <c r="B9" s="31">
        <v>17.31</v>
      </c>
      <c r="C9" s="28" t="s">
        <v>192</v>
      </c>
      <c r="D9" s="30">
        <v>1560000</v>
      </c>
    </row>
    <row r="10" spans="1:4" ht="12.75">
      <c r="A10" s="71" t="s">
        <v>187</v>
      </c>
      <c r="B10" s="31" t="s">
        <v>6</v>
      </c>
      <c r="C10" s="28" t="s">
        <v>193</v>
      </c>
      <c r="D10" s="30">
        <v>47009</v>
      </c>
    </row>
    <row r="11" spans="1:4" ht="12.75">
      <c r="A11" s="71" t="s">
        <v>187</v>
      </c>
      <c r="B11" s="31">
        <v>57.001</v>
      </c>
      <c r="C11" s="28" t="s">
        <v>194</v>
      </c>
      <c r="D11" s="30">
        <v>8000204</v>
      </c>
    </row>
    <row r="12" spans="1:4" ht="12.75">
      <c r="A12" s="71" t="s">
        <v>187</v>
      </c>
      <c r="B12" s="31">
        <v>57.005</v>
      </c>
      <c r="C12" s="28" t="s">
        <v>195</v>
      </c>
      <c r="D12" s="30">
        <v>89965</v>
      </c>
    </row>
    <row r="13" spans="1:4" ht="12.75">
      <c r="A13" s="71" t="s">
        <v>187</v>
      </c>
      <c r="B13" s="31" t="s">
        <v>9</v>
      </c>
      <c r="C13" s="28" t="s">
        <v>196</v>
      </c>
      <c r="D13" s="30">
        <v>113475</v>
      </c>
    </row>
    <row r="14" spans="1:4" ht="12.75">
      <c r="A14" s="71" t="s">
        <v>187</v>
      </c>
      <c r="B14" s="31">
        <v>64.104</v>
      </c>
      <c r="C14" s="28" t="s">
        <v>197</v>
      </c>
      <c r="D14" s="30">
        <v>376863</v>
      </c>
    </row>
    <row r="15" spans="1:4" ht="12.75">
      <c r="A15" s="71" t="s">
        <v>187</v>
      </c>
      <c r="B15" s="31">
        <v>64.105</v>
      </c>
      <c r="C15" s="28" t="s">
        <v>198</v>
      </c>
      <c r="D15" s="30">
        <v>145739</v>
      </c>
    </row>
    <row r="16" spans="1:4" ht="12.75">
      <c r="A16" s="71" t="s">
        <v>187</v>
      </c>
      <c r="B16" s="31">
        <v>64.109</v>
      </c>
      <c r="C16" s="28" t="s">
        <v>199</v>
      </c>
      <c r="D16" s="30">
        <v>3666720</v>
      </c>
    </row>
    <row r="17" spans="1:4" ht="12.75">
      <c r="A17" s="71" t="s">
        <v>187</v>
      </c>
      <c r="B17" s="31">
        <v>64.11</v>
      </c>
      <c r="C17" s="28" t="s">
        <v>200</v>
      </c>
      <c r="D17" s="30">
        <v>502658</v>
      </c>
    </row>
    <row r="18" spans="1:4" ht="12.75">
      <c r="A18" s="71" t="s">
        <v>187</v>
      </c>
      <c r="B18" s="31">
        <v>86.001</v>
      </c>
      <c r="C18" s="28" t="s">
        <v>201</v>
      </c>
      <c r="D18" s="30">
        <v>158121</v>
      </c>
    </row>
    <row r="19" spans="1:4" ht="12.75">
      <c r="A19" s="71" t="s">
        <v>187</v>
      </c>
      <c r="B19" s="31">
        <v>96.001</v>
      </c>
      <c r="C19" s="28" t="s">
        <v>202</v>
      </c>
      <c r="D19" s="30">
        <v>16194939</v>
      </c>
    </row>
    <row r="20" spans="1:4" ht="12.75">
      <c r="A20" s="71" t="s">
        <v>187</v>
      </c>
      <c r="B20" s="31">
        <v>96.002</v>
      </c>
      <c r="C20" s="28" t="s">
        <v>203</v>
      </c>
      <c r="D20" s="30">
        <v>63382658</v>
      </c>
    </row>
    <row r="21" spans="1:4" ht="12.75">
      <c r="A21" s="71" t="s">
        <v>187</v>
      </c>
      <c r="B21" s="31">
        <v>96.004</v>
      </c>
      <c r="C21" s="28" t="s">
        <v>204</v>
      </c>
      <c r="D21" s="30">
        <v>19461441</v>
      </c>
    </row>
    <row r="22" spans="1:4" ht="12.75">
      <c r="A22" s="71" t="s">
        <v>187</v>
      </c>
      <c r="B22" s="31">
        <v>96.006</v>
      </c>
      <c r="C22" s="28" t="s">
        <v>205</v>
      </c>
      <c r="D22" s="30">
        <v>6057285</v>
      </c>
    </row>
    <row r="23" spans="1:4" ht="12.75">
      <c r="A23" s="71" t="s">
        <v>187</v>
      </c>
      <c r="B23" s="31" t="s">
        <v>21</v>
      </c>
      <c r="C23" s="28" t="s">
        <v>206</v>
      </c>
      <c r="D23" s="30">
        <v>1907000</v>
      </c>
    </row>
    <row r="24" spans="1:4" ht="12.75">
      <c r="A24" s="71" t="s">
        <v>187</v>
      </c>
      <c r="B24" s="31" t="s">
        <v>23</v>
      </c>
      <c r="C24" s="28" t="s">
        <v>207</v>
      </c>
      <c r="D24" s="30">
        <v>3906322</v>
      </c>
    </row>
    <row r="25" spans="1:4" ht="12.75">
      <c r="A25" s="71" t="s">
        <v>187</v>
      </c>
      <c r="B25" s="31" t="s">
        <v>25</v>
      </c>
      <c r="C25" s="28" t="s">
        <v>208</v>
      </c>
      <c r="D25" s="30">
        <v>314117</v>
      </c>
    </row>
    <row r="26" spans="1:4" ht="12.75">
      <c r="A26" s="71"/>
      <c r="B26" s="31"/>
      <c r="C26" s="43" t="s">
        <v>141</v>
      </c>
      <c r="D26" s="44">
        <f>SUM(D8:D25)</f>
        <v>125891840</v>
      </c>
    </row>
    <row r="27" spans="1:4" ht="12.75">
      <c r="A27" s="71"/>
      <c r="B27" s="31"/>
      <c r="D27" s="30"/>
    </row>
    <row r="28" spans="1:3" ht="12.75" customHeight="1">
      <c r="A28" s="45" t="s">
        <v>103</v>
      </c>
      <c r="C28" s="30"/>
    </row>
    <row r="29" spans="1:4" ht="12.75">
      <c r="A29" s="71" t="s">
        <v>186</v>
      </c>
      <c r="B29" s="31">
        <v>10.427</v>
      </c>
      <c r="C29" s="28" t="s">
        <v>209</v>
      </c>
      <c r="D29" s="30">
        <v>60024</v>
      </c>
    </row>
    <row r="30" spans="1:4" ht="12.75">
      <c r="A30" s="71" t="s">
        <v>186</v>
      </c>
      <c r="B30" s="31">
        <v>10.551</v>
      </c>
      <c r="C30" s="28" t="s">
        <v>210</v>
      </c>
      <c r="D30" s="30">
        <v>7396762</v>
      </c>
    </row>
    <row r="31" spans="1:4" ht="12.75">
      <c r="A31" s="71" t="s">
        <v>186</v>
      </c>
      <c r="B31" s="31">
        <v>10.912</v>
      </c>
      <c r="C31" s="28" t="s">
        <v>211</v>
      </c>
      <c r="D31" s="30">
        <v>157890</v>
      </c>
    </row>
    <row r="32" spans="1:4" ht="12.75">
      <c r="A32" s="71" t="s">
        <v>186</v>
      </c>
      <c r="B32" s="31">
        <v>64.1</v>
      </c>
      <c r="C32" s="28" t="s">
        <v>212</v>
      </c>
      <c r="D32" s="30">
        <v>2298</v>
      </c>
    </row>
    <row r="33" spans="1:4" ht="12.75">
      <c r="A33" s="71" t="s">
        <v>186</v>
      </c>
      <c r="B33" s="31">
        <v>64.101</v>
      </c>
      <c r="C33" s="28" t="s">
        <v>213</v>
      </c>
      <c r="D33" s="30">
        <v>1358</v>
      </c>
    </row>
    <row r="34" spans="1:4" ht="12.75">
      <c r="A34" s="71" t="s">
        <v>186</v>
      </c>
      <c r="B34" s="31">
        <v>64.116</v>
      </c>
      <c r="C34" s="28" t="s">
        <v>214</v>
      </c>
      <c r="D34" s="30">
        <v>21143</v>
      </c>
    </row>
    <row r="35" spans="1:4" ht="12.75">
      <c r="A35" s="71" t="s">
        <v>186</v>
      </c>
      <c r="B35" s="31">
        <v>64.117</v>
      </c>
      <c r="C35" s="28" t="s">
        <v>215</v>
      </c>
      <c r="D35" s="30">
        <v>13445</v>
      </c>
    </row>
    <row r="36" spans="1:4" ht="12.75">
      <c r="A36" s="71" t="s">
        <v>186</v>
      </c>
      <c r="B36" s="31">
        <v>64.124</v>
      </c>
      <c r="C36" s="28" t="s">
        <v>216</v>
      </c>
      <c r="D36" s="30">
        <v>254134</v>
      </c>
    </row>
    <row r="37" spans="1:4" ht="12.75">
      <c r="A37" s="71" t="s">
        <v>186</v>
      </c>
      <c r="B37" s="31">
        <v>84.063</v>
      </c>
      <c r="C37" s="28" t="s">
        <v>217</v>
      </c>
      <c r="D37" s="30">
        <v>130808</v>
      </c>
    </row>
    <row r="38" spans="1:4" ht="12.75">
      <c r="A38" s="71" t="s">
        <v>186</v>
      </c>
      <c r="B38" s="31">
        <v>93.773</v>
      </c>
      <c r="C38" s="28" t="s">
        <v>218</v>
      </c>
      <c r="D38" s="30">
        <v>35676753</v>
      </c>
    </row>
    <row r="39" spans="1:4" ht="12.75">
      <c r="A39" s="71" t="s">
        <v>186</v>
      </c>
      <c r="B39" s="31">
        <v>93.774</v>
      </c>
      <c r="C39" s="28" t="s">
        <v>219</v>
      </c>
      <c r="D39" s="30">
        <v>32798549</v>
      </c>
    </row>
    <row r="40" spans="1:4" ht="12.75">
      <c r="A40" s="71"/>
      <c r="B40" s="31"/>
      <c r="C40" s="43" t="s">
        <v>141</v>
      </c>
      <c r="D40" s="44">
        <f>SUM(D29:D39)</f>
        <v>76513164</v>
      </c>
    </row>
    <row r="41" spans="1:4" ht="12.75">
      <c r="A41" s="71"/>
      <c r="B41" s="31"/>
      <c r="D41" s="30"/>
    </row>
    <row r="42" spans="1:3" ht="12.75" customHeight="1">
      <c r="A42" s="45" t="s">
        <v>105</v>
      </c>
      <c r="C42" s="30"/>
    </row>
    <row r="43" spans="1:4" ht="12.75">
      <c r="A43" s="71" t="s">
        <v>185</v>
      </c>
      <c r="B43" s="31">
        <v>10.051</v>
      </c>
      <c r="C43" s="28" t="s">
        <v>220</v>
      </c>
      <c r="D43" s="30">
        <v>255</v>
      </c>
    </row>
    <row r="44" spans="1:4" ht="12.75">
      <c r="A44" s="71" t="s">
        <v>185</v>
      </c>
      <c r="B44" s="31">
        <v>10.055</v>
      </c>
      <c r="C44" s="28" t="s">
        <v>221</v>
      </c>
      <c r="D44" s="30">
        <v>2595867</v>
      </c>
    </row>
    <row r="45" spans="1:4" ht="12.75">
      <c r="A45" s="71" t="s">
        <v>185</v>
      </c>
      <c r="B45" s="31">
        <v>10.069</v>
      </c>
      <c r="C45" s="28" t="s">
        <v>222</v>
      </c>
      <c r="D45" s="30">
        <v>1825741</v>
      </c>
    </row>
    <row r="46" spans="1:4" ht="12.75">
      <c r="A46" s="71" t="s">
        <v>185</v>
      </c>
      <c r="B46" s="31">
        <v>10.45</v>
      </c>
      <c r="C46" s="28" t="s">
        <v>223</v>
      </c>
      <c r="D46" s="30">
        <v>6213020</v>
      </c>
    </row>
    <row r="47" spans="1:4" ht="12.75">
      <c r="A47" s="71" t="s">
        <v>185</v>
      </c>
      <c r="B47" s="31">
        <v>14.85</v>
      </c>
      <c r="C47" s="28" t="s">
        <v>224</v>
      </c>
      <c r="D47" s="30">
        <v>538635</v>
      </c>
    </row>
    <row r="48" spans="1:4" ht="12.75">
      <c r="A48" s="71" t="s">
        <v>185</v>
      </c>
      <c r="B48" s="31">
        <v>17.31</v>
      </c>
      <c r="C48" s="28" t="s">
        <v>192</v>
      </c>
      <c r="D48" s="30">
        <v>716987</v>
      </c>
    </row>
    <row r="49" spans="1:4" ht="12.75">
      <c r="A49" s="71" t="s">
        <v>185</v>
      </c>
      <c r="B49" s="31">
        <v>64.103</v>
      </c>
      <c r="C49" s="28" t="s">
        <v>225</v>
      </c>
      <c r="D49" s="30">
        <v>267150</v>
      </c>
    </row>
    <row r="50" spans="1:4" ht="12.75">
      <c r="A50" s="71" t="s">
        <v>185</v>
      </c>
      <c r="B50" s="31">
        <v>64.999</v>
      </c>
      <c r="C50" s="28" t="s">
        <v>226</v>
      </c>
      <c r="D50" s="30">
        <v>56967</v>
      </c>
    </row>
    <row r="51" spans="1:4" ht="12.75">
      <c r="A51" s="71" t="s">
        <v>185</v>
      </c>
      <c r="B51" s="31">
        <v>97.022</v>
      </c>
      <c r="C51" s="28" t="s">
        <v>227</v>
      </c>
      <c r="D51" s="30">
        <v>783851</v>
      </c>
    </row>
    <row r="52" spans="1:4" ht="12.75">
      <c r="A52" s="71" t="s">
        <v>185</v>
      </c>
      <c r="B52" s="31" t="s">
        <v>48</v>
      </c>
      <c r="C52" s="28" t="s">
        <v>228</v>
      </c>
      <c r="D52" s="30">
        <v>8879</v>
      </c>
    </row>
    <row r="53" spans="1:4" ht="12.75">
      <c r="A53" s="71"/>
      <c r="B53" s="31"/>
      <c r="C53" s="43" t="s">
        <v>141</v>
      </c>
      <c r="D53" s="44">
        <f>SUM(D43:D52)</f>
        <v>13007352</v>
      </c>
    </row>
    <row r="54" spans="1:4" ht="12.75">
      <c r="A54" s="71"/>
      <c r="B54" s="31"/>
      <c r="D54" s="30"/>
    </row>
    <row r="55" spans="1:3" ht="12.75" customHeight="1">
      <c r="A55" s="7" t="s">
        <v>107</v>
      </c>
      <c r="C55" s="30"/>
    </row>
    <row r="56" spans="1:4" ht="12.75">
      <c r="A56" s="71" t="s">
        <v>184</v>
      </c>
      <c r="B56" s="31">
        <v>10.417</v>
      </c>
      <c r="C56" s="28" t="s">
        <v>229</v>
      </c>
      <c r="D56" s="30">
        <v>8816</v>
      </c>
    </row>
    <row r="57" spans="1:4" ht="12.75">
      <c r="A57" s="71" t="s">
        <v>184</v>
      </c>
      <c r="B57" s="31">
        <v>10.444</v>
      </c>
      <c r="C57" s="28" t="s">
        <v>230</v>
      </c>
      <c r="D57" s="30">
        <v>5479</v>
      </c>
    </row>
    <row r="58" spans="1:4" ht="12.75">
      <c r="A58" s="71" t="s">
        <v>184</v>
      </c>
      <c r="B58" s="31">
        <v>10.555</v>
      </c>
      <c r="C58" s="28" t="s">
        <v>231</v>
      </c>
      <c r="D58" s="30">
        <v>1170142</v>
      </c>
    </row>
    <row r="59" spans="1:4" ht="12.75">
      <c r="A59" s="71" t="s">
        <v>184</v>
      </c>
      <c r="B59" s="31">
        <v>10.557</v>
      </c>
      <c r="C59" s="28" t="s">
        <v>232</v>
      </c>
      <c r="D59" s="30">
        <v>658358</v>
      </c>
    </row>
    <row r="60" spans="1:4" ht="12.75">
      <c r="A60" s="71" t="s">
        <v>184</v>
      </c>
      <c r="B60" s="31">
        <v>10.868</v>
      </c>
      <c r="C60" s="28" t="s">
        <v>233</v>
      </c>
      <c r="D60" s="30">
        <v>20000</v>
      </c>
    </row>
    <row r="61" spans="1:4" ht="12.75">
      <c r="A61" s="71" t="s">
        <v>184</v>
      </c>
      <c r="B61" s="31">
        <v>10.923</v>
      </c>
      <c r="C61" s="28" t="s">
        <v>234</v>
      </c>
      <c r="D61" s="30">
        <v>897326</v>
      </c>
    </row>
    <row r="62" spans="1:4" ht="12.75">
      <c r="A62" s="71" t="s">
        <v>184</v>
      </c>
      <c r="B62" s="31">
        <v>11.3</v>
      </c>
      <c r="C62" s="28" t="s">
        <v>235</v>
      </c>
      <c r="D62" s="30">
        <v>2000000</v>
      </c>
    </row>
    <row r="63" spans="1:4" ht="12.75">
      <c r="A63" s="71" t="s">
        <v>184</v>
      </c>
      <c r="B63" s="31">
        <v>14.871</v>
      </c>
      <c r="C63" s="28" t="s">
        <v>236</v>
      </c>
      <c r="D63" s="30">
        <v>895510</v>
      </c>
    </row>
    <row r="64" spans="1:4" ht="12.75">
      <c r="A64" s="71" t="s">
        <v>184</v>
      </c>
      <c r="B64" s="31">
        <v>14.872</v>
      </c>
      <c r="C64" s="28" t="s">
        <v>237</v>
      </c>
      <c r="D64" s="30">
        <v>459300</v>
      </c>
    </row>
    <row r="65" spans="1:4" ht="12.75">
      <c r="A65" s="71" t="s">
        <v>184</v>
      </c>
      <c r="B65" s="31">
        <v>14.885</v>
      </c>
      <c r="C65" s="28" t="s">
        <v>238</v>
      </c>
      <c r="D65" s="30">
        <v>581723</v>
      </c>
    </row>
    <row r="66" spans="1:4" ht="12.75">
      <c r="A66" s="71" t="s">
        <v>184</v>
      </c>
      <c r="B66" s="31">
        <v>16.585</v>
      </c>
      <c r="C66" s="28" t="s">
        <v>239</v>
      </c>
      <c r="D66" s="30">
        <v>25950</v>
      </c>
    </row>
    <row r="67" spans="1:4" ht="12.75">
      <c r="A67" s="71" t="s">
        <v>184</v>
      </c>
      <c r="B67" s="31">
        <v>16.71</v>
      </c>
      <c r="C67" s="28" t="s">
        <v>240</v>
      </c>
      <c r="D67" s="30">
        <v>85000</v>
      </c>
    </row>
    <row r="68" spans="1:4" ht="12.75">
      <c r="A68" s="71" t="s">
        <v>184</v>
      </c>
      <c r="B68" s="31">
        <v>16.804</v>
      </c>
      <c r="C68" s="28" t="s">
        <v>241</v>
      </c>
      <c r="D68" s="30">
        <v>121757</v>
      </c>
    </row>
    <row r="69" spans="1:4" ht="12.75">
      <c r="A69" s="71" t="s">
        <v>184</v>
      </c>
      <c r="B69" s="31">
        <v>20.106</v>
      </c>
      <c r="C69" s="28" t="s">
        <v>242</v>
      </c>
      <c r="D69" s="30">
        <v>383674</v>
      </c>
    </row>
    <row r="70" spans="1:4" ht="12.75">
      <c r="A70" s="71" t="s">
        <v>184</v>
      </c>
      <c r="B70" s="31">
        <v>20.205</v>
      </c>
      <c r="C70" s="28" t="s">
        <v>243</v>
      </c>
      <c r="D70" s="30">
        <v>22759788</v>
      </c>
    </row>
    <row r="71" spans="1:4" ht="12.75">
      <c r="A71" s="71" t="s">
        <v>184</v>
      </c>
      <c r="B71" s="31">
        <v>66.202</v>
      </c>
      <c r="C71" s="28" t="s">
        <v>244</v>
      </c>
      <c r="D71" s="30">
        <v>340000</v>
      </c>
    </row>
    <row r="72" spans="1:4" ht="12.75">
      <c r="A72" s="71" t="s">
        <v>184</v>
      </c>
      <c r="B72" s="31">
        <v>84.01</v>
      </c>
      <c r="C72" s="28" t="s">
        <v>245</v>
      </c>
      <c r="D72" s="30">
        <v>726781</v>
      </c>
    </row>
    <row r="73" spans="1:4" ht="12.75">
      <c r="A73" s="71" t="s">
        <v>184</v>
      </c>
      <c r="B73" s="31">
        <v>84.126</v>
      </c>
      <c r="C73" s="28" t="s">
        <v>246</v>
      </c>
      <c r="D73" s="30">
        <v>626690</v>
      </c>
    </row>
    <row r="74" spans="1:4" ht="12.75">
      <c r="A74" s="71" t="s">
        <v>184</v>
      </c>
      <c r="B74" s="31">
        <v>84.215</v>
      </c>
      <c r="C74" s="28" t="s">
        <v>247</v>
      </c>
      <c r="D74" s="30">
        <v>561202</v>
      </c>
    </row>
    <row r="75" spans="1:4" ht="12.75">
      <c r="A75" s="71" t="s">
        <v>184</v>
      </c>
      <c r="B75" s="31">
        <v>93.558</v>
      </c>
      <c r="C75" s="28" t="s">
        <v>248</v>
      </c>
      <c r="D75" s="30">
        <v>1703833</v>
      </c>
    </row>
    <row r="76" spans="1:4" ht="12.75">
      <c r="A76" s="71" t="s">
        <v>184</v>
      </c>
      <c r="B76" s="31">
        <v>93.563</v>
      </c>
      <c r="C76" s="28" t="s">
        <v>249</v>
      </c>
      <c r="D76" s="30">
        <v>276708</v>
      </c>
    </row>
    <row r="77" spans="1:4" ht="12.75">
      <c r="A77" s="71" t="s">
        <v>184</v>
      </c>
      <c r="B77" s="31">
        <v>93.568</v>
      </c>
      <c r="C77" s="28" t="s">
        <v>250</v>
      </c>
      <c r="D77" s="30">
        <v>1018962</v>
      </c>
    </row>
    <row r="78" spans="1:4" ht="12.75">
      <c r="A78" s="71" t="s">
        <v>184</v>
      </c>
      <c r="B78" s="31">
        <v>93.767</v>
      </c>
      <c r="C78" s="28" t="s">
        <v>251</v>
      </c>
      <c r="D78" s="30">
        <v>866975</v>
      </c>
    </row>
    <row r="79" spans="1:4" ht="12.75">
      <c r="A79" s="71" t="s">
        <v>184</v>
      </c>
      <c r="B79" s="31">
        <v>93.768</v>
      </c>
      <c r="C79" s="28" t="s">
        <v>252</v>
      </c>
      <c r="D79" s="30">
        <v>9885</v>
      </c>
    </row>
    <row r="80" spans="1:4" ht="12.75">
      <c r="A80" s="71" t="s">
        <v>184</v>
      </c>
      <c r="B80" s="31">
        <v>93.777</v>
      </c>
      <c r="C80" s="28" t="s">
        <v>253</v>
      </c>
      <c r="D80" s="30">
        <v>83525</v>
      </c>
    </row>
    <row r="81" spans="1:4" ht="12.75">
      <c r="A81" s="71" t="s">
        <v>184</v>
      </c>
      <c r="B81" s="31">
        <v>93.778</v>
      </c>
      <c r="C81" s="28" t="s">
        <v>254</v>
      </c>
      <c r="D81" s="30">
        <v>35055807</v>
      </c>
    </row>
    <row r="82" spans="1:4" ht="12.75">
      <c r="A82" s="71" t="s">
        <v>184</v>
      </c>
      <c r="B82" s="31">
        <v>93.781</v>
      </c>
      <c r="C82" s="28" t="s">
        <v>255</v>
      </c>
      <c r="D82" s="30">
        <v>13771</v>
      </c>
    </row>
    <row r="83" spans="1:4" ht="12.75">
      <c r="A83" s="71" t="s">
        <v>184</v>
      </c>
      <c r="B83" s="31">
        <v>93.959</v>
      </c>
      <c r="C83" s="28" t="s">
        <v>256</v>
      </c>
      <c r="D83" s="30">
        <v>164917</v>
      </c>
    </row>
    <row r="84" spans="1:4" ht="12.75">
      <c r="A84" s="71" t="s">
        <v>184</v>
      </c>
      <c r="B84" s="31">
        <v>94.002</v>
      </c>
      <c r="C84" s="28" t="s">
        <v>257</v>
      </c>
      <c r="D84" s="30">
        <v>20343</v>
      </c>
    </row>
    <row r="85" spans="1:4" ht="12.75">
      <c r="A85" s="71"/>
      <c r="B85" s="31"/>
      <c r="C85" s="43" t="s">
        <v>141</v>
      </c>
      <c r="D85" s="44">
        <f>SUM(D56:D84)</f>
        <v>71542222</v>
      </c>
    </row>
    <row r="86" spans="1:4" ht="12.75">
      <c r="A86" s="71"/>
      <c r="B86" s="31"/>
      <c r="D86" s="30"/>
    </row>
    <row r="87" spans="1:3" ht="12.75" customHeight="1">
      <c r="A87" s="7" t="s">
        <v>109</v>
      </c>
      <c r="C87" s="30"/>
    </row>
    <row r="88" spans="1:4" ht="12.75">
      <c r="A88" s="71" t="s">
        <v>183</v>
      </c>
      <c r="B88" s="31" t="s">
        <v>74</v>
      </c>
      <c r="C88" s="28" t="s">
        <v>258</v>
      </c>
      <c r="D88" s="30">
        <v>5725506</v>
      </c>
    </row>
    <row r="89" spans="1:4" ht="12.75">
      <c r="A89" s="71" t="s">
        <v>183</v>
      </c>
      <c r="B89" s="31" t="s">
        <v>76</v>
      </c>
      <c r="C89" s="28" t="s">
        <v>259</v>
      </c>
      <c r="D89" s="30">
        <v>273686</v>
      </c>
    </row>
    <row r="90" spans="1:4" ht="12.75">
      <c r="A90" s="71" t="s">
        <v>183</v>
      </c>
      <c r="B90" s="31" t="s">
        <v>78</v>
      </c>
      <c r="C90" s="28" t="s">
        <v>260</v>
      </c>
      <c r="D90" s="30">
        <v>1694505</v>
      </c>
    </row>
    <row r="91" spans="1:4" ht="12.75">
      <c r="A91" s="71"/>
      <c r="B91" s="31"/>
      <c r="C91" s="43" t="s">
        <v>141</v>
      </c>
      <c r="D91" s="44">
        <f>SUM(D88:D90)</f>
        <v>7693697</v>
      </c>
    </row>
    <row r="92" spans="1:4" ht="12.75">
      <c r="A92" s="71"/>
      <c r="B92" s="31"/>
      <c r="D92" s="30"/>
    </row>
    <row r="93" spans="1:3" ht="12.75" customHeight="1">
      <c r="A93" s="7" t="s">
        <v>111</v>
      </c>
      <c r="C93" s="30"/>
    </row>
    <row r="94" spans="1:4" ht="12.75">
      <c r="A94" s="71" t="s">
        <v>181</v>
      </c>
      <c r="B94" s="31" t="s">
        <v>182</v>
      </c>
      <c r="C94" s="28" t="s">
        <v>261</v>
      </c>
      <c r="D94" s="30">
        <v>435000</v>
      </c>
    </row>
    <row r="95" spans="1:4" ht="12.75">
      <c r="A95" s="71" t="s">
        <v>181</v>
      </c>
      <c r="B95" s="31" t="s">
        <v>80</v>
      </c>
      <c r="C95" s="28" t="s">
        <v>262</v>
      </c>
      <c r="D95" s="30">
        <v>1223000</v>
      </c>
    </row>
    <row r="96" spans="1:4" ht="12.75">
      <c r="A96" s="71" t="s">
        <v>181</v>
      </c>
      <c r="B96" s="31" t="s">
        <v>82</v>
      </c>
      <c r="C96" s="28" t="s">
        <v>263</v>
      </c>
      <c r="D96" s="30">
        <v>363000</v>
      </c>
    </row>
    <row r="97" spans="1:4" ht="12.75">
      <c r="A97" s="71" t="s">
        <v>181</v>
      </c>
      <c r="B97" s="31" t="s">
        <v>84</v>
      </c>
      <c r="C97" s="28" t="s">
        <v>264</v>
      </c>
      <c r="D97" s="30">
        <v>536000</v>
      </c>
    </row>
    <row r="98" spans="1:4" ht="12.75">
      <c r="A98" s="71" t="s">
        <v>181</v>
      </c>
      <c r="B98" s="31" t="s">
        <v>86</v>
      </c>
      <c r="C98" s="28" t="s">
        <v>265</v>
      </c>
      <c r="D98" s="30">
        <v>6267893</v>
      </c>
    </row>
    <row r="99" spans="1:4" ht="12.75">
      <c r="A99" s="71" t="s">
        <v>181</v>
      </c>
      <c r="B99" s="31" t="s">
        <v>88</v>
      </c>
      <c r="C99" s="28" t="s">
        <v>266</v>
      </c>
      <c r="D99" s="30">
        <v>903082</v>
      </c>
    </row>
    <row r="100" spans="1:4" ht="12.75">
      <c r="A100" s="71"/>
      <c r="B100" s="31"/>
      <c r="C100" s="43" t="s">
        <v>141</v>
      </c>
      <c r="D100" s="44">
        <f>SUM(D94:D99)</f>
        <v>9727975</v>
      </c>
    </row>
    <row r="101" spans="1:4" ht="12.75">
      <c r="A101" s="71"/>
      <c r="B101" s="31"/>
      <c r="D101" s="30"/>
    </row>
    <row r="102" spans="1:3" ht="12.75" customHeight="1">
      <c r="A102" s="7" t="s">
        <v>113</v>
      </c>
      <c r="C102" s="30"/>
    </row>
    <row r="103" spans="1:4" ht="12.75">
      <c r="A103" s="71" t="s">
        <v>180</v>
      </c>
      <c r="B103" s="31">
        <v>10.051</v>
      </c>
      <c r="C103" s="28" t="s">
        <v>220</v>
      </c>
      <c r="D103" s="30">
        <v>4079784</v>
      </c>
    </row>
    <row r="104" spans="1:4" ht="12.75">
      <c r="A104" s="71" t="s">
        <v>180</v>
      </c>
      <c r="B104" s="31">
        <v>10.406</v>
      </c>
      <c r="C104" s="28" t="s">
        <v>267</v>
      </c>
      <c r="D104" s="30">
        <v>36000</v>
      </c>
    </row>
    <row r="105" spans="1:4" ht="12.75">
      <c r="A105" s="71" t="s">
        <v>180</v>
      </c>
      <c r="B105" s="31">
        <v>10.407</v>
      </c>
      <c r="C105" s="28" t="s">
        <v>268</v>
      </c>
      <c r="D105" s="30">
        <v>252900</v>
      </c>
    </row>
    <row r="106" spans="1:4" ht="12.75">
      <c r="A106" s="71" t="s">
        <v>180</v>
      </c>
      <c r="B106" s="31">
        <v>10.41</v>
      </c>
      <c r="C106" s="28" t="s">
        <v>269</v>
      </c>
      <c r="D106" s="30">
        <v>84680</v>
      </c>
    </row>
    <row r="107" spans="1:4" ht="12.75">
      <c r="A107" s="71" t="s">
        <v>180</v>
      </c>
      <c r="B107" s="31">
        <v>10.417</v>
      </c>
      <c r="C107" s="28" t="s">
        <v>229</v>
      </c>
      <c r="D107" s="30">
        <v>47669</v>
      </c>
    </row>
    <row r="108" spans="1:4" ht="12.75">
      <c r="A108" s="71" t="s">
        <v>180</v>
      </c>
      <c r="B108" s="31">
        <v>10.445</v>
      </c>
      <c r="C108" s="28" t="s">
        <v>270</v>
      </c>
      <c r="D108" s="30">
        <v>1976885</v>
      </c>
    </row>
    <row r="109" spans="1:4" ht="12.75">
      <c r="A109" s="71" t="s">
        <v>180</v>
      </c>
      <c r="B109" s="31">
        <v>84.268</v>
      </c>
      <c r="C109" s="28" t="s">
        <v>271</v>
      </c>
      <c r="D109" s="30">
        <v>-695581</v>
      </c>
    </row>
    <row r="110" spans="1:4" ht="12.75">
      <c r="A110" s="71"/>
      <c r="B110" s="31"/>
      <c r="C110" s="43" t="s">
        <v>141</v>
      </c>
      <c r="D110" s="44">
        <f>SUM(D103:D109)</f>
        <v>5782337</v>
      </c>
    </row>
    <row r="111" spans="1:4" ht="12.75">
      <c r="A111" s="71"/>
      <c r="B111" s="31"/>
      <c r="D111" s="30"/>
    </row>
    <row r="112" spans="1:3" ht="12.75" customHeight="1">
      <c r="A112" s="7" t="s">
        <v>115</v>
      </c>
      <c r="C112" s="30"/>
    </row>
    <row r="113" spans="1:4" ht="12.75">
      <c r="A113" s="71" t="s">
        <v>179</v>
      </c>
      <c r="B113" s="31">
        <v>10.41</v>
      </c>
      <c r="C113" s="28" t="s">
        <v>269</v>
      </c>
      <c r="D113" s="30">
        <v>508395</v>
      </c>
    </row>
    <row r="114" spans="1:4" ht="12.75">
      <c r="A114" s="71" t="s">
        <v>179</v>
      </c>
      <c r="B114" s="31">
        <v>10.789</v>
      </c>
      <c r="C114" s="28" t="s">
        <v>272</v>
      </c>
      <c r="D114" s="30">
        <v>1192227</v>
      </c>
    </row>
    <row r="115" spans="1:4" ht="12.75">
      <c r="A115" s="71" t="s">
        <v>179</v>
      </c>
      <c r="B115" s="31">
        <v>14.108</v>
      </c>
      <c r="C115" s="28" t="s">
        <v>273</v>
      </c>
      <c r="D115" s="30">
        <v>49907</v>
      </c>
    </row>
    <row r="116" spans="1:4" ht="12.75">
      <c r="A116" s="71" t="s">
        <v>179</v>
      </c>
      <c r="B116" s="31">
        <v>14.117</v>
      </c>
      <c r="C116" s="28" t="s">
        <v>274</v>
      </c>
      <c r="D116" s="30">
        <v>4546157</v>
      </c>
    </row>
    <row r="117" spans="1:4" ht="12.75">
      <c r="A117" s="71" t="s">
        <v>179</v>
      </c>
      <c r="B117" s="31">
        <v>14.142</v>
      </c>
      <c r="C117" s="28" t="s">
        <v>275</v>
      </c>
      <c r="D117" s="30">
        <v>24987</v>
      </c>
    </row>
    <row r="118" spans="1:4" ht="12.75">
      <c r="A118" s="71" t="s">
        <v>179</v>
      </c>
      <c r="B118" s="31">
        <v>59.012</v>
      </c>
      <c r="C118" s="28" t="s">
        <v>276</v>
      </c>
      <c r="D118" s="30">
        <v>112500</v>
      </c>
    </row>
    <row r="119" spans="1:4" ht="12.75">
      <c r="A119" s="71"/>
      <c r="B119" s="31"/>
      <c r="C119" s="43" t="s">
        <v>141</v>
      </c>
      <c r="D119" s="44">
        <f>SUM(D113:D118)</f>
        <v>6434173</v>
      </c>
    </row>
    <row r="120" spans="1:4" ht="12.75">
      <c r="A120" s="71"/>
      <c r="B120" s="31"/>
      <c r="D120" s="30"/>
    </row>
    <row r="121" spans="1:3" ht="12.75" customHeight="1">
      <c r="A121" s="7" t="s">
        <v>117</v>
      </c>
      <c r="C121" s="30"/>
    </row>
    <row r="122" spans="1:4" ht="12.75">
      <c r="A122" s="71" t="s">
        <v>178</v>
      </c>
      <c r="B122" s="31">
        <v>10.45</v>
      </c>
      <c r="C122" s="28" t="s">
        <v>223</v>
      </c>
      <c r="D122" s="30">
        <v>45115571</v>
      </c>
    </row>
    <row r="123" spans="1:4" ht="12.75">
      <c r="A123" s="71" t="s">
        <v>178</v>
      </c>
      <c r="B123" s="31">
        <v>97.022</v>
      </c>
      <c r="C123" s="28" t="s">
        <v>227</v>
      </c>
      <c r="D123" s="30">
        <v>20934411</v>
      </c>
    </row>
    <row r="124" spans="3:4" ht="12.75" customHeight="1">
      <c r="C124" s="43" t="s">
        <v>141</v>
      </c>
      <c r="D124" s="46">
        <f>SUM(D122:D123)</f>
        <v>66049982</v>
      </c>
    </row>
    <row r="125" spans="1:4" s="36" customFormat="1" ht="12.75">
      <c r="A125" s="68"/>
      <c r="B125" s="4"/>
      <c r="C125" s="4"/>
      <c r="D125" s="4"/>
    </row>
    <row r="126" ht="12.75" customHeight="1">
      <c r="A126" s="12" t="s">
        <v>119</v>
      </c>
    </row>
    <row r="127" ht="12.75" customHeight="1">
      <c r="A127" s="69" t="s">
        <v>175</v>
      </c>
    </row>
    <row r="128" ht="12.75" customHeight="1">
      <c r="A128" s="12" t="s">
        <v>277</v>
      </c>
    </row>
    <row r="129" ht="12.75" customHeight="1">
      <c r="A129" s="14" t="s">
        <v>122</v>
      </c>
    </row>
  </sheetData>
  <sheetProtection/>
  <hyperlinks>
    <hyperlink ref="A129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5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4.14062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53" t="s">
        <v>174</v>
      </c>
      <c r="B1" s="54"/>
      <c r="C1" s="55"/>
    </row>
    <row r="2" spans="1:3" ht="19.5" customHeight="1">
      <c r="A2" s="66" t="s">
        <v>1</v>
      </c>
      <c r="B2" s="67"/>
      <c r="C2" s="61"/>
    </row>
    <row r="3" spans="1:3" ht="12.75">
      <c r="A3" s="62" t="s">
        <v>138</v>
      </c>
      <c r="B3" s="63" t="s">
        <v>137</v>
      </c>
      <c r="C3" s="62" t="s">
        <v>136</v>
      </c>
    </row>
    <row r="4" spans="1:3" s="5" customFormat="1" ht="12.75">
      <c r="A4" s="50"/>
      <c r="B4" s="51"/>
      <c r="C4" s="50"/>
    </row>
    <row r="5" spans="2:3" s="7" customFormat="1" ht="12.75">
      <c r="B5" s="7" t="s">
        <v>2</v>
      </c>
      <c r="C5" s="52">
        <v>252662595</v>
      </c>
    </row>
    <row r="7" s="28" customFormat="1" ht="12.75" customHeight="1">
      <c r="A7" s="7" t="s">
        <v>100</v>
      </c>
    </row>
    <row r="8" spans="1:3" ht="12.75">
      <c r="A8" s="48">
        <v>17.307</v>
      </c>
      <c r="B8" t="s">
        <v>5</v>
      </c>
      <c r="C8" s="47">
        <v>7128</v>
      </c>
    </row>
    <row r="9" spans="1:3" ht="12.75">
      <c r="A9" s="48">
        <v>17.31</v>
      </c>
      <c r="B9" t="s">
        <v>171</v>
      </c>
      <c r="C9" s="47">
        <v>1890000</v>
      </c>
    </row>
    <row r="10" spans="1:3" ht="12.75">
      <c r="A10" s="48" t="s">
        <v>6</v>
      </c>
      <c r="B10" t="s">
        <v>7</v>
      </c>
      <c r="C10" s="47">
        <v>48754</v>
      </c>
    </row>
    <row r="11" spans="1:3" ht="12.75">
      <c r="A11" s="48">
        <v>57.001</v>
      </c>
      <c r="B11" t="s">
        <v>8</v>
      </c>
      <c r="C11" s="47">
        <v>7488110</v>
      </c>
    </row>
    <row r="12" spans="1:3" ht="12.75">
      <c r="A12" s="48" t="s">
        <v>9</v>
      </c>
      <c r="B12" t="s">
        <v>10</v>
      </c>
      <c r="C12" s="47">
        <v>43743</v>
      </c>
    </row>
    <row r="13" spans="1:3" ht="12.75">
      <c r="A13" s="48">
        <v>64.104</v>
      </c>
      <c r="B13" t="s">
        <v>11</v>
      </c>
      <c r="C13" s="47">
        <v>297464</v>
      </c>
    </row>
    <row r="14" spans="1:3" ht="12.75">
      <c r="A14" s="48">
        <v>64.105</v>
      </c>
      <c r="B14" t="s">
        <v>12</v>
      </c>
      <c r="C14" s="47">
        <v>127103</v>
      </c>
    </row>
    <row r="15" spans="1:3" ht="12.75">
      <c r="A15" s="48">
        <v>64.109</v>
      </c>
      <c r="B15" t="s">
        <v>13</v>
      </c>
      <c r="C15" s="47">
        <v>3848560</v>
      </c>
    </row>
    <row r="16" spans="1:3" ht="12.75">
      <c r="A16" s="48">
        <v>64.11</v>
      </c>
      <c r="B16" t="s">
        <v>14</v>
      </c>
      <c r="C16" s="47">
        <v>403755</v>
      </c>
    </row>
    <row r="17" spans="1:3" ht="12.75">
      <c r="A17" s="48">
        <v>86.001</v>
      </c>
      <c r="B17" t="s">
        <v>15</v>
      </c>
      <c r="C17" s="47">
        <v>156961</v>
      </c>
    </row>
    <row r="18" spans="1:3" ht="12.75">
      <c r="A18" s="48">
        <v>96.001</v>
      </c>
      <c r="B18" t="s">
        <v>16</v>
      </c>
      <c r="C18" s="47">
        <v>15421026</v>
      </c>
    </row>
    <row r="19" spans="1:3" ht="12.75">
      <c r="A19" s="48">
        <v>96.002</v>
      </c>
      <c r="B19" t="s">
        <v>17</v>
      </c>
      <c r="C19" s="47">
        <v>60682337</v>
      </c>
    </row>
    <row r="20" spans="1:3" ht="12.75">
      <c r="A20" s="48">
        <v>96.004</v>
      </c>
      <c r="B20" t="s">
        <v>18</v>
      </c>
      <c r="C20" s="47">
        <v>19012188</v>
      </c>
    </row>
    <row r="21" spans="1:3" ht="12.75">
      <c r="A21" s="48">
        <v>96.006</v>
      </c>
      <c r="B21" t="s">
        <v>20</v>
      </c>
      <c r="C21" s="47">
        <v>3488237</v>
      </c>
    </row>
    <row r="22" spans="1:3" ht="12.75">
      <c r="A22" s="48" t="s">
        <v>21</v>
      </c>
      <c r="B22" t="s">
        <v>22</v>
      </c>
      <c r="C22" s="47">
        <v>1224000</v>
      </c>
    </row>
    <row r="23" spans="1:3" ht="12.75">
      <c r="A23" s="48" t="s">
        <v>23</v>
      </c>
      <c r="B23" t="s">
        <v>24</v>
      </c>
      <c r="C23" s="47">
        <v>3755596</v>
      </c>
    </row>
    <row r="24" spans="1:3" ht="12.75">
      <c r="A24" s="48" t="s">
        <v>25</v>
      </c>
      <c r="B24" t="s">
        <v>26</v>
      </c>
      <c r="C24" s="47">
        <v>298181</v>
      </c>
    </row>
    <row r="25" spans="1:4" s="7" customFormat="1" ht="12.75">
      <c r="A25" s="70"/>
      <c r="B25" s="64" t="s">
        <v>177</v>
      </c>
      <c r="C25" s="65">
        <f>SUM(C8:C24)</f>
        <v>118193143</v>
      </c>
      <c r="D25" s="52"/>
    </row>
    <row r="26" spans="1:4" ht="12.75">
      <c r="A26" s="49"/>
      <c r="B26" s="48"/>
      <c r="D26" s="47"/>
    </row>
    <row r="27" spans="1:3" s="28" customFormat="1" ht="12.75" customHeight="1">
      <c r="A27" s="45" t="s">
        <v>103</v>
      </c>
      <c r="C27" s="30"/>
    </row>
    <row r="28" spans="1:3" ht="12.75">
      <c r="A28" s="48">
        <v>10.427</v>
      </c>
      <c r="B28" t="s">
        <v>132</v>
      </c>
      <c r="C28" s="47">
        <v>284416</v>
      </c>
    </row>
    <row r="29" spans="1:3" ht="12.75">
      <c r="A29" s="48">
        <v>10.551</v>
      </c>
      <c r="B29" t="s">
        <v>27</v>
      </c>
      <c r="C29" s="47">
        <v>5384834</v>
      </c>
    </row>
    <row r="30" spans="1:3" ht="12.75">
      <c r="A30" s="48">
        <v>10.912</v>
      </c>
      <c r="B30" t="s">
        <v>28</v>
      </c>
      <c r="C30" s="47">
        <v>259163</v>
      </c>
    </row>
    <row r="31" spans="1:3" ht="12.75">
      <c r="A31" s="48">
        <v>64.101</v>
      </c>
      <c r="B31" t="s">
        <v>131</v>
      </c>
      <c r="C31" s="47">
        <v>7538</v>
      </c>
    </row>
    <row r="32" spans="1:3" ht="12.75">
      <c r="A32" s="48">
        <v>64.116</v>
      </c>
      <c r="B32" t="s">
        <v>30</v>
      </c>
      <c r="C32" s="47">
        <v>17458</v>
      </c>
    </row>
    <row r="33" spans="1:3" ht="12.75">
      <c r="A33" s="48">
        <v>64.117</v>
      </c>
      <c r="B33" t="s">
        <v>31</v>
      </c>
      <c r="C33" s="47">
        <v>17811</v>
      </c>
    </row>
    <row r="34" spans="1:3" ht="12.75">
      <c r="A34" s="48">
        <v>64.124</v>
      </c>
      <c r="B34" t="s">
        <v>33</v>
      </c>
      <c r="C34" s="47">
        <v>141462</v>
      </c>
    </row>
    <row r="35" spans="1:3" ht="12.75">
      <c r="A35" s="48">
        <v>84.063</v>
      </c>
      <c r="B35" t="s">
        <v>158</v>
      </c>
      <c r="C35" s="47">
        <v>154222</v>
      </c>
    </row>
    <row r="36" spans="1:3" ht="12.75">
      <c r="A36" s="48">
        <v>93.773</v>
      </c>
      <c r="B36" t="s">
        <v>35</v>
      </c>
      <c r="C36" s="47">
        <v>32894984</v>
      </c>
    </row>
    <row r="37" spans="1:3" ht="12.75">
      <c r="A37" s="48">
        <v>93.774</v>
      </c>
      <c r="B37" t="s">
        <v>36</v>
      </c>
      <c r="C37" s="47">
        <v>30038660</v>
      </c>
    </row>
    <row r="38" spans="1:4" s="7" customFormat="1" ht="12.75">
      <c r="A38" s="70"/>
      <c r="B38" s="64" t="s">
        <v>177</v>
      </c>
      <c r="C38" s="65">
        <f>SUM(C28:C37)</f>
        <v>69200548</v>
      </c>
      <c r="D38" s="52"/>
    </row>
    <row r="39" spans="1:4" ht="12.75">
      <c r="A39" s="49"/>
      <c r="B39" s="48"/>
      <c r="D39" s="47"/>
    </row>
    <row r="40" spans="1:3" s="28" customFormat="1" ht="12.75" customHeight="1">
      <c r="A40" s="45" t="s">
        <v>105</v>
      </c>
      <c r="C40" s="30"/>
    </row>
    <row r="41" spans="1:3" ht="12.75">
      <c r="A41" s="48">
        <v>10.051</v>
      </c>
      <c r="B41" t="s">
        <v>37</v>
      </c>
      <c r="C41" s="47">
        <v>2048</v>
      </c>
    </row>
    <row r="42" spans="1:3" ht="12.75">
      <c r="A42" s="48">
        <v>10.055</v>
      </c>
      <c r="B42" t="s">
        <v>40</v>
      </c>
      <c r="C42" s="47">
        <v>2914174</v>
      </c>
    </row>
    <row r="43" spans="1:3" ht="12.75">
      <c r="A43" s="48">
        <v>10.069</v>
      </c>
      <c r="B43" t="s">
        <v>41</v>
      </c>
      <c r="C43" s="47">
        <v>1890102</v>
      </c>
    </row>
    <row r="44" spans="1:3" ht="12.75">
      <c r="A44" s="48">
        <v>10.072</v>
      </c>
      <c r="B44" t="s">
        <v>42</v>
      </c>
      <c r="C44" s="47">
        <v>1600</v>
      </c>
    </row>
    <row r="45" spans="1:3" ht="12.75">
      <c r="A45" s="48">
        <v>10.077</v>
      </c>
      <c r="B45" t="s">
        <v>3</v>
      </c>
      <c r="C45" s="47">
        <v>76372</v>
      </c>
    </row>
    <row r="46" spans="1:3" ht="12.75">
      <c r="A46" s="48">
        <v>10.08</v>
      </c>
      <c r="B46" t="s">
        <v>124</v>
      </c>
      <c r="C46" s="47">
        <v>1330</v>
      </c>
    </row>
    <row r="47" spans="1:3" ht="12.75">
      <c r="A47" s="48">
        <v>10.084</v>
      </c>
      <c r="B47" t="s">
        <v>173</v>
      </c>
      <c r="C47" s="47">
        <v>27344</v>
      </c>
    </row>
    <row r="48" spans="1:3" ht="12.75">
      <c r="A48" s="48">
        <v>10.45</v>
      </c>
      <c r="B48" t="s">
        <v>43</v>
      </c>
      <c r="C48" s="47">
        <v>3380270</v>
      </c>
    </row>
    <row r="49" spans="1:3" ht="12.75">
      <c r="A49" s="48">
        <v>10.914</v>
      </c>
      <c r="B49" t="s">
        <v>172</v>
      </c>
      <c r="C49" s="47">
        <v>23465</v>
      </c>
    </row>
    <row r="50" spans="1:3" ht="12.75">
      <c r="A50" s="48">
        <v>14.85</v>
      </c>
      <c r="B50" t="s">
        <v>46</v>
      </c>
      <c r="C50" s="47">
        <v>490458</v>
      </c>
    </row>
    <row r="51" spans="1:3" ht="12.75">
      <c r="A51" s="48">
        <v>17.31</v>
      </c>
      <c r="B51" t="s">
        <v>171</v>
      </c>
      <c r="C51" s="47">
        <v>200982</v>
      </c>
    </row>
    <row r="52" spans="1:3" ht="12.75">
      <c r="A52" s="48">
        <v>64.103</v>
      </c>
      <c r="B52" t="s">
        <v>161</v>
      </c>
      <c r="C52" s="47">
        <v>212017</v>
      </c>
    </row>
    <row r="53" spans="1:3" ht="12.75">
      <c r="A53" s="48">
        <v>97.022</v>
      </c>
      <c r="B53" t="s">
        <v>47</v>
      </c>
      <c r="C53" s="47">
        <v>627435</v>
      </c>
    </row>
    <row r="54" spans="1:3" ht="12.75">
      <c r="A54" s="48" t="s">
        <v>48</v>
      </c>
      <c r="B54" t="s">
        <v>49</v>
      </c>
      <c r="C54" s="47">
        <v>1002</v>
      </c>
    </row>
    <row r="55" spans="1:4" s="7" customFormat="1" ht="12.75">
      <c r="A55" s="70"/>
      <c r="B55" s="64" t="s">
        <v>177</v>
      </c>
      <c r="C55" s="65">
        <f>SUM(C41:C54)</f>
        <v>9848599</v>
      </c>
      <c r="D55" s="52"/>
    </row>
    <row r="56" spans="1:4" ht="12.75">
      <c r="A56" s="49"/>
      <c r="B56" s="48"/>
      <c r="D56" s="47"/>
    </row>
    <row r="57" spans="1:3" s="28" customFormat="1" ht="12.75" customHeight="1">
      <c r="A57" s="7" t="s">
        <v>107</v>
      </c>
      <c r="C57" s="30"/>
    </row>
    <row r="58" spans="1:3" ht="12.75">
      <c r="A58" s="48">
        <v>10.073</v>
      </c>
      <c r="B58" t="s">
        <v>50</v>
      </c>
      <c r="C58" s="47">
        <v>679656</v>
      </c>
    </row>
    <row r="59" spans="1:3" ht="12.75">
      <c r="A59" s="48">
        <v>10.417</v>
      </c>
      <c r="B59" t="s">
        <v>51</v>
      </c>
      <c r="C59" s="47">
        <v>16191</v>
      </c>
    </row>
    <row r="60" spans="1:3" ht="12.75">
      <c r="A60" s="48">
        <v>10.555</v>
      </c>
      <c r="B60" t="s">
        <v>52</v>
      </c>
      <c r="C60" s="47">
        <v>1113746</v>
      </c>
    </row>
    <row r="61" spans="1:3" ht="12.75">
      <c r="A61" s="48">
        <v>10.557</v>
      </c>
      <c r="B61" t="s">
        <v>53</v>
      </c>
      <c r="C61" s="47">
        <v>619679</v>
      </c>
    </row>
    <row r="62" spans="1:3" ht="12.75">
      <c r="A62" s="48">
        <v>10.775</v>
      </c>
      <c r="B62" t="s">
        <v>143</v>
      </c>
      <c r="C62" s="47">
        <v>32294</v>
      </c>
    </row>
    <row r="63" spans="1:3" ht="12.75">
      <c r="A63" s="48">
        <v>14.871</v>
      </c>
      <c r="B63" t="s">
        <v>54</v>
      </c>
      <c r="C63" s="47">
        <v>821985</v>
      </c>
    </row>
    <row r="64" spans="1:3" ht="12.75">
      <c r="A64" s="48">
        <v>14.872</v>
      </c>
      <c r="B64" t="s">
        <v>55</v>
      </c>
      <c r="C64" s="47">
        <v>459569</v>
      </c>
    </row>
    <row r="65" spans="1:3" ht="12.75">
      <c r="A65" s="48">
        <v>16.71</v>
      </c>
      <c r="B65" t="s">
        <v>58</v>
      </c>
      <c r="C65" s="47">
        <v>179069</v>
      </c>
    </row>
    <row r="66" spans="1:3" ht="12.75">
      <c r="A66" s="48">
        <v>20.106</v>
      </c>
      <c r="B66" t="s">
        <v>59</v>
      </c>
      <c r="C66" s="47">
        <v>210213</v>
      </c>
    </row>
    <row r="67" spans="1:3" ht="12.75">
      <c r="A67" s="48">
        <v>20.205</v>
      </c>
      <c r="B67" t="s">
        <v>60</v>
      </c>
      <c r="C67" s="47">
        <v>2182352</v>
      </c>
    </row>
    <row r="68" spans="1:3" ht="12.75">
      <c r="A68" s="48">
        <v>84.01</v>
      </c>
      <c r="B68" t="s">
        <v>61</v>
      </c>
      <c r="C68" s="47">
        <v>709657</v>
      </c>
    </row>
    <row r="69" spans="1:3" ht="12.75">
      <c r="A69" s="48">
        <v>84.126</v>
      </c>
      <c r="B69" t="s">
        <v>63</v>
      </c>
      <c r="C69" s="47">
        <v>599378</v>
      </c>
    </row>
    <row r="70" spans="1:3" ht="12.75">
      <c r="A70" s="48">
        <v>84.215</v>
      </c>
      <c r="B70" t="s">
        <v>170</v>
      </c>
      <c r="C70" s="47">
        <v>347457</v>
      </c>
    </row>
    <row r="71" spans="1:3" ht="12.75">
      <c r="A71" s="48">
        <v>93.558</v>
      </c>
      <c r="B71" t="s">
        <v>65</v>
      </c>
      <c r="C71" s="47">
        <v>1703360</v>
      </c>
    </row>
    <row r="72" spans="1:3" ht="12.75">
      <c r="A72" s="48">
        <v>93.563</v>
      </c>
      <c r="B72" t="s">
        <v>66</v>
      </c>
      <c r="C72" s="47">
        <v>318781</v>
      </c>
    </row>
    <row r="73" spans="1:3" ht="12.75">
      <c r="A73" s="48">
        <v>93.568</v>
      </c>
      <c r="B73" t="s">
        <v>67</v>
      </c>
      <c r="C73" s="47">
        <v>630773</v>
      </c>
    </row>
    <row r="74" spans="1:3" ht="12.75">
      <c r="A74" s="48">
        <v>93.76</v>
      </c>
      <c r="B74" t="s">
        <v>147</v>
      </c>
      <c r="C74" s="47">
        <v>6966</v>
      </c>
    </row>
    <row r="75" spans="1:3" ht="12.75">
      <c r="A75" s="48">
        <v>93.767</v>
      </c>
      <c r="B75" t="s">
        <v>68</v>
      </c>
      <c r="C75" s="47">
        <v>828695</v>
      </c>
    </row>
    <row r="76" spans="1:3" ht="12.75">
      <c r="A76" s="48">
        <v>93.768</v>
      </c>
      <c r="B76" t="s">
        <v>146</v>
      </c>
      <c r="C76" s="47">
        <v>9599</v>
      </c>
    </row>
    <row r="77" spans="1:3" ht="12.75">
      <c r="A77" s="48">
        <v>93.769</v>
      </c>
      <c r="B77" t="s">
        <v>169</v>
      </c>
      <c r="C77" s="47">
        <v>6643</v>
      </c>
    </row>
    <row r="78" spans="1:3" ht="12.75">
      <c r="A78" s="48">
        <v>93.777</v>
      </c>
      <c r="B78" t="s">
        <v>69</v>
      </c>
      <c r="C78" s="47">
        <v>86324</v>
      </c>
    </row>
    <row r="79" spans="1:3" ht="12.75">
      <c r="A79" s="48">
        <v>93.778</v>
      </c>
      <c r="B79" t="s">
        <v>70</v>
      </c>
      <c r="C79" s="47">
        <v>23537765</v>
      </c>
    </row>
    <row r="80" spans="1:3" ht="12.75">
      <c r="A80" s="48">
        <v>93.781</v>
      </c>
      <c r="B80" t="s">
        <v>168</v>
      </c>
      <c r="C80" s="47">
        <v>9275</v>
      </c>
    </row>
    <row r="81" spans="1:3" ht="12.75">
      <c r="A81" s="48">
        <v>93.959</v>
      </c>
      <c r="B81" t="s">
        <v>71</v>
      </c>
      <c r="C81" s="47">
        <v>164348</v>
      </c>
    </row>
    <row r="82" spans="1:3" ht="12.75">
      <c r="A82" s="48">
        <v>94.002</v>
      </c>
      <c r="B82" t="s">
        <v>126</v>
      </c>
      <c r="C82" s="47">
        <v>20343</v>
      </c>
    </row>
    <row r="83" spans="1:3" ht="12.75">
      <c r="A83" s="48">
        <v>97.024</v>
      </c>
      <c r="B83" t="s">
        <v>72</v>
      </c>
      <c r="C83" s="47">
        <v>23515</v>
      </c>
    </row>
    <row r="84" spans="1:4" s="7" customFormat="1" ht="12.75">
      <c r="A84" s="70"/>
      <c r="B84" s="64" t="s">
        <v>177</v>
      </c>
      <c r="C84" s="65">
        <f>SUM(C58:C83)</f>
        <v>35317633</v>
      </c>
      <c r="D84" s="52"/>
    </row>
    <row r="85" spans="1:4" ht="12.75">
      <c r="A85" s="49"/>
      <c r="B85" s="48"/>
      <c r="D85" s="47"/>
    </row>
    <row r="86" spans="1:3" s="28" customFormat="1" ht="12.75" customHeight="1">
      <c r="A86" s="7" t="s">
        <v>109</v>
      </c>
      <c r="C86" s="30"/>
    </row>
    <row r="87" spans="1:3" ht="12.75">
      <c r="A87" s="48" t="s">
        <v>74</v>
      </c>
      <c r="B87" t="s">
        <v>75</v>
      </c>
      <c r="C87" s="47">
        <v>2917813</v>
      </c>
    </row>
    <row r="88" spans="1:3" ht="12.75">
      <c r="A88" s="48" t="s">
        <v>76</v>
      </c>
      <c r="B88" t="s">
        <v>77</v>
      </c>
      <c r="C88" s="47">
        <v>7486772</v>
      </c>
    </row>
    <row r="89" spans="1:3" ht="12.75">
      <c r="A89" s="48" t="s">
        <v>78</v>
      </c>
      <c r="B89" t="s">
        <v>79</v>
      </c>
      <c r="C89" s="47">
        <v>1588003</v>
      </c>
    </row>
    <row r="90" spans="1:4" s="7" customFormat="1" ht="12.75">
      <c r="A90" s="70"/>
      <c r="B90" s="64" t="s">
        <v>177</v>
      </c>
      <c r="C90" s="65">
        <f>SUM(C87:C89)</f>
        <v>11992588</v>
      </c>
      <c r="D90" s="52"/>
    </row>
    <row r="91" spans="1:4" ht="12.75">
      <c r="A91" s="49"/>
      <c r="B91" s="48"/>
      <c r="D91" s="47"/>
    </row>
    <row r="92" spans="1:3" s="28" customFormat="1" ht="12.75" customHeight="1">
      <c r="A92" s="7" t="s">
        <v>111</v>
      </c>
      <c r="C92" s="30"/>
    </row>
    <row r="93" spans="1:3" ht="12.75">
      <c r="A93" s="48" t="s">
        <v>82</v>
      </c>
      <c r="B93" t="s">
        <v>83</v>
      </c>
      <c r="C93" s="47">
        <v>400000</v>
      </c>
    </row>
    <row r="94" spans="1:3" ht="12.75">
      <c r="A94" s="48" t="s">
        <v>84</v>
      </c>
      <c r="B94" t="s">
        <v>85</v>
      </c>
      <c r="C94" s="47">
        <v>489000</v>
      </c>
    </row>
    <row r="95" spans="1:3" ht="12.75">
      <c r="A95" s="48" t="s">
        <v>86</v>
      </c>
      <c r="B95" t="s">
        <v>87</v>
      </c>
      <c r="C95" s="47">
        <v>6445278</v>
      </c>
    </row>
    <row r="96" spans="1:3" ht="12.75">
      <c r="A96" s="48" t="s">
        <v>88</v>
      </c>
      <c r="B96" t="s">
        <v>89</v>
      </c>
      <c r="C96" s="47">
        <v>775806</v>
      </c>
    </row>
    <row r="97" spans="1:4" s="7" customFormat="1" ht="12.75">
      <c r="A97" s="70"/>
      <c r="B97" s="64" t="s">
        <v>177</v>
      </c>
      <c r="C97" s="65">
        <f>SUM(C93:C96)</f>
        <v>8110084</v>
      </c>
      <c r="D97" s="52"/>
    </row>
    <row r="98" spans="1:4" ht="12.75">
      <c r="A98" s="49"/>
      <c r="B98" s="48"/>
      <c r="D98" s="47"/>
    </row>
    <row r="99" spans="1:3" s="28" customFormat="1" ht="12.75" customHeight="1">
      <c r="A99" s="7" t="s">
        <v>113</v>
      </c>
      <c r="C99" s="30"/>
    </row>
    <row r="100" spans="1:3" ht="12.75">
      <c r="A100" s="48">
        <v>10.056</v>
      </c>
      <c r="B100" t="s">
        <v>129</v>
      </c>
      <c r="C100" s="47">
        <v>13555</v>
      </c>
    </row>
    <row r="101" spans="1:3" ht="12.75">
      <c r="A101" s="48">
        <v>10.406</v>
      </c>
      <c r="B101" t="s">
        <v>91</v>
      </c>
      <c r="C101" s="47">
        <v>136000</v>
      </c>
    </row>
    <row r="102" spans="1:3" ht="12.75">
      <c r="A102" s="48">
        <v>10.41</v>
      </c>
      <c r="B102" t="s">
        <v>93</v>
      </c>
      <c r="C102" s="47">
        <v>218500</v>
      </c>
    </row>
    <row r="103" spans="1:3" ht="12.75">
      <c r="A103" s="48">
        <v>10.417</v>
      </c>
      <c r="B103" t="s">
        <v>51</v>
      </c>
      <c r="C103" s="47">
        <v>26984</v>
      </c>
    </row>
    <row r="104" spans="1:3" ht="12.75">
      <c r="A104" s="48">
        <v>59.008</v>
      </c>
      <c r="B104" t="s">
        <v>167</v>
      </c>
      <c r="C104" s="47">
        <v>911700</v>
      </c>
    </row>
    <row r="105" spans="1:3" ht="12.75">
      <c r="A105" s="48">
        <v>84.268</v>
      </c>
      <c r="B105" t="s">
        <v>142</v>
      </c>
      <c r="C105" s="47">
        <v>1187262</v>
      </c>
    </row>
    <row r="106" spans="1:4" s="7" customFormat="1" ht="12.75">
      <c r="A106" s="70"/>
      <c r="B106" s="64" t="s">
        <v>177</v>
      </c>
      <c r="C106" s="65">
        <f>SUM(C100:C105)</f>
        <v>2494001</v>
      </c>
      <c r="D106" s="52"/>
    </row>
    <row r="107" spans="1:4" ht="12.75">
      <c r="A107" s="49"/>
      <c r="B107" s="48"/>
      <c r="D107" s="47"/>
    </row>
    <row r="108" spans="1:3" s="28" customFormat="1" ht="12.75" customHeight="1">
      <c r="A108" s="7" t="s">
        <v>115</v>
      </c>
      <c r="C108" s="30"/>
    </row>
    <row r="109" spans="1:3" ht="12.75">
      <c r="A109" s="48">
        <v>10.406</v>
      </c>
      <c r="B109" t="s">
        <v>91</v>
      </c>
      <c r="C109" s="47">
        <v>400000</v>
      </c>
    </row>
    <row r="110" spans="1:3" ht="12.75">
      <c r="A110" s="48">
        <v>10.41</v>
      </c>
      <c r="B110" t="s">
        <v>93</v>
      </c>
      <c r="C110" s="47">
        <v>3097892</v>
      </c>
    </row>
    <row r="111" spans="1:3" ht="12.75">
      <c r="A111" s="48">
        <v>10.775</v>
      </c>
      <c r="B111" t="s">
        <v>143</v>
      </c>
      <c r="C111" s="47">
        <v>32294</v>
      </c>
    </row>
    <row r="112" spans="1:3" ht="12.75">
      <c r="A112" s="48">
        <v>14.117</v>
      </c>
      <c r="B112" t="s">
        <v>94</v>
      </c>
      <c r="C112" s="47">
        <v>3139727</v>
      </c>
    </row>
    <row r="113" spans="1:3" ht="12.75">
      <c r="A113" s="48">
        <v>59.012</v>
      </c>
      <c r="B113" t="s">
        <v>95</v>
      </c>
      <c r="C113" s="47">
        <v>471925</v>
      </c>
    </row>
    <row r="114" spans="1:3" ht="12.75">
      <c r="A114" s="48">
        <v>64.114</v>
      </c>
      <c r="B114" t="s">
        <v>96</v>
      </c>
      <c r="C114" s="47">
        <v>1125621</v>
      </c>
    </row>
    <row r="115" spans="1:4" s="7" customFormat="1" ht="12.75">
      <c r="A115" s="70"/>
      <c r="B115" s="64" t="s">
        <v>177</v>
      </c>
      <c r="C115" s="65">
        <f>SUM(C109:C114)</f>
        <v>8267459</v>
      </c>
      <c r="D115" s="52"/>
    </row>
    <row r="116" spans="1:4" ht="12.75">
      <c r="A116" s="49"/>
      <c r="B116" s="48"/>
      <c r="D116" s="47"/>
    </row>
    <row r="117" spans="1:3" s="28" customFormat="1" ht="12.75" customHeight="1">
      <c r="A117" s="7" t="s">
        <v>117</v>
      </c>
      <c r="C117" s="30"/>
    </row>
    <row r="118" spans="1:3" ht="12.75">
      <c r="A118" s="48">
        <v>10.45</v>
      </c>
      <c r="B118" t="s">
        <v>43</v>
      </c>
      <c r="C118" s="47">
        <v>56721836</v>
      </c>
    </row>
    <row r="119" spans="1:3" ht="12.75">
      <c r="A119" s="48">
        <v>97.022</v>
      </c>
      <c r="B119" t="s">
        <v>47</v>
      </c>
      <c r="C119" s="47">
        <v>14002323</v>
      </c>
    </row>
    <row r="120" spans="1:4" s="7" customFormat="1" ht="12.75">
      <c r="A120" s="70"/>
      <c r="B120" s="64" t="s">
        <v>177</v>
      </c>
      <c r="C120" s="65">
        <f>SUM(C118:C119)</f>
        <v>70724159</v>
      </c>
      <c r="D120" s="52"/>
    </row>
    <row r="121" spans="1:4" s="36" customFormat="1" ht="12.75">
      <c r="A121" s="68"/>
      <c r="B121" s="4"/>
      <c r="C121" s="4"/>
      <c r="D121" s="4"/>
    </row>
    <row r="122" s="28" customFormat="1" ht="12.75" customHeight="1">
      <c r="A122" s="12" t="s">
        <v>119</v>
      </c>
    </row>
    <row r="123" s="28" customFormat="1" ht="12.75" customHeight="1">
      <c r="A123" s="69" t="s">
        <v>175</v>
      </c>
    </row>
    <row r="124" s="28" customFormat="1" ht="12.75" customHeight="1">
      <c r="A124" s="12" t="s">
        <v>176</v>
      </c>
    </row>
    <row r="125" s="28" customFormat="1" ht="12.75" customHeight="1">
      <c r="A125" s="14" t="s">
        <v>122</v>
      </c>
    </row>
  </sheetData>
  <sheetProtection/>
  <hyperlinks>
    <hyperlink ref="A125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6"/>
  <sheetViews>
    <sheetView zoomScalePageLayoutView="0" workbookViewId="0" topLeftCell="A75">
      <selection activeCell="A107" sqref="A107:IV10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53" t="s">
        <v>165</v>
      </c>
      <c r="B1" s="54"/>
      <c r="C1" s="55"/>
      <c r="D1" s="5"/>
    </row>
    <row r="2" spans="1:4" ht="19.5" customHeight="1">
      <c r="A2" s="66" t="s">
        <v>1</v>
      </c>
      <c r="B2" s="67"/>
      <c r="C2" s="61"/>
      <c r="D2" s="5"/>
    </row>
    <row r="3" spans="1:4" ht="12.75" customHeight="1">
      <c r="A3" s="62" t="s">
        <v>138</v>
      </c>
      <c r="B3" s="63" t="s">
        <v>137</v>
      </c>
      <c r="C3" s="62" t="s">
        <v>136</v>
      </c>
      <c r="D3" s="5"/>
    </row>
    <row r="4" spans="1:3" s="5" customFormat="1" ht="12.75" customHeight="1">
      <c r="A4" s="50"/>
      <c r="B4" s="51"/>
      <c r="C4" s="50"/>
    </row>
    <row r="5" spans="2:3" s="7" customFormat="1" ht="12.75" customHeight="1">
      <c r="B5" s="7" t="s">
        <v>2</v>
      </c>
      <c r="C5" s="52">
        <v>247416407</v>
      </c>
    </row>
    <row r="7" s="28" customFormat="1" ht="12.75" customHeight="1">
      <c r="A7" s="7" t="s">
        <v>100</v>
      </c>
    </row>
    <row r="8" spans="1:3" ht="12.75" customHeight="1">
      <c r="A8" s="48">
        <v>17.307</v>
      </c>
      <c r="B8" t="s">
        <v>5</v>
      </c>
      <c r="C8" s="47">
        <v>5216</v>
      </c>
    </row>
    <row r="9" spans="1:3" ht="12.75" customHeight="1">
      <c r="A9" s="48" t="s">
        <v>6</v>
      </c>
      <c r="B9" t="s">
        <v>7</v>
      </c>
      <c r="C9" s="47">
        <v>19993</v>
      </c>
    </row>
    <row r="10" spans="1:3" ht="12.75" customHeight="1">
      <c r="A10" s="48">
        <v>57.001</v>
      </c>
      <c r="B10" t="s">
        <v>8</v>
      </c>
      <c r="C10" s="47">
        <v>7305213</v>
      </c>
    </row>
    <row r="11" spans="1:3" ht="12.75" customHeight="1">
      <c r="A11" s="48" t="s">
        <v>9</v>
      </c>
      <c r="B11" t="s">
        <v>10</v>
      </c>
      <c r="C11" s="47">
        <v>65204</v>
      </c>
    </row>
    <row r="12" spans="1:3" ht="12.75" customHeight="1">
      <c r="A12" s="48">
        <v>64.104</v>
      </c>
      <c r="B12" t="s">
        <v>11</v>
      </c>
      <c r="C12" s="47">
        <v>349017</v>
      </c>
    </row>
    <row r="13" spans="1:3" ht="12.75" customHeight="1">
      <c r="A13" s="48">
        <v>64.105</v>
      </c>
      <c r="B13" t="s">
        <v>12</v>
      </c>
      <c r="C13" s="47">
        <v>107515</v>
      </c>
    </row>
    <row r="14" spans="1:3" ht="12.75" customHeight="1">
      <c r="A14" s="48">
        <v>64.109</v>
      </c>
      <c r="B14" t="s">
        <v>13</v>
      </c>
      <c r="C14" s="47">
        <v>3766999</v>
      </c>
    </row>
    <row r="15" spans="1:3" ht="12.75" customHeight="1">
      <c r="A15" s="48">
        <v>64.11</v>
      </c>
      <c r="B15" t="s">
        <v>14</v>
      </c>
      <c r="C15" s="47">
        <v>488002</v>
      </c>
    </row>
    <row r="16" spans="1:3" ht="12.75" customHeight="1">
      <c r="A16" s="48">
        <v>86.001</v>
      </c>
      <c r="B16" t="s">
        <v>15</v>
      </c>
      <c r="C16" s="47">
        <v>143387</v>
      </c>
    </row>
    <row r="17" spans="1:3" ht="12.75" customHeight="1">
      <c r="A17" s="48">
        <v>96.001</v>
      </c>
      <c r="B17" t="s">
        <v>16</v>
      </c>
      <c r="C17" s="47">
        <v>14660489</v>
      </c>
    </row>
    <row r="18" spans="1:3" ht="12.75" customHeight="1">
      <c r="A18" s="48">
        <v>96.002</v>
      </c>
      <c r="B18" t="s">
        <v>17</v>
      </c>
      <c r="C18" s="47">
        <v>58190028</v>
      </c>
    </row>
    <row r="19" spans="1:3" ht="12.75" customHeight="1">
      <c r="A19" s="48">
        <v>96.004</v>
      </c>
      <c r="B19" t="s">
        <v>18</v>
      </c>
      <c r="C19" s="47">
        <v>18346963</v>
      </c>
    </row>
    <row r="20" spans="1:3" ht="12.75" customHeight="1">
      <c r="A20" s="48">
        <v>96.006</v>
      </c>
      <c r="B20" t="s">
        <v>20</v>
      </c>
      <c r="C20" s="47">
        <v>3057325</v>
      </c>
    </row>
    <row r="21" spans="1:3" ht="12.75" customHeight="1">
      <c r="A21" s="48" t="s">
        <v>21</v>
      </c>
      <c r="B21" t="s">
        <v>22</v>
      </c>
      <c r="C21" s="47">
        <v>1774000</v>
      </c>
    </row>
    <row r="22" spans="1:3" ht="12.75" customHeight="1">
      <c r="A22" s="48" t="s">
        <v>23</v>
      </c>
      <c r="B22" t="s">
        <v>24</v>
      </c>
      <c r="C22" s="47">
        <v>3708813</v>
      </c>
    </row>
    <row r="23" spans="1:3" ht="12.75" customHeight="1">
      <c r="A23" s="48" t="s">
        <v>25</v>
      </c>
      <c r="B23" t="s">
        <v>26</v>
      </c>
      <c r="C23" s="47">
        <v>295024</v>
      </c>
    </row>
    <row r="24" spans="1:3" s="7" customFormat="1" ht="12.75" customHeight="1">
      <c r="A24" s="64"/>
      <c r="B24" s="7" t="s">
        <v>141</v>
      </c>
      <c r="C24" s="52">
        <f>SUM(C8:C23)</f>
        <v>112283188</v>
      </c>
    </row>
    <row r="25" spans="1:4" ht="12.75" customHeight="1">
      <c r="A25" s="49"/>
      <c r="B25" s="48"/>
      <c r="D25" s="47"/>
    </row>
    <row r="26" spans="1:3" s="28" customFormat="1" ht="12.75" customHeight="1">
      <c r="A26" s="45" t="s">
        <v>103</v>
      </c>
      <c r="C26" s="30"/>
    </row>
    <row r="27" spans="1:3" ht="12.75" customHeight="1">
      <c r="A27" s="48">
        <v>10.427</v>
      </c>
      <c r="B27" t="s">
        <v>132</v>
      </c>
      <c r="C27" s="47">
        <v>354625</v>
      </c>
    </row>
    <row r="28" spans="1:3" ht="12.75" customHeight="1">
      <c r="A28" s="48">
        <v>10.551</v>
      </c>
      <c r="B28" t="s">
        <v>27</v>
      </c>
      <c r="C28" s="47">
        <v>4676532</v>
      </c>
    </row>
    <row r="29" spans="1:3" ht="12.75" customHeight="1">
      <c r="A29" s="48">
        <v>14.182</v>
      </c>
      <c r="B29" t="s">
        <v>164</v>
      </c>
      <c r="C29" s="47">
        <v>-20527</v>
      </c>
    </row>
    <row r="30" spans="1:3" ht="12.75" customHeight="1">
      <c r="A30" s="48">
        <v>64.1</v>
      </c>
      <c r="B30" t="s">
        <v>29</v>
      </c>
      <c r="C30" s="47">
        <v>2146</v>
      </c>
    </row>
    <row r="31" spans="1:3" ht="12.75" customHeight="1">
      <c r="A31" s="48">
        <v>64.101</v>
      </c>
      <c r="B31" t="s">
        <v>131</v>
      </c>
      <c r="C31" s="47">
        <v>600</v>
      </c>
    </row>
    <row r="32" spans="1:3" ht="12.75" customHeight="1">
      <c r="A32" s="48">
        <v>64.116</v>
      </c>
      <c r="B32" t="s">
        <v>30</v>
      </c>
      <c r="C32" s="47">
        <v>13061</v>
      </c>
    </row>
    <row r="33" spans="1:3" ht="12.75" customHeight="1">
      <c r="A33" s="48">
        <v>64.117</v>
      </c>
      <c r="B33" t="s">
        <v>31</v>
      </c>
      <c r="C33" s="47">
        <v>33319</v>
      </c>
    </row>
    <row r="34" spans="1:3" ht="12.75" customHeight="1">
      <c r="A34" s="48">
        <v>64.124</v>
      </c>
      <c r="B34" t="s">
        <v>33</v>
      </c>
      <c r="C34" s="47">
        <v>136270</v>
      </c>
    </row>
    <row r="35" spans="1:3" ht="12.75" customHeight="1">
      <c r="A35" s="48">
        <v>84.063</v>
      </c>
      <c r="B35" t="s">
        <v>158</v>
      </c>
      <c r="C35" s="47">
        <v>129430</v>
      </c>
    </row>
    <row r="36" spans="1:3" ht="12.75" customHeight="1">
      <c r="A36" s="48">
        <v>93.773</v>
      </c>
      <c r="B36" t="s">
        <v>35</v>
      </c>
      <c r="C36" s="47">
        <v>28447495</v>
      </c>
    </row>
    <row r="37" spans="1:3" ht="12.75" customHeight="1">
      <c r="A37" s="48">
        <v>93.774</v>
      </c>
      <c r="B37" t="s">
        <v>36</v>
      </c>
      <c r="C37" s="47">
        <v>26420240</v>
      </c>
    </row>
    <row r="38" spans="1:3" s="7" customFormat="1" ht="12.75" customHeight="1">
      <c r="A38" s="64"/>
      <c r="B38" s="7" t="s">
        <v>141</v>
      </c>
      <c r="C38" s="52">
        <f>SUM(C27:C37)</f>
        <v>60193191</v>
      </c>
    </row>
    <row r="39" spans="1:4" ht="12.75" customHeight="1">
      <c r="A39" s="49"/>
      <c r="B39" s="48"/>
      <c r="D39" s="47"/>
    </row>
    <row r="40" spans="1:3" s="28" customFormat="1" ht="12.75" customHeight="1">
      <c r="A40" s="45" t="s">
        <v>105</v>
      </c>
      <c r="C40" s="30"/>
    </row>
    <row r="41" spans="1:3" ht="12.75" customHeight="1">
      <c r="A41" s="48">
        <v>10.051</v>
      </c>
      <c r="B41" t="s">
        <v>37</v>
      </c>
      <c r="C41" s="47">
        <v>66282</v>
      </c>
    </row>
    <row r="42" spans="1:3" ht="12.75" customHeight="1">
      <c r="A42" s="48">
        <v>10.055</v>
      </c>
      <c r="B42" t="s">
        <v>40</v>
      </c>
      <c r="C42" s="47">
        <v>4147890</v>
      </c>
    </row>
    <row r="43" spans="1:3" ht="12.75" customHeight="1">
      <c r="A43" s="48">
        <v>10.069</v>
      </c>
      <c r="B43" t="s">
        <v>41</v>
      </c>
      <c r="C43" s="47">
        <v>2010085</v>
      </c>
    </row>
    <row r="44" spans="1:3" ht="12.75" customHeight="1">
      <c r="A44" s="48">
        <v>10.08</v>
      </c>
      <c r="B44" t="s">
        <v>124</v>
      </c>
      <c r="C44" s="47">
        <v>44887</v>
      </c>
    </row>
    <row r="45" spans="1:3" ht="12.75" customHeight="1">
      <c r="A45" s="48">
        <v>10.45</v>
      </c>
      <c r="B45" t="s">
        <v>43</v>
      </c>
      <c r="C45" s="47">
        <v>2541539</v>
      </c>
    </row>
    <row r="46" spans="1:3" ht="12.75" customHeight="1">
      <c r="A46" s="48">
        <v>14.85</v>
      </c>
      <c r="B46" t="s">
        <v>46</v>
      </c>
      <c r="C46" s="47">
        <v>488951</v>
      </c>
    </row>
    <row r="47" spans="1:3" ht="12.75" customHeight="1">
      <c r="A47" s="48" t="s">
        <v>48</v>
      </c>
      <c r="B47" t="s">
        <v>49</v>
      </c>
      <c r="C47" s="47">
        <v>954</v>
      </c>
    </row>
    <row r="48" spans="1:3" s="7" customFormat="1" ht="12.75" customHeight="1">
      <c r="A48" s="64"/>
      <c r="B48" s="7" t="s">
        <v>141</v>
      </c>
      <c r="C48" s="52">
        <f>SUM(C41:C47)</f>
        <v>9300588</v>
      </c>
    </row>
    <row r="49" spans="1:4" ht="12.75" customHeight="1">
      <c r="A49" s="49"/>
      <c r="B49" s="48"/>
      <c r="D49" s="47"/>
    </row>
    <row r="50" spans="1:3" s="28" customFormat="1" ht="12.75" customHeight="1">
      <c r="A50" s="7" t="s">
        <v>107</v>
      </c>
      <c r="C50" s="30"/>
    </row>
    <row r="51" spans="1:3" ht="12.75" customHeight="1">
      <c r="A51" s="48">
        <v>10.417</v>
      </c>
      <c r="B51" t="s">
        <v>51</v>
      </c>
      <c r="C51" s="47">
        <v>5847</v>
      </c>
    </row>
    <row r="52" spans="1:3" ht="12.75" customHeight="1">
      <c r="A52" s="48">
        <v>10.555</v>
      </c>
      <c r="B52" t="s">
        <v>52</v>
      </c>
      <c r="C52" s="47">
        <v>1072931</v>
      </c>
    </row>
    <row r="53" spans="1:3" ht="12.75" customHeight="1">
      <c r="A53" s="48">
        <v>10.557</v>
      </c>
      <c r="B53" t="s">
        <v>53</v>
      </c>
      <c r="C53" s="47">
        <v>492399</v>
      </c>
    </row>
    <row r="54" spans="1:3" ht="12.75" customHeight="1">
      <c r="A54" s="48">
        <v>10.773</v>
      </c>
      <c r="B54" t="s">
        <v>163</v>
      </c>
      <c r="C54" s="47">
        <v>50000</v>
      </c>
    </row>
    <row r="55" spans="1:3" ht="12.75" customHeight="1">
      <c r="A55" s="48">
        <v>10.775</v>
      </c>
      <c r="B55" t="s">
        <v>143</v>
      </c>
      <c r="C55" s="47">
        <v>32264</v>
      </c>
    </row>
    <row r="56" spans="1:3" ht="12.75" customHeight="1">
      <c r="A56" s="48">
        <v>14.871</v>
      </c>
      <c r="B56" t="s">
        <v>54</v>
      </c>
      <c r="C56" s="47">
        <v>810107</v>
      </c>
    </row>
    <row r="57" spans="1:3" ht="12.75" customHeight="1">
      <c r="A57" s="48">
        <v>14.872</v>
      </c>
      <c r="B57" t="s">
        <v>55</v>
      </c>
      <c r="C57" s="47">
        <v>453595</v>
      </c>
    </row>
    <row r="58" spans="1:3" ht="12.75" customHeight="1">
      <c r="A58" s="48">
        <v>16.738</v>
      </c>
      <c r="B58" t="s">
        <v>130</v>
      </c>
      <c r="C58" s="47">
        <v>27418</v>
      </c>
    </row>
    <row r="59" spans="1:3" ht="12.75" customHeight="1">
      <c r="A59" s="48">
        <v>20.106</v>
      </c>
      <c r="B59" t="s">
        <v>59</v>
      </c>
      <c r="C59" s="47">
        <v>1313587</v>
      </c>
    </row>
    <row r="60" spans="1:3" ht="12.75" customHeight="1">
      <c r="A60" s="48">
        <v>20.205</v>
      </c>
      <c r="B60" t="s">
        <v>60</v>
      </c>
      <c r="C60" s="47">
        <v>12095479</v>
      </c>
    </row>
    <row r="61" spans="1:3" ht="12.75" customHeight="1">
      <c r="A61" s="48">
        <v>66.202</v>
      </c>
      <c r="B61" t="s">
        <v>162</v>
      </c>
      <c r="C61" s="47">
        <v>914100</v>
      </c>
    </row>
    <row r="62" spans="1:3" ht="12.75" customHeight="1">
      <c r="A62" s="48">
        <v>84.01</v>
      </c>
      <c r="B62" t="s">
        <v>61</v>
      </c>
      <c r="C62" s="47">
        <v>709688</v>
      </c>
    </row>
    <row r="63" spans="1:3" ht="12.75" customHeight="1">
      <c r="A63" s="48">
        <v>84.126</v>
      </c>
      <c r="B63" t="s">
        <v>63</v>
      </c>
      <c r="C63" s="47">
        <v>520970</v>
      </c>
    </row>
    <row r="64" spans="1:3" ht="12.75" customHeight="1">
      <c r="A64" s="48">
        <v>93.558</v>
      </c>
      <c r="B64" t="s">
        <v>65</v>
      </c>
      <c r="C64" s="47">
        <v>1703360</v>
      </c>
    </row>
    <row r="65" spans="1:3" ht="12.75" customHeight="1">
      <c r="A65" s="48">
        <v>93.563</v>
      </c>
      <c r="B65" t="s">
        <v>66</v>
      </c>
      <c r="C65" s="47">
        <v>315904</v>
      </c>
    </row>
    <row r="66" spans="1:3" ht="12.75" customHeight="1">
      <c r="A66" s="48">
        <v>93.568</v>
      </c>
      <c r="B66" t="s">
        <v>67</v>
      </c>
      <c r="C66" s="47">
        <v>509950</v>
      </c>
    </row>
    <row r="67" spans="1:3" ht="12.75" customHeight="1">
      <c r="A67" s="48">
        <v>93.767</v>
      </c>
      <c r="B67" t="s">
        <v>68</v>
      </c>
      <c r="C67" s="47">
        <v>653168</v>
      </c>
    </row>
    <row r="68" spans="1:3" ht="12.75" customHeight="1">
      <c r="A68" s="48">
        <v>93.776</v>
      </c>
      <c r="B68" t="s">
        <v>145</v>
      </c>
      <c r="C68" s="47">
        <v>755</v>
      </c>
    </row>
    <row r="69" spans="1:3" ht="12.75" customHeight="1">
      <c r="A69" s="48">
        <v>93.777</v>
      </c>
      <c r="B69" t="s">
        <v>69</v>
      </c>
      <c r="C69" s="47">
        <v>65948</v>
      </c>
    </row>
    <row r="70" spans="1:3" ht="12.75" customHeight="1">
      <c r="A70" s="48">
        <v>93.778</v>
      </c>
      <c r="B70" t="s">
        <v>70</v>
      </c>
      <c r="C70" s="47">
        <v>22205414</v>
      </c>
    </row>
    <row r="71" spans="1:3" ht="12.75" customHeight="1">
      <c r="A71" s="48">
        <v>93.959</v>
      </c>
      <c r="B71" t="s">
        <v>71</v>
      </c>
      <c r="C71" s="47">
        <v>164344</v>
      </c>
    </row>
    <row r="72" spans="1:3" ht="12.75" customHeight="1">
      <c r="A72" s="48">
        <v>94.002</v>
      </c>
      <c r="B72" t="s">
        <v>126</v>
      </c>
      <c r="C72" s="47">
        <v>20705</v>
      </c>
    </row>
    <row r="73" spans="1:3" ht="12.75" customHeight="1">
      <c r="A73" s="48">
        <v>97.024</v>
      </c>
      <c r="B73" t="s">
        <v>72</v>
      </c>
      <c r="C73" s="47">
        <v>25781</v>
      </c>
    </row>
    <row r="74" spans="1:3" ht="12.75" customHeight="1">
      <c r="A74" s="48">
        <v>97.044</v>
      </c>
      <c r="B74" t="s">
        <v>73</v>
      </c>
      <c r="C74" s="47">
        <v>60562</v>
      </c>
    </row>
    <row r="75" spans="1:3" s="7" customFormat="1" ht="12.75" customHeight="1">
      <c r="A75" s="64"/>
      <c r="B75" s="7" t="s">
        <v>141</v>
      </c>
      <c r="C75" s="52">
        <f>SUM(C51:C74)</f>
        <v>44224276</v>
      </c>
    </row>
    <row r="76" spans="1:4" ht="12.75" customHeight="1">
      <c r="A76" s="49"/>
      <c r="B76" s="48"/>
      <c r="D76" s="47"/>
    </row>
    <row r="77" spans="1:3" s="28" customFormat="1" ht="12.75" customHeight="1">
      <c r="A77" s="7" t="s">
        <v>109</v>
      </c>
      <c r="C77" s="30"/>
    </row>
    <row r="78" spans="1:3" ht="12.75" customHeight="1">
      <c r="A78" s="48" t="s">
        <v>74</v>
      </c>
      <c r="B78" t="s">
        <v>75</v>
      </c>
      <c r="C78" s="47">
        <v>4566624</v>
      </c>
    </row>
    <row r="79" spans="1:3" ht="12.75" customHeight="1">
      <c r="A79" s="48" t="s">
        <v>76</v>
      </c>
      <c r="B79" t="s">
        <v>77</v>
      </c>
      <c r="C79" s="47">
        <v>6629597</v>
      </c>
    </row>
    <row r="80" spans="1:3" ht="12.75" customHeight="1">
      <c r="A80" s="48" t="s">
        <v>78</v>
      </c>
      <c r="B80" t="s">
        <v>79</v>
      </c>
      <c r="C80" s="47">
        <v>1512052</v>
      </c>
    </row>
    <row r="81" spans="1:3" s="7" customFormat="1" ht="12.75" customHeight="1">
      <c r="A81" s="64"/>
      <c r="B81" s="7" t="s">
        <v>141</v>
      </c>
      <c r="C81" s="52">
        <f>SUM(C78:C80)</f>
        <v>12708273</v>
      </c>
    </row>
    <row r="82" spans="1:4" ht="12.75" customHeight="1">
      <c r="A82" s="49"/>
      <c r="B82" s="48"/>
      <c r="D82" s="47"/>
    </row>
    <row r="83" spans="1:3" s="28" customFormat="1" ht="12.75" customHeight="1">
      <c r="A83" s="7" t="s">
        <v>111</v>
      </c>
      <c r="C83" s="30"/>
    </row>
    <row r="84" spans="1:3" ht="12.75" customHeight="1">
      <c r="A84" s="48" t="s">
        <v>80</v>
      </c>
      <c r="B84" t="s">
        <v>81</v>
      </c>
      <c r="C84" s="47">
        <v>724000</v>
      </c>
    </row>
    <row r="85" spans="1:3" ht="12.75" customHeight="1">
      <c r="A85" s="48" t="s">
        <v>82</v>
      </c>
      <c r="B85" t="s">
        <v>83</v>
      </c>
      <c r="C85" s="47">
        <v>379000</v>
      </c>
    </row>
    <row r="86" spans="1:3" ht="12.75" customHeight="1">
      <c r="A86" s="48" t="s">
        <v>84</v>
      </c>
      <c r="B86" t="s">
        <v>85</v>
      </c>
      <c r="C86" s="47">
        <v>497000</v>
      </c>
    </row>
    <row r="87" spans="1:3" ht="12.75" customHeight="1">
      <c r="A87" s="48" t="s">
        <v>86</v>
      </c>
      <c r="B87" t="s">
        <v>87</v>
      </c>
      <c r="C87" s="47">
        <v>6137014</v>
      </c>
    </row>
    <row r="88" spans="1:3" ht="12.75" customHeight="1">
      <c r="A88" s="48" t="s">
        <v>88</v>
      </c>
      <c r="B88" t="s">
        <v>89</v>
      </c>
      <c r="C88" s="47">
        <v>969877</v>
      </c>
    </row>
    <row r="89" spans="1:3" s="7" customFormat="1" ht="12.75" customHeight="1">
      <c r="A89" s="64"/>
      <c r="B89" s="7" t="s">
        <v>141</v>
      </c>
      <c r="C89" s="52">
        <f>SUM(C84:C88)</f>
        <v>8706891</v>
      </c>
    </row>
    <row r="90" spans="1:4" ht="12.75" customHeight="1">
      <c r="A90" s="49"/>
      <c r="B90" s="48"/>
      <c r="D90" s="47"/>
    </row>
    <row r="91" spans="1:3" s="28" customFormat="1" ht="12.75" customHeight="1">
      <c r="A91" s="7" t="s">
        <v>113</v>
      </c>
      <c r="C91" s="30"/>
    </row>
    <row r="92" spans="1:3" ht="12.75" customHeight="1">
      <c r="A92" s="48">
        <v>10.406</v>
      </c>
      <c r="B92" t="s">
        <v>91</v>
      </c>
      <c r="C92" s="47">
        <v>165675</v>
      </c>
    </row>
    <row r="93" spans="1:3" ht="12.75" customHeight="1">
      <c r="A93" s="48">
        <v>10.407</v>
      </c>
      <c r="B93" t="s">
        <v>92</v>
      </c>
      <c r="C93" s="47">
        <v>257220</v>
      </c>
    </row>
    <row r="94" spans="1:3" ht="12.75" customHeight="1">
      <c r="A94" s="48">
        <v>10.41</v>
      </c>
      <c r="B94" t="s">
        <v>93</v>
      </c>
      <c r="C94" s="47">
        <v>370450</v>
      </c>
    </row>
    <row r="95" spans="1:3" ht="12.75" customHeight="1">
      <c r="A95" s="48">
        <v>10.417</v>
      </c>
      <c r="B95" t="s">
        <v>51</v>
      </c>
      <c r="C95" s="47">
        <v>23515</v>
      </c>
    </row>
    <row r="96" spans="1:3" ht="12.75" customHeight="1">
      <c r="A96" s="48">
        <v>84.268</v>
      </c>
      <c r="B96" t="s">
        <v>142</v>
      </c>
      <c r="C96" s="47">
        <v>171776</v>
      </c>
    </row>
    <row r="97" spans="1:3" s="7" customFormat="1" ht="12.75" customHeight="1">
      <c r="A97" s="64"/>
      <c r="B97" s="7" t="s">
        <v>141</v>
      </c>
      <c r="C97" s="52">
        <f>SUM(C92:C96)</f>
        <v>988636</v>
      </c>
    </row>
    <row r="98" spans="1:4" ht="12.75" customHeight="1">
      <c r="A98" s="49"/>
      <c r="B98" s="48"/>
      <c r="D98" s="47"/>
    </row>
    <row r="99" spans="1:3" s="28" customFormat="1" ht="12.75" customHeight="1">
      <c r="A99" s="7" t="s">
        <v>115</v>
      </c>
      <c r="C99" s="30"/>
    </row>
    <row r="100" spans="1:3" ht="12.75" customHeight="1">
      <c r="A100" s="48">
        <v>10.41</v>
      </c>
      <c r="B100" t="s">
        <v>93</v>
      </c>
      <c r="C100" s="47">
        <v>1804454</v>
      </c>
    </row>
    <row r="101" spans="1:3" ht="12.75" customHeight="1">
      <c r="A101" s="48">
        <v>10.775</v>
      </c>
      <c r="B101" t="s">
        <v>143</v>
      </c>
      <c r="C101" s="47">
        <v>32264</v>
      </c>
    </row>
    <row r="102" spans="1:3" ht="12.75" customHeight="1">
      <c r="A102" s="48">
        <v>14.117</v>
      </c>
      <c r="B102" t="s">
        <v>94</v>
      </c>
      <c r="C102" s="47">
        <v>1973361</v>
      </c>
    </row>
    <row r="103" spans="1:3" ht="12.75" customHeight="1">
      <c r="A103" s="48">
        <v>59.012</v>
      </c>
      <c r="B103" t="s">
        <v>95</v>
      </c>
      <c r="C103" s="47">
        <v>2022675</v>
      </c>
    </row>
    <row r="104" spans="1:3" ht="12.75" customHeight="1">
      <c r="A104" s="48">
        <v>64.114</v>
      </c>
      <c r="B104" t="s">
        <v>96</v>
      </c>
      <c r="C104" s="47">
        <v>755432</v>
      </c>
    </row>
    <row r="105" spans="1:3" s="7" customFormat="1" ht="12.75" customHeight="1">
      <c r="A105" s="64"/>
      <c r="B105" s="7" t="s">
        <v>141</v>
      </c>
      <c r="C105" s="52">
        <f>SUM(C100:C104)</f>
        <v>6588186</v>
      </c>
    </row>
    <row r="106" spans="1:4" ht="12.75" customHeight="1">
      <c r="A106" s="49"/>
      <c r="B106" s="48"/>
      <c r="D106" s="47"/>
    </row>
    <row r="107" spans="1:3" s="28" customFormat="1" ht="12.75" customHeight="1">
      <c r="A107" s="7" t="s">
        <v>117</v>
      </c>
      <c r="C107" s="30"/>
    </row>
    <row r="108" spans="1:3" ht="12.75" customHeight="1">
      <c r="A108" s="48">
        <v>10.45</v>
      </c>
      <c r="B108" t="s">
        <v>43</v>
      </c>
      <c r="C108" s="47">
        <v>39564349</v>
      </c>
    </row>
    <row r="109" spans="1:3" ht="12.75" customHeight="1">
      <c r="A109" s="48">
        <v>64.103</v>
      </c>
      <c r="B109" t="s">
        <v>161</v>
      </c>
      <c r="C109" s="47">
        <v>200745</v>
      </c>
    </row>
    <row r="110" spans="1:3" ht="12.75" customHeight="1">
      <c r="A110" s="48">
        <v>97.022</v>
      </c>
      <c r="B110" t="s">
        <v>47</v>
      </c>
      <c r="C110" s="47">
        <v>13217100</v>
      </c>
    </row>
    <row r="111" spans="2:3" s="7" customFormat="1" ht="12.75" customHeight="1">
      <c r="B111" s="7" t="s">
        <v>141</v>
      </c>
      <c r="C111" s="65">
        <f>SUM(C108:C110)</f>
        <v>52982194</v>
      </c>
    </row>
    <row r="112" spans="1:3" s="28" customFormat="1" ht="12.75" customHeight="1">
      <c r="A112" s="37"/>
      <c r="B112" s="38"/>
      <c r="C112" s="38"/>
    </row>
    <row r="113" spans="1:4" s="28" customFormat="1" ht="12.75" customHeight="1">
      <c r="A113" s="39" t="s">
        <v>119</v>
      </c>
      <c r="B113" s="39"/>
      <c r="C113" s="38"/>
      <c r="D113" s="38"/>
    </row>
    <row r="114" spans="1:4" s="28" customFormat="1" ht="12.75" customHeight="1">
      <c r="A114" s="40" t="s">
        <v>120</v>
      </c>
      <c r="B114" s="40"/>
      <c r="C114" s="38"/>
      <c r="D114" s="38"/>
    </row>
    <row r="115" spans="1:4" s="28" customFormat="1" ht="12.75" customHeight="1">
      <c r="A115" s="39" t="s">
        <v>166</v>
      </c>
      <c r="B115" s="39"/>
      <c r="C115" s="38"/>
      <c r="D115" s="38"/>
    </row>
    <row r="116" spans="1:4" s="28" customFormat="1" ht="12.75" customHeight="1">
      <c r="A116" s="42" t="s">
        <v>122</v>
      </c>
      <c r="B116" s="41"/>
      <c r="C116" s="38"/>
      <c r="D116" s="38"/>
    </row>
  </sheetData>
  <sheetProtection/>
  <hyperlinks>
    <hyperlink ref="A116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1"/>
  <sheetViews>
    <sheetView zoomScalePageLayoutView="0" workbookViewId="0" topLeftCell="A90">
      <selection activeCell="A126" sqref="A126:IV131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140625" style="0" customWidth="1"/>
    <col min="4" max="4" width="20.7109375" style="0" customWidth="1"/>
  </cols>
  <sheetData>
    <row r="1" spans="1:3" ht="15" customHeight="1">
      <c r="A1" s="53" t="s">
        <v>159</v>
      </c>
      <c r="B1" s="54"/>
      <c r="C1" s="55"/>
    </row>
    <row r="2" spans="1:3" ht="19.5" customHeight="1">
      <c r="A2" s="56" t="s">
        <v>1</v>
      </c>
      <c r="B2" s="57"/>
      <c r="C2" s="58"/>
    </row>
    <row r="3" spans="1:3" ht="12.75" customHeight="1">
      <c r="A3" s="59"/>
      <c r="B3" s="60"/>
      <c r="C3" s="61"/>
    </row>
    <row r="4" spans="1:3" ht="12.75" customHeight="1">
      <c r="A4" s="62" t="s">
        <v>138</v>
      </c>
      <c r="B4" s="63" t="s">
        <v>137</v>
      </c>
      <c r="C4" s="62" t="s">
        <v>136</v>
      </c>
    </row>
    <row r="5" spans="1:3" s="5" customFormat="1" ht="12.75" customHeight="1">
      <c r="A5" s="50"/>
      <c r="B5" s="51"/>
      <c r="C5" s="50"/>
    </row>
    <row r="6" spans="2:3" s="7" customFormat="1" ht="12.75" customHeight="1">
      <c r="B6" s="7" t="s">
        <v>2</v>
      </c>
      <c r="C6" s="52">
        <v>253554739</v>
      </c>
    </row>
    <row r="8" s="28" customFormat="1" ht="12.75" customHeight="1">
      <c r="A8" s="7" t="s">
        <v>100</v>
      </c>
    </row>
    <row r="9" spans="1:3" ht="12.75" customHeight="1">
      <c r="A9" s="48">
        <v>17.307</v>
      </c>
      <c r="B9" t="s">
        <v>5</v>
      </c>
      <c r="C9" s="47">
        <v>6840</v>
      </c>
    </row>
    <row r="10" spans="1:3" ht="12.75" customHeight="1">
      <c r="A10" s="48" t="s">
        <v>6</v>
      </c>
      <c r="B10" t="s">
        <v>7</v>
      </c>
      <c r="C10" s="47">
        <v>18614</v>
      </c>
    </row>
    <row r="11" spans="1:3" ht="12.75" customHeight="1">
      <c r="A11" s="48">
        <v>57.001</v>
      </c>
      <c r="B11" t="s">
        <v>8</v>
      </c>
      <c r="C11" s="47">
        <v>6867388</v>
      </c>
    </row>
    <row r="12" spans="1:3" ht="12.75" customHeight="1">
      <c r="A12" s="48" t="s">
        <v>9</v>
      </c>
      <c r="B12" t="s">
        <v>10</v>
      </c>
      <c r="C12" s="47">
        <v>81127</v>
      </c>
    </row>
    <row r="13" spans="1:3" ht="12.75" customHeight="1">
      <c r="A13" s="48">
        <v>64.104</v>
      </c>
      <c r="B13" t="s">
        <v>11</v>
      </c>
      <c r="C13" s="47">
        <v>280886</v>
      </c>
    </row>
    <row r="14" spans="1:3" ht="12.75" customHeight="1">
      <c r="A14" s="48">
        <v>64.105</v>
      </c>
      <c r="B14" t="s">
        <v>12</v>
      </c>
      <c r="C14" s="47">
        <v>90301</v>
      </c>
    </row>
    <row r="15" spans="1:3" ht="12.75" customHeight="1">
      <c r="A15" s="48">
        <v>64.109</v>
      </c>
      <c r="B15" t="s">
        <v>13</v>
      </c>
      <c r="C15" s="47">
        <v>2775883</v>
      </c>
    </row>
    <row r="16" spans="1:3" ht="12.75" customHeight="1">
      <c r="A16" s="48">
        <v>64.11</v>
      </c>
      <c r="B16" t="s">
        <v>14</v>
      </c>
      <c r="C16" s="47">
        <v>361309</v>
      </c>
    </row>
    <row r="17" spans="1:3" ht="12.75" customHeight="1">
      <c r="A17" s="48">
        <v>86.001</v>
      </c>
      <c r="B17" t="s">
        <v>15</v>
      </c>
      <c r="C17" s="47">
        <v>151439</v>
      </c>
    </row>
    <row r="18" spans="1:3" ht="12.75" customHeight="1">
      <c r="A18" s="48">
        <v>96.001</v>
      </c>
      <c r="B18" t="s">
        <v>16</v>
      </c>
      <c r="C18" s="47">
        <v>13960823</v>
      </c>
    </row>
    <row r="19" spans="1:3" ht="12.75" customHeight="1">
      <c r="A19" s="48">
        <v>96.002</v>
      </c>
      <c r="B19" t="s">
        <v>17</v>
      </c>
      <c r="C19" s="47">
        <v>55391580</v>
      </c>
    </row>
    <row r="20" spans="1:3" ht="12.75" customHeight="1">
      <c r="A20" s="48">
        <v>96.004</v>
      </c>
      <c r="B20" t="s">
        <v>18</v>
      </c>
      <c r="C20" s="47">
        <v>17505856</v>
      </c>
    </row>
    <row r="21" spans="1:3" ht="12.75" customHeight="1">
      <c r="A21" s="48">
        <v>96.006</v>
      </c>
      <c r="B21" t="s">
        <v>20</v>
      </c>
      <c r="C21" s="47">
        <v>3478423</v>
      </c>
    </row>
    <row r="22" spans="1:3" ht="12.75" customHeight="1">
      <c r="A22" s="48" t="s">
        <v>21</v>
      </c>
      <c r="B22" t="s">
        <v>22</v>
      </c>
      <c r="C22" s="47">
        <v>1757000</v>
      </c>
    </row>
    <row r="23" spans="1:3" ht="12.75" customHeight="1">
      <c r="A23" s="48" t="s">
        <v>23</v>
      </c>
      <c r="B23" t="s">
        <v>24</v>
      </c>
      <c r="C23" s="47">
        <v>3509833</v>
      </c>
    </row>
    <row r="24" spans="1:3" ht="12.75" customHeight="1">
      <c r="A24" s="48" t="s">
        <v>25</v>
      </c>
      <c r="B24" t="s">
        <v>26</v>
      </c>
      <c r="C24" s="47">
        <v>282334</v>
      </c>
    </row>
    <row r="25" spans="1:3" s="7" customFormat="1" ht="12.75" customHeight="1">
      <c r="A25" s="64"/>
      <c r="B25" s="7" t="s">
        <v>141</v>
      </c>
      <c r="C25" s="52">
        <f>SUM(C9:C24)</f>
        <v>106519636</v>
      </c>
    </row>
    <row r="26" spans="1:4" ht="12.75" customHeight="1">
      <c r="A26" s="49"/>
      <c r="B26" s="48"/>
      <c r="D26" s="47"/>
    </row>
    <row r="27" spans="1:3" s="28" customFormat="1" ht="12.75" customHeight="1">
      <c r="A27" s="45" t="s">
        <v>103</v>
      </c>
      <c r="C27" s="30"/>
    </row>
    <row r="28" spans="1:3" ht="12.75" customHeight="1">
      <c r="A28" s="48">
        <v>10.427</v>
      </c>
      <c r="B28" t="s">
        <v>132</v>
      </c>
      <c r="C28" s="47">
        <v>480160</v>
      </c>
    </row>
    <row r="29" spans="1:3" ht="12.75" customHeight="1">
      <c r="A29" s="48">
        <v>10.551</v>
      </c>
      <c r="B29" t="s">
        <v>27</v>
      </c>
      <c r="C29" s="47">
        <v>4302597</v>
      </c>
    </row>
    <row r="30" spans="1:3" ht="12.75" customHeight="1">
      <c r="A30" s="48">
        <v>64.1</v>
      </c>
      <c r="B30" t="s">
        <v>29</v>
      </c>
      <c r="C30" s="47">
        <v>13845</v>
      </c>
    </row>
    <row r="31" spans="1:3" ht="12.75" customHeight="1">
      <c r="A31" s="48">
        <v>64.101</v>
      </c>
      <c r="B31" t="s">
        <v>131</v>
      </c>
      <c r="C31" s="47">
        <v>1651</v>
      </c>
    </row>
    <row r="32" spans="1:3" ht="12.75" customHeight="1">
      <c r="A32" s="48">
        <v>64.116</v>
      </c>
      <c r="B32" t="s">
        <v>30</v>
      </c>
      <c r="C32" s="47">
        <v>5307</v>
      </c>
    </row>
    <row r="33" spans="1:3" ht="12.75" customHeight="1">
      <c r="A33" s="48">
        <v>64.117</v>
      </c>
      <c r="B33" t="s">
        <v>31</v>
      </c>
      <c r="C33" s="47">
        <v>19657</v>
      </c>
    </row>
    <row r="34" spans="1:3" ht="12.75" customHeight="1">
      <c r="A34" s="48">
        <v>64.124</v>
      </c>
      <c r="B34" t="s">
        <v>33</v>
      </c>
      <c r="C34" s="47">
        <v>102765</v>
      </c>
    </row>
    <row r="35" spans="1:3" ht="12.75" customHeight="1">
      <c r="A35" s="48">
        <v>84.063</v>
      </c>
      <c r="B35" t="s">
        <v>158</v>
      </c>
      <c r="C35" s="47">
        <v>16639</v>
      </c>
    </row>
    <row r="36" spans="1:3" ht="12.75" customHeight="1">
      <c r="A36" s="48">
        <v>93.773</v>
      </c>
      <c r="B36" t="s">
        <v>35</v>
      </c>
      <c r="C36" s="47">
        <v>28447495</v>
      </c>
    </row>
    <row r="37" spans="1:3" ht="12.75" customHeight="1">
      <c r="A37" s="48">
        <v>93.774</v>
      </c>
      <c r="B37" t="s">
        <v>36</v>
      </c>
      <c r="C37" s="47">
        <v>26420240</v>
      </c>
    </row>
    <row r="38" spans="1:3" s="7" customFormat="1" ht="12.75" customHeight="1">
      <c r="A38" s="64"/>
      <c r="B38" s="7" t="s">
        <v>141</v>
      </c>
      <c r="C38" s="52">
        <f>SUM(C28:C37)</f>
        <v>59810356</v>
      </c>
    </row>
    <row r="39" spans="1:4" ht="12.75" customHeight="1">
      <c r="A39" s="49"/>
      <c r="B39" s="48"/>
      <c r="D39" s="47"/>
    </row>
    <row r="40" spans="1:3" s="28" customFormat="1" ht="12.75" customHeight="1">
      <c r="A40" s="45" t="s">
        <v>105</v>
      </c>
      <c r="C40" s="30"/>
    </row>
    <row r="41" spans="1:3" ht="12.75" customHeight="1">
      <c r="A41" s="48">
        <v>10.051</v>
      </c>
      <c r="B41" t="s">
        <v>37</v>
      </c>
      <c r="C41" s="47">
        <v>3837377</v>
      </c>
    </row>
    <row r="42" spans="1:3" ht="12.75" customHeight="1">
      <c r="A42" s="48">
        <v>10.055</v>
      </c>
      <c r="B42" t="s">
        <v>40</v>
      </c>
      <c r="C42" s="47">
        <v>5407258</v>
      </c>
    </row>
    <row r="43" spans="1:3" ht="12.75" customHeight="1">
      <c r="A43" s="48">
        <v>10.069</v>
      </c>
      <c r="B43" t="s">
        <v>41</v>
      </c>
      <c r="C43" s="47">
        <v>1938723</v>
      </c>
    </row>
    <row r="44" spans="1:3" ht="12.75" customHeight="1">
      <c r="A44" s="48">
        <v>10.08</v>
      </c>
      <c r="B44" t="s">
        <v>124</v>
      </c>
      <c r="C44" s="47">
        <v>60415</v>
      </c>
    </row>
    <row r="45" spans="1:3" ht="12.75" customHeight="1">
      <c r="A45" s="48">
        <v>10.45</v>
      </c>
      <c r="B45" t="s">
        <v>43</v>
      </c>
      <c r="C45" s="47">
        <v>3244022</v>
      </c>
    </row>
    <row r="46" spans="1:3" ht="12.75" customHeight="1">
      <c r="A46" s="48">
        <v>14.85</v>
      </c>
      <c r="B46" t="s">
        <v>46</v>
      </c>
      <c r="C46" s="47">
        <v>466737</v>
      </c>
    </row>
    <row r="47" spans="1:3" ht="12.75" customHeight="1">
      <c r="A47" s="48">
        <v>93.566</v>
      </c>
      <c r="B47" t="s">
        <v>157</v>
      </c>
      <c r="C47" s="47">
        <v>14147</v>
      </c>
    </row>
    <row r="48" spans="1:3" ht="12.75" customHeight="1">
      <c r="A48" s="48" t="s">
        <v>48</v>
      </c>
      <c r="B48" t="s">
        <v>49</v>
      </c>
      <c r="C48" s="47">
        <v>23006</v>
      </c>
    </row>
    <row r="49" spans="1:3" s="7" customFormat="1" ht="12.75" customHeight="1">
      <c r="A49" s="64"/>
      <c r="B49" s="7" t="s">
        <v>141</v>
      </c>
      <c r="C49" s="52">
        <f>SUM(C41:C48)</f>
        <v>14991685</v>
      </c>
    </row>
    <row r="50" spans="1:4" ht="12.75" customHeight="1">
      <c r="A50" s="49"/>
      <c r="B50" s="48"/>
      <c r="D50" s="47"/>
    </row>
    <row r="51" spans="1:3" s="28" customFormat="1" ht="12.75" customHeight="1">
      <c r="A51" s="7" t="s">
        <v>107</v>
      </c>
      <c r="C51" s="30"/>
    </row>
    <row r="52" spans="1:3" ht="12.75" customHeight="1">
      <c r="A52" s="48">
        <v>10.073</v>
      </c>
      <c r="B52" t="s">
        <v>50</v>
      </c>
      <c r="C52" s="47">
        <v>696</v>
      </c>
    </row>
    <row r="53" spans="1:3" ht="12.75" customHeight="1">
      <c r="A53" s="48">
        <v>10.417</v>
      </c>
      <c r="B53" t="s">
        <v>51</v>
      </c>
      <c r="C53" s="47">
        <v>2669</v>
      </c>
    </row>
    <row r="54" spans="1:3" ht="12.75" customHeight="1">
      <c r="A54" s="48">
        <v>10.555</v>
      </c>
      <c r="B54" t="s">
        <v>52</v>
      </c>
      <c r="C54" s="47">
        <v>960486</v>
      </c>
    </row>
    <row r="55" spans="1:3" ht="12.75" customHeight="1">
      <c r="A55" s="48">
        <v>10.557</v>
      </c>
      <c r="B55" t="s">
        <v>53</v>
      </c>
      <c r="C55" s="47">
        <v>480625</v>
      </c>
    </row>
    <row r="56" spans="1:3" ht="12.75" customHeight="1">
      <c r="A56" s="48">
        <v>10.769</v>
      </c>
      <c r="B56" t="s">
        <v>156</v>
      </c>
      <c r="C56" s="47">
        <v>99000</v>
      </c>
    </row>
    <row r="57" spans="1:3" ht="12.75" customHeight="1">
      <c r="A57" s="48">
        <v>14.871</v>
      </c>
      <c r="B57" t="s">
        <v>54</v>
      </c>
      <c r="C57" s="47">
        <v>663862</v>
      </c>
    </row>
    <row r="58" spans="1:3" ht="12.75" customHeight="1">
      <c r="A58" s="48">
        <v>14.872</v>
      </c>
      <c r="B58" t="s">
        <v>55</v>
      </c>
      <c r="C58" s="47">
        <v>420220</v>
      </c>
    </row>
    <row r="59" spans="1:3" ht="12.75" customHeight="1">
      <c r="A59" s="48">
        <v>16.71</v>
      </c>
      <c r="B59" t="s">
        <v>58</v>
      </c>
      <c r="C59" s="47">
        <v>-10788</v>
      </c>
    </row>
    <row r="60" spans="1:3" ht="12.75" customHeight="1">
      <c r="A60" s="48">
        <v>16.738</v>
      </c>
      <c r="B60" t="s">
        <v>130</v>
      </c>
      <c r="C60" s="47">
        <v>17432</v>
      </c>
    </row>
    <row r="61" spans="1:3" ht="12.75" customHeight="1">
      <c r="A61" s="48">
        <v>20.106</v>
      </c>
      <c r="B61" t="s">
        <v>59</v>
      </c>
      <c r="C61" s="47">
        <v>163826</v>
      </c>
    </row>
    <row r="62" spans="1:3" ht="12.75" customHeight="1">
      <c r="A62" s="48">
        <v>20.205</v>
      </c>
      <c r="B62" t="s">
        <v>60</v>
      </c>
      <c r="C62" s="47">
        <v>9597184</v>
      </c>
    </row>
    <row r="63" spans="1:3" ht="12.75" customHeight="1">
      <c r="A63" s="48">
        <v>84.01</v>
      </c>
      <c r="B63" t="s">
        <v>61</v>
      </c>
      <c r="C63" s="47">
        <v>709688</v>
      </c>
    </row>
    <row r="64" spans="1:3" ht="12.75" customHeight="1">
      <c r="A64" s="48">
        <v>84.044</v>
      </c>
      <c r="B64" t="s">
        <v>62</v>
      </c>
      <c r="C64" s="47">
        <v>204000</v>
      </c>
    </row>
    <row r="65" spans="1:3" ht="12.75" customHeight="1">
      <c r="A65" s="48">
        <v>84.126</v>
      </c>
      <c r="B65" t="s">
        <v>63</v>
      </c>
      <c r="C65" s="47">
        <v>667915</v>
      </c>
    </row>
    <row r="66" spans="1:3" ht="12.75" customHeight="1">
      <c r="A66" s="48">
        <v>93.235</v>
      </c>
      <c r="B66" t="s">
        <v>155</v>
      </c>
      <c r="C66" s="47">
        <v>4138</v>
      </c>
    </row>
    <row r="67" spans="1:3" ht="12.75" customHeight="1">
      <c r="A67" s="48">
        <v>93.558</v>
      </c>
      <c r="B67" t="s">
        <v>65</v>
      </c>
      <c r="C67" s="47">
        <v>1710264</v>
      </c>
    </row>
    <row r="68" spans="1:3" ht="12.75" customHeight="1">
      <c r="A68" s="48">
        <v>93.563</v>
      </c>
      <c r="B68" t="s">
        <v>66</v>
      </c>
      <c r="C68" s="47">
        <v>243349</v>
      </c>
    </row>
    <row r="69" spans="1:3" ht="12.75" customHeight="1">
      <c r="A69" s="48">
        <v>93.568</v>
      </c>
      <c r="B69" t="s">
        <v>67</v>
      </c>
      <c r="C69" s="47">
        <v>690728</v>
      </c>
    </row>
    <row r="70" spans="1:3" ht="12.75" customHeight="1">
      <c r="A70" s="48">
        <v>93.575</v>
      </c>
      <c r="B70" t="s">
        <v>154</v>
      </c>
      <c r="C70" s="47">
        <v>237671</v>
      </c>
    </row>
    <row r="71" spans="1:3" ht="12.75" customHeight="1">
      <c r="A71" s="48">
        <v>93.596</v>
      </c>
      <c r="B71" t="s">
        <v>153</v>
      </c>
      <c r="C71" s="47">
        <v>310930</v>
      </c>
    </row>
    <row r="72" spans="1:3" ht="12.75" customHeight="1">
      <c r="A72" s="48">
        <v>93.63</v>
      </c>
      <c r="B72" t="s">
        <v>152</v>
      </c>
      <c r="C72" s="47">
        <v>14779</v>
      </c>
    </row>
    <row r="73" spans="1:3" ht="12.75" customHeight="1">
      <c r="A73" s="48">
        <v>93.645</v>
      </c>
      <c r="B73" t="s">
        <v>151</v>
      </c>
      <c r="C73" s="47">
        <v>38078</v>
      </c>
    </row>
    <row r="74" spans="1:3" ht="12.75" customHeight="1">
      <c r="A74" s="48">
        <v>93.658</v>
      </c>
      <c r="B74" t="s">
        <v>150</v>
      </c>
      <c r="C74" s="47">
        <v>347244</v>
      </c>
    </row>
    <row r="75" spans="1:3" ht="12.75" customHeight="1">
      <c r="A75" s="48">
        <v>93.659</v>
      </c>
      <c r="B75" t="s">
        <v>149</v>
      </c>
      <c r="C75" s="47">
        <v>284146</v>
      </c>
    </row>
    <row r="76" spans="1:3" ht="12.75" customHeight="1">
      <c r="A76" s="48">
        <v>93.674</v>
      </c>
      <c r="B76" t="s">
        <v>148</v>
      </c>
      <c r="C76" s="47">
        <v>17997</v>
      </c>
    </row>
    <row r="77" spans="1:3" ht="12.75" customHeight="1">
      <c r="A77" s="48">
        <v>93.76</v>
      </c>
      <c r="B77" t="s">
        <v>147</v>
      </c>
      <c r="C77" s="47">
        <v>6643</v>
      </c>
    </row>
    <row r="78" spans="1:3" ht="12.75" customHeight="1">
      <c r="A78" s="48">
        <v>93.767</v>
      </c>
      <c r="B78" t="s">
        <v>68</v>
      </c>
      <c r="C78" s="47">
        <v>439709</v>
      </c>
    </row>
    <row r="79" spans="1:3" ht="12.75" customHeight="1">
      <c r="A79" s="48">
        <v>93.768</v>
      </c>
      <c r="B79" t="s">
        <v>146</v>
      </c>
      <c r="C79" s="47">
        <v>1285</v>
      </c>
    </row>
    <row r="80" spans="1:3" ht="12.75" customHeight="1">
      <c r="A80" s="48">
        <v>93.776</v>
      </c>
      <c r="B80" t="s">
        <v>145</v>
      </c>
      <c r="C80" s="47">
        <v>3189</v>
      </c>
    </row>
    <row r="81" spans="1:3" ht="12.75" customHeight="1">
      <c r="A81" s="48">
        <v>93.777</v>
      </c>
      <c r="B81" t="s">
        <v>69</v>
      </c>
      <c r="C81" s="47">
        <v>65948</v>
      </c>
    </row>
    <row r="82" spans="1:3" ht="12.75" customHeight="1">
      <c r="A82" s="48">
        <v>93.778</v>
      </c>
      <c r="B82" t="s">
        <v>70</v>
      </c>
      <c r="C82" s="47">
        <v>23312509</v>
      </c>
    </row>
    <row r="83" spans="1:3" ht="12.75" customHeight="1">
      <c r="A83" s="48">
        <v>93.78</v>
      </c>
      <c r="B83" t="s">
        <v>144</v>
      </c>
      <c r="C83" s="47">
        <v>13211</v>
      </c>
    </row>
    <row r="84" spans="1:3" ht="12.75" customHeight="1">
      <c r="A84" s="48">
        <v>93.959</v>
      </c>
      <c r="B84" t="s">
        <v>71</v>
      </c>
      <c r="C84" s="47">
        <v>164311</v>
      </c>
    </row>
    <row r="85" spans="1:3" ht="12.75" customHeight="1">
      <c r="A85" s="48">
        <v>94.002</v>
      </c>
      <c r="B85" t="s">
        <v>126</v>
      </c>
      <c r="C85" s="47">
        <v>20705</v>
      </c>
    </row>
    <row r="86" spans="1:3" ht="12.75" customHeight="1">
      <c r="A86" s="48">
        <v>97.024</v>
      </c>
      <c r="B86" t="s">
        <v>72</v>
      </c>
      <c r="C86" s="47">
        <v>25778</v>
      </c>
    </row>
    <row r="87" spans="1:3" ht="12.75" customHeight="1">
      <c r="A87" s="48">
        <v>97.044</v>
      </c>
      <c r="B87" t="s">
        <v>73</v>
      </c>
      <c r="C87" s="47">
        <v>-217</v>
      </c>
    </row>
    <row r="88" spans="1:3" s="7" customFormat="1" ht="12.75" customHeight="1">
      <c r="A88" s="64"/>
      <c r="B88" s="7" t="s">
        <v>141</v>
      </c>
      <c r="C88" s="52">
        <f>SUM(C52:C87)</f>
        <v>41929210</v>
      </c>
    </row>
    <row r="89" spans="1:4" ht="12.75" customHeight="1">
      <c r="A89" s="49"/>
      <c r="B89" s="48"/>
      <c r="D89" s="47"/>
    </row>
    <row r="90" spans="1:3" s="28" customFormat="1" ht="12.75" customHeight="1">
      <c r="A90" s="7" t="s">
        <v>109</v>
      </c>
      <c r="C90" s="30"/>
    </row>
    <row r="91" spans="1:3" ht="12.75" customHeight="1">
      <c r="A91" s="48" t="s">
        <v>74</v>
      </c>
      <c r="B91" t="s">
        <v>75</v>
      </c>
      <c r="C91" s="47">
        <v>16722552</v>
      </c>
    </row>
    <row r="92" spans="1:3" ht="12.75" customHeight="1">
      <c r="A92" s="48" t="s">
        <v>76</v>
      </c>
      <c r="B92" t="s">
        <v>77</v>
      </c>
      <c r="C92" s="47">
        <v>3401767</v>
      </c>
    </row>
    <row r="93" spans="1:3" ht="12.75" customHeight="1">
      <c r="A93" s="48" t="s">
        <v>78</v>
      </c>
      <c r="B93" t="s">
        <v>79</v>
      </c>
      <c r="C93" s="47">
        <v>1476235</v>
      </c>
    </row>
    <row r="94" spans="1:3" s="7" customFormat="1" ht="12.75" customHeight="1">
      <c r="A94" s="64"/>
      <c r="B94" s="7" t="s">
        <v>141</v>
      </c>
      <c r="C94" s="52">
        <f>SUM(C91:C93)</f>
        <v>21600554</v>
      </c>
    </row>
    <row r="95" spans="1:4" ht="12.75" customHeight="1">
      <c r="A95" s="49"/>
      <c r="B95" s="48"/>
      <c r="D95" s="47"/>
    </row>
    <row r="96" spans="1:3" s="28" customFormat="1" ht="12.75" customHeight="1">
      <c r="A96" s="7" t="s">
        <v>111</v>
      </c>
      <c r="C96" s="30"/>
    </row>
    <row r="97" spans="1:3" ht="12.75" customHeight="1">
      <c r="A97" s="48" t="s">
        <v>80</v>
      </c>
      <c r="B97" t="s">
        <v>81</v>
      </c>
      <c r="C97" s="47">
        <v>335000</v>
      </c>
    </row>
    <row r="98" spans="1:3" ht="12.75" customHeight="1">
      <c r="A98" s="48" t="s">
        <v>82</v>
      </c>
      <c r="B98" t="s">
        <v>83</v>
      </c>
      <c r="C98" s="47">
        <v>398000</v>
      </c>
    </row>
    <row r="99" spans="1:3" ht="12.75" customHeight="1">
      <c r="A99" s="48" t="s">
        <v>84</v>
      </c>
      <c r="B99" t="s">
        <v>85</v>
      </c>
      <c r="C99" s="47">
        <v>530000</v>
      </c>
    </row>
    <row r="100" spans="1:3" ht="12.75" customHeight="1">
      <c r="A100" s="48" t="s">
        <v>86</v>
      </c>
      <c r="B100" t="s">
        <v>87</v>
      </c>
      <c r="C100" s="47">
        <v>5488675</v>
      </c>
    </row>
    <row r="101" spans="1:3" ht="12.75" customHeight="1">
      <c r="A101" s="48" t="s">
        <v>88</v>
      </c>
      <c r="B101" t="s">
        <v>89</v>
      </c>
      <c r="C101" s="47">
        <v>1951623</v>
      </c>
    </row>
    <row r="102" spans="1:3" s="7" customFormat="1" ht="12.75" customHeight="1">
      <c r="A102" s="64"/>
      <c r="B102" s="7" t="s">
        <v>141</v>
      </c>
      <c r="C102" s="52">
        <f>SUM(C97:C101)</f>
        <v>8703298</v>
      </c>
    </row>
    <row r="103" spans="1:4" ht="12.75" customHeight="1">
      <c r="A103" s="49"/>
      <c r="B103" s="48"/>
      <c r="D103" s="47"/>
    </row>
    <row r="104" spans="1:3" s="28" customFormat="1" ht="12.75" customHeight="1">
      <c r="A104" s="7" t="s">
        <v>113</v>
      </c>
      <c r="C104" s="30"/>
    </row>
    <row r="105" spans="1:3" ht="12.75" customHeight="1">
      <c r="A105" s="48">
        <v>10.056</v>
      </c>
      <c r="B105" t="s">
        <v>129</v>
      </c>
      <c r="C105" s="47">
        <v>39652</v>
      </c>
    </row>
    <row r="106" spans="1:3" ht="12.75" customHeight="1">
      <c r="A106" s="48">
        <v>10.404</v>
      </c>
      <c r="B106" t="s">
        <v>90</v>
      </c>
      <c r="C106" s="47">
        <v>113800</v>
      </c>
    </row>
    <row r="107" spans="1:3" ht="12.75" customHeight="1">
      <c r="A107" s="48">
        <v>10.406</v>
      </c>
      <c r="B107" t="s">
        <v>91</v>
      </c>
      <c r="C107" s="47">
        <v>230630</v>
      </c>
    </row>
    <row r="108" spans="1:3" ht="12.75" customHeight="1">
      <c r="A108" s="48">
        <v>10.407</v>
      </c>
      <c r="B108" t="s">
        <v>92</v>
      </c>
      <c r="C108" s="47">
        <v>77600</v>
      </c>
    </row>
    <row r="109" spans="1:3" ht="12.75" customHeight="1">
      <c r="A109" s="48">
        <v>10.41</v>
      </c>
      <c r="B109" t="s">
        <v>93</v>
      </c>
      <c r="C109" s="47">
        <v>227909</v>
      </c>
    </row>
    <row r="110" spans="1:3" ht="12.75" customHeight="1">
      <c r="A110" s="48">
        <v>10.417</v>
      </c>
      <c r="B110" t="s">
        <v>51</v>
      </c>
      <c r="C110" s="47">
        <v>11050</v>
      </c>
    </row>
    <row r="111" spans="1:3" ht="12.75" customHeight="1">
      <c r="A111" s="48">
        <v>10.775</v>
      </c>
      <c r="B111" t="s">
        <v>143</v>
      </c>
      <c r="C111" s="47">
        <v>2500000</v>
      </c>
    </row>
    <row r="112" spans="1:3" ht="12.75" customHeight="1">
      <c r="A112" s="48">
        <v>84.268</v>
      </c>
      <c r="B112" t="s">
        <v>142</v>
      </c>
      <c r="C112" s="47">
        <v>13612</v>
      </c>
    </row>
    <row r="113" spans="1:3" s="7" customFormat="1" ht="12.75" customHeight="1">
      <c r="A113" s="64"/>
      <c r="B113" s="7" t="s">
        <v>141</v>
      </c>
      <c r="C113" s="52">
        <f>SUM(C105:C112)</f>
        <v>3214253</v>
      </c>
    </row>
    <row r="114" spans="1:4" ht="12.75" customHeight="1">
      <c r="A114" s="49"/>
      <c r="B114" s="48"/>
      <c r="D114" s="47"/>
    </row>
    <row r="115" spans="1:3" s="28" customFormat="1" ht="12.75" customHeight="1">
      <c r="A115" s="7" t="s">
        <v>115</v>
      </c>
      <c r="C115" s="30"/>
    </row>
    <row r="116" spans="1:3" ht="12.75" customHeight="1">
      <c r="A116" s="48">
        <v>10.406</v>
      </c>
      <c r="B116" t="s">
        <v>91</v>
      </c>
      <c r="C116" s="47">
        <v>300000</v>
      </c>
    </row>
    <row r="117" spans="1:3" ht="12.75" customHeight="1">
      <c r="A117" s="48">
        <v>10.41</v>
      </c>
      <c r="B117" t="s">
        <v>93</v>
      </c>
      <c r="C117" s="47">
        <v>2278842</v>
      </c>
    </row>
    <row r="118" spans="1:3" ht="12.75" customHeight="1">
      <c r="A118" s="48">
        <v>14.117</v>
      </c>
      <c r="B118" t="s">
        <v>94</v>
      </c>
      <c r="C118" s="47">
        <v>1409611</v>
      </c>
    </row>
    <row r="119" spans="1:3" ht="12.75" customHeight="1">
      <c r="A119" s="48">
        <v>59.012</v>
      </c>
      <c r="B119" t="s">
        <v>95</v>
      </c>
      <c r="C119" s="47">
        <v>242256</v>
      </c>
    </row>
    <row r="120" spans="1:3" ht="12.75" customHeight="1">
      <c r="A120" s="48">
        <v>64.114</v>
      </c>
      <c r="B120" t="s">
        <v>96</v>
      </c>
      <c r="C120" s="47">
        <v>734005</v>
      </c>
    </row>
    <row r="121" spans="1:3" s="7" customFormat="1" ht="12.75" customHeight="1">
      <c r="A121" s="64"/>
      <c r="B121" s="7" t="s">
        <v>141</v>
      </c>
      <c r="C121" s="52">
        <f>SUM(C116:C120)</f>
        <v>4964714</v>
      </c>
    </row>
    <row r="122" spans="1:4" ht="12.75" customHeight="1">
      <c r="A122" s="49"/>
      <c r="B122" s="48"/>
      <c r="D122" s="47"/>
    </row>
    <row r="123" spans="1:3" s="28" customFormat="1" ht="12.75" customHeight="1">
      <c r="A123" s="7" t="s">
        <v>117</v>
      </c>
      <c r="C123" s="30"/>
    </row>
    <row r="124" spans="1:3" ht="12.75" customHeight="1">
      <c r="A124" s="48">
        <v>10.45</v>
      </c>
      <c r="B124" t="s">
        <v>43</v>
      </c>
      <c r="C124" s="47">
        <v>25940513</v>
      </c>
    </row>
    <row r="125" spans="1:3" ht="12.75" customHeight="1">
      <c r="A125" s="48">
        <v>97.022</v>
      </c>
      <c r="B125" t="s">
        <v>47</v>
      </c>
      <c r="C125" s="47">
        <v>12397415</v>
      </c>
    </row>
    <row r="126" spans="2:3" s="7" customFormat="1" ht="12.75" customHeight="1">
      <c r="B126" s="7" t="s">
        <v>141</v>
      </c>
      <c r="C126" s="65">
        <f>SUM(C124:C125)</f>
        <v>38337928</v>
      </c>
    </row>
    <row r="127" spans="1:3" s="28" customFormat="1" ht="12.75" customHeight="1">
      <c r="A127" s="37"/>
      <c r="B127" s="38"/>
      <c r="C127" s="38"/>
    </row>
    <row r="128" spans="1:4" s="28" customFormat="1" ht="12.75" customHeight="1">
      <c r="A128" s="39" t="s">
        <v>119</v>
      </c>
      <c r="B128" s="39"/>
      <c r="C128" s="38"/>
      <c r="D128" s="38"/>
    </row>
    <row r="129" spans="1:4" s="28" customFormat="1" ht="12.75" customHeight="1">
      <c r="A129" s="40" t="s">
        <v>120</v>
      </c>
      <c r="B129" s="40"/>
      <c r="C129" s="38"/>
      <c r="D129" s="38"/>
    </row>
    <row r="130" spans="1:4" s="28" customFormat="1" ht="12.75" customHeight="1">
      <c r="A130" s="39" t="s">
        <v>160</v>
      </c>
      <c r="B130" s="39"/>
      <c r="C130" s="38"/>
      <c r="D130" s="38"/>
    </row>
    <row r="131" spans="1:4" s="28" customFormat="1" ht="12.75" customHeight="1">
      <c r="A131" s="42" t="s">
        <v>122</v>
      </c>
      <c r="B131" s="41"/>
      <c r="C131" s="38"/>
      <c r="D131" s="38"/>
    </row>
  </sheetData>
  <sheetProtection/>
  <hyperlinks>
    <hyperlink ref="A131" r:id="rId1" display="http://www.iowadatacenter.org/"/>
  </hyperlinks>
  <printOptions/>
  <pageMargins left="0.5" right="0.75" top="0.75" bottom="0.75" header="0.5" footer="0.5"/>
  <pageSetup fitToHeight="0" fitToWidth="1" horizontalDpi="600" verticalDpi="600" orientation="portrait" scale="84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5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79.8515625" style="28" customWidth="1"/>
    <col min="3" max="3" width="13.14062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139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138</v>
      </c>
      <c r="B4" s="29" t="s">
        <v>137</v>
      </c>
      <c r="C4" s="32" t="s">
        <v>136</v>
      </c>
    </row>
    <row r="5" spans="1:3" s="36" customFormat="1" ht="12.75" customHeight="1">
      <c r="A5" s="3"/>
      <c r="B5" s="4"/>
      <c r="C5" s="3"/>
    </row>
    <row r="6" spans="2:3" ht="12.75" customHeight="1">
      <c r="B6" s="43" t="s">
        <v>2</v>
      </c>
      <c r="C6" s="44">
        <v>221871098</v>
      </c>
    </row>
    <row r="8" ht="12.75" customHeight="1">
      <c r="A8" s="7" t="s">
        <v>100</v>
      </c>
    </row>
    <row r="9" spans="1:3" ht="12.75" customHeight="1">
      <c r="A9" s="31">
        <v>16.571</v>
      </c>
      <c r="B9" s="28" t="s">
        <v>135</v>
      </c>
      <c r="C9" s="30">
        <v>267494</v>
      </c>
    </row>
    <row r="10" spans="1:3" ht="12.75" customHeight="1">
      <c r="A10" s="31">
        <v>17.307</v>
      </c>
      <c r="B10" s="28" t="s">
        <v>5</v>
      </c>
      <c r="C10" s="30">
        <v>5045</v>
      </c>
    </row>
    <row r="11" spans="1:3" ht="12.75" customHeight="1">
      <c r="A11" s="31" t="s">
        <v>6</v>
      </c>
      <c r="B11" s="28" t="s">
        <v>7</v>
      </c>
      <c r="C11" s="30">
        <v>27437</v>
      </c>
    </row>
    <row r="12" spans="1:3" ht="12.75" customHeight="1">
      <c r="A12" s="31">
        <v>57.001</v>
      </c>
      <c r="B12" s="28" t="s">
        <v>8</v>
      </c>
      <c r="C12" s="30">
        <v>6526069</v>
      </c>
    </row>
    <row r="13" spans="1:3" ht="12.75" customHeight="1">
      <c r="A13" s="31" t="s">
        <v>9</v>
      </c>
      <c r="B13" s="28" t="s">
        <v>10</v>
      </c>
      <c r="C13" s="30">
        <v>73021</v>
      </c>
    </row>
    <row r="14" spans="1:3" ht="12.75" customHeight="1">
      <c r="A14" s="31">
        <v>64.104</v>
      </c>
      <c r="B14" s="28" t="s">
        <v>11</v>
      </c>
      <c r="C14" s="30">
        <v>254958</v>
      </c>
    </row>
    <row r="15" spans="1:3" ht="12.75" customHeight="1">
      <c r="A15" s="31">
        <v>64.105</v>
      </c>
      <c r="B15" s="28" t="s">
        <v>12</v>
      </c>
      <c r="C15" s="30">
        <v>81094</v>
      </c>
    </row>
    <row r="16" spans="1:3" ht="12.75" customHeight="1">
      <c r="A16" s="31">
        <v>64.109</v>
      </c>
      <c r="B16" s="28" t="s">
        <v>13</v>
      </c>
      <c r="C16" s="30">
        <v>2717315</v>
      </c>
    </row>
    <row r="17" spans="1:3" ht="12.75" customHeight="1">
      <c r="A17" s="31">
        <v>64.11</v>
      </c>
      <c r="B17" s="28" t="s">
        <v>14</v>
      </c>
      <c r="C17" s="30">
        <v>360597</v>
      </c>
    </row>
    <row r="18" spans="1:3" ht="12.75" customHeight="1">
      <c r="A18" s="31">
        <v>86.001</v>
      </c>
      <c r="B18" s="28" t="s">
        <v>15</v>
      </c>
      <c r="C18" s="30">
        <v>124602</v>
      </c>
    </row>
    <row r="19" spans="1:3" ht="12.75" customHeight="1">
      <c r="A19" s="31">
        <v>96.001</v>
      </c>
      <c r="B19" s="28" t="s">
        <v>16</v>
      </c>
      <c r="C19" s="30">
        <v>12665986</v>
      </c>
    </row>
    <row r="20" spans="1:3" ht="12.75" customHeight="1">
      <c r="A20" s="31">
        <v>96.002</v>
      </c>
      <c r="B20" s="28" t="s">
        <v>17</v>
      </c>
      <c r="C20" s="30">
        <v>52843455</v>
      </c>
    </row>
    <row r="21" spans="1:3" ht="12.75" customHeight="1">
      <c r="A21" s="31">
        <v>96.004</v>
      </c>
      <c r="B21" s="28" t="s">
        <v>18</v>
      </c>
      <c r="C21" s="30">
        <v>16741948</v>
      </c>
    </row>
    <row r="22" spans="1:3" ht="12.75" customHeight="1">
      <c r="A22" s="31">
        <v>96.006</v>
      </c>
      <c r="B22" s="28" t="s">
        <v>20</v>
      </c>
      <c r="C22" s="30">
        <v>3887323</v>
      </c>
    </row>
    <row r="23" spans="1:3" ht="12.75" customHeight="1">
      <c r="A23" s="31" t="s">
        <v>21</v>
      </c>
      <c r="B23" s="28" t="s">
        <v>22</v>
      </c>
      <c r="C23" s="30">
        <v>1794000</v>
      </c>
    </row>
    <row r="24" spans="1:3" ht="12.75" customHeight="1">
      <c r="A24" s="31" t="s">
        <v>23</v>
      </c>
      <c r="B24" s="28" t="s">
        <v>24</v>
      </c>
      <c r="C24" s="30">
        <v>3230130</v>
      </c>
    </row>
    <row r="25" spans="1:3" ht="12.75" customHeight="1">
      <c r="A25" s="31" t="s">
        <v>25</v>
      </c>
      <c r="B25" s="28" t="s">
        <v>26</v>
      </c>
      <c r="C25" s="30">
        <v>308453</v>
      </c>
    </row>
    <row r="26" spans="1:3" ht="12.75" customHeight="1">
      <c r="A26" s="31" t="s">
        <v>134</v>
      </c>
      <c r="B26" s="28" t="s">
        <v>133</v>
      </c>
      <c r="C26" s="30">
        <v>29582</v>
      </c>
    </row>
    <row r="27" spans="1:3" ht="12.75" customHeight="1">
      <c r="A27" s="31"/>
      <c r="B27" s="7" t="s">
        <v>141</v>
      </c>
      <c r="C27" s="44">
        <f>SUM(C9:C26)</f>
        <v>101938509</v>
      </c>
    </row>
    <row r="28" spans="1:3" ht="12.75" customHeight="1">
      <c r="A28" s="31"/>
      <c r="C28" s="30"/>
    </row>
    <row r="29" spans="1:3" ht="12.75" customHeight="1">
      <c r="A29" s="45" t="s">
        <v>103</v>
      </c>
      <c r="C29" s="30"/>
    </row>
    <row r="30" spans="1:3" ht="12.75" customHeight="1">
      <c r="A30" s="31">
        <v>10.427</v>
      </c>
      <c r="B30" s="28" t="s">
        <v>132</v>
      </c>
      <c r="C30" s="30">
        <v>624108</v>
      </c>
    </row>
    <row r="31" spans="1:3" ht="12.75" customHeight="1">
      <c r="A31" s="31">
        <v>10.551</v>
      </c>
      <c r="B31" s="28" t="s">
        <v>27</v>
      </c>
      <c r="C31" s="30">
        <v>3871601</v>
      </c>
    </row>
    <row r="32" spans="1:3" ht="12.75" customHeight="1">
      <c r="A32" s="31">
        <v>64.101</v>
      </c>
      <c r="B32" s="28" t="s">
        <v>131</v>
      </c>
      <c r="C32" s="30">
        <v>5078</v>
      </c>
    </row>
    <row r="33" spans="1:3" ht="12.75" customHeight="1">
      <c r="A33" s="31">
        <v>64.117</v>
      </c>
      <c r="B33" s="28" t="s">
        <v>31</v>
      </c>
      <c r="C33" s="30">
        <v>16632</v>
      </c>
    </row>
    <row r="34" spans="1:3" ht="12.75" customHeight="1">
      <c r="A34" s="31">
        <v>64.124</v>
      </c>
      <c r="B34" s="28" t="s">
        <v>33</v>
      </c>
      <c r="C34" s="30">
        <v>187285</v>
      </c>
    </row>
    <row r="35" spans="1:3" ht="12.75" customHeight="1">
      <c r="A35" s="31">
        <v>93.773</v>
      </c>
      <c r="B35" s="28" t="s">
        <v>35</v>
      </c>
      <c r="C35" s="30">
        <v>27949221</v>
      </c>
    </row>
    <row r="36" spans="1:3" ht="12.75" customHeight="1">
      <c r="A36" s="31">
        <v>93.774</v>
      </c>
      <c r="B36" s="28" t="s">
        <v>36</v>
      </c>
      <c r="C36" s="30">
        <v>24799603</v>
      </c>
    </row>
    <row r="37" spans="1:3" ht="12.75" customHeight="1">
      <c r="A37" s="31"/>
      <c r="B37" s="7" t="s">
        <v>141</v>
      </c>
      <c r="C37" s="44">
        <f>SUM(C30:C36)</f>
        <v>57453528</v>
      </c>
    </row>
    <row r="38" spans="1:3" ht="12.75" customHeight="1">
      <c r="A38" s="31"/>
      <c r="C38" s="30"/>
    </row>
    <row r="39" spans="1:3" ht="12.75" customHeight="1">
      <c r="A39" s="45" t="s">
        <v>105</v>
      </c>
      <c r="C39" s="30"/>
    </row>
    <row r="40" spans="1:3" ht="12.75" customHeight="1">
      <c r="A40" s="31">
        <v>10.051</v>
      </c>
      <c r="B40" s="28" t="s">
        <v>37</v>
      </c>
      <c r="C40" s="30">
        <v>361308</v>
      </c>
    </row>
    <row r="41" spans="1:3" ht="12.75" customHeight="1">
      <c r="A41" s="31">
        <v>10.055</v>
      </c>
      <c r="B41" s="28" t="s">
        <v>40</v>
      </c>
      <c r="C41" s="30">
        <v>6702782</v>
      </c>
    </row>
    <row r="42" spans="1:3" ht="12.75" customHeight="1">
      <c r="A42" s="31">
        <v>10.069</v>
      </c>
      <c r="B42" s="28" t="s">
        <v>41</v>
      </c>
      <c r="C42" s="30">
        <v>1775772</v>
      </c>
    </row>
    <row r="43" spans="1:3" ht="12.75" customHeight="1">
      <c r="A43" s="31">
        <v>10.08</v>
      </c>
      <c r="B43" s="28" t="s">
        <v>124</v>
      </c>
      <c r="C43" s="30">
        <v>5033</v>
      </c>
    </row>
    <row r="44" spans="1:3" ht="12.75" customHeight="1">
      <c r="A44" s="31">
        <v>10.081</v>
      </c>
      <c r="B44" s="28" t="s">
        <v>45</v>
      </c>
      <c r="C44" s="30">
        <v>6840</v>
      </c>
    </row>
    <row r="45" spans="1:3" ht="12.75" customHeight="1">
      <c r="A45" s="31">
        <v>10.45</v>
      </c>
      <c r="B45" s="28" t="s">
        <v>43</v>
      </c>
      <c r="C45" s="30">
        <v>1173632</v>
      </c>
    </row>
    <row r="46" spans="1:3" ht="12.75" customHeight="1">
      <c r="A46" s="31">
        <v>14.85</v>
      </c>
      <c r="B46" s="28" t="s">
        <v>46</v>
      </c>
      <c r="C46" s="30">
        <v>440604</v>
      </c>
    </row>
    <row r="47" spans="1:3" ht="12.75" customHeight="1">
      <c r="A47" s="31" t="s">
        <v>48</v>
      </c>
      <c r="B47" s="28" t="s">
        <v>49</v>
      </c>
      <c r="C47" s="30">
        <v>26043</v>
      </c>
    </row>
    <row r="48" spans="1:3" ht="12.75" customHeight="1">
      <c r="A48" s="31"/>
      <c r="B48" s="7" t="s">
        <v>141</v>
      </c>
      <c r="C48" s="44">
        <f>SUM(C40:C47)</f>
        <v>10492014</v>
      </c>
    </row>
    <row r="49" spans="1:3" ht="12.75" customHeight="1">
      <c r="A49" s="31"/>
      <c r="C49" s="30"/>
    </row>
    <row r="50" spans="1:3" ht="12.75" customHeight="1">
      <c r="A50" s="7" t="s">
        <v>107</v>
      </c>
      <c r="C50" s="30"/>
    </row>
    <row r="51" spans="1:3" ht="12.75" customHeight="1">
      <c r="A51" s="31">
        <v>10.073</v>
      </c>
      <c r="B51" s="28" t="s">
        <v>50</v>
      </c>
      <c r="C51" s="30">
        <v>252046</v>
      </c>
    </row>
    <row r="52" spans="1:3" ht="12.75" customHeight="1">
      <c r="A52" s="31">
        <v>10.417</v>
      </c>
      <c r="B52" s="28" t="s">
        <v>51</v>
      </c>
      <c r="C52" s="30">
        <v>39178</v>
      </c>
    </row>
    <row r="53" spans="1:3" ht="12.75" customHeight="1">
      <c r="A53" s="31">
        <v>10.555</v>
      </c>
      <c r="B53" s="28" t="s">
        <v>52</v>
      </c>
      <c r="C53" s="30">
        <v>929069</v>
      </c>
    </row>
    <row r="54" spans="1:3" ht="12.75" customHeight="1">
      <c r="A54" s="31">
        <v>10.557</v>
      </c>
      <c r="B54" s="28" t="s">
        <v>53</v>
      </c>
      <c r="C54" s="30">
        <v>498317</v>
      </c>
    </row>
    <row r="55" spans="1:3" ht="12.75" customHeight="1">
      <c r="A55" s="31">
        <v>14.871</v>
      </c>
      <c r="B55" s="28" t="s">
        <v>54</v>
      </c>
      <c r="C55" s="30">
        <v>852475</v>
      </c>
    </row>
    <row r="56" spans="1:3" ht="12.75" customHeight="1">
      <c r="A56" s="31">
        <v>14.872</v>
      </c>
      <c r="B56" s="28" t="s">
        <v>55</v>
      </c>
      <c r="C56" s="30">
        <v>326255</v>
      </c>
    </row>
    <row r="57" spans="1:3" ht="12.75" customHeight="1">
      <c r="A57" s="31">
        <v>16.607</v>
      </c>
      <c r="B57" s="28" t="s">
        <v>57</v>
      </c>
      <c r="C57" s="30">
        <v>1659</v>
      </c>
    </row>
    <row r="58" spans="1:3" ht="12.75" customHeight="1">
      <c r="A58" s="31">
        <v>16.738</v>
      </c>
      <c r="B58" s="28" t="s">
        <v>130</v>
      </c>
      <c r="C58" s="30">
        <v>30780</v>
      </c>
    </row>
    <row r="59" spans="1:3" ht="12.75" customHeight="1">
      <c r="A59" s="31">
        <v>20.106</v>
      </c>
      <c r="B59" s="28" t="s">
        <v>59</v>
      </c>
      <c r="C59" s="30">
        <v>372874</v>
      </c>
    </row>
    <row r="60" spans="1:3" ht="12.75" customHeight="1">
      <c r="A60" s="31">
        <v>20.205</v>
      </c>
      <c r="B60" s="28" t="s">
        <v>60</v>
      </c>
      <c r="C60" s="30">
        <v>5709864</v>
      </c>
    </row>
    <row r="61" spans="1:3" ht="12.75" customHeight="1">
      <c r="A61" s="31">
        <v>84.01</v>
      </c>
      <c r="B61" s="28" t="s">
        <v>61</v>
      </c>
      <c r="C61" s="30">
        <v>654454</v>
      </c>
    </row>
    <row r="62" spans="1:3" ht="12.75" customHeight="1">
      <c r="A62" s="31">
        <v>84.044</v>
      </c>
      <c r="B62" s="28" t="s">
        <v>62</v>
      </c>
      <c r="C62" s="30">
        <v>204000</v>
      </c>
    </row>
    <row r="63" spans="1:3" ht="12.75" customHeight="1">
      <c r="A63" s="31">
        <v>84.126</v>
      </c>
      <c r="B63" s="28" t="s">
        <v>63</v>
      </c>
      <c r="C63" s="30">
        <v>488492</v>
      </c>
    </row>
    <row r="64" spans="1:3" ht="12.75" customHeight="1">
      <c r="A64" s="31">
        <v>93.558</v>
      </c>
      <c r="B64" s="28" t="s">
        <v>65</v>
      </c>
      <c r="C64" s="30">
        <v>1792220</v>
      </c>
    </row>
    <row r="65" spans="1:3" ht="12.75" customHeight="1">
      <c r="A65" s="31">
        <v>93.563</v>
      </c>
      <c r="B65" s="28" t="s">
        <v>66</v>
      </c>
      <c r="C65" s="30">
        <v>234486</v>
      </c>
    </row>
    <row r="66" spans="1:3" ht="12.75" customHeight="1">
      <c r="A66" s="31">
        <v>93.568</v>
      </c>
      <c r="B66" s="28" t="s">
        <v>67</v>
      </c>
      <c r="C66" s="30">
        <v>516259</v>
      </c>
    </row>
    <row r="67" spans="1:3" ht="12.75" customHeight="1">
      <c r="A67" s="31">
        <v>93.767</v>
      </c>
      <c r="B67" s="28" t="s">
        <v>68</v>
      </c>
      <c r="C67" s="30">
        <v>433724</v>
      </c>
    </row>
    <row r="68" spans="1:3" ht="12.75" customHeight="1">
      <c r="A68" s="31">
        <v>93.777</v>
      </c>
      <c r="B68" s="28" t="s">
        <v>69</v>
      </c>
      <c r="C68" s="30">
        <v>60804</v>
      </c>
    </row>
    <row r="69" spans="1:3" ht="12.75" customHeight="1">
      <c r="A69" s="31">
        <v>93.778</v>
      </c>
      <c r="B69" s="28" t="s">
        <v>70</v>
      </c>
      <c r="C69" s="30">
        <v>21596283</v>
      </c>
    </row>
    <row r="70" spans="1:3" ht="12.75" customHeight="1">
      <c r="A70" s="31">
        <v>93.959</v>
      </c>
      <c r="B70" s="28" t="s">
        <v>71</v>
      </c>
      <c r="C70" s="30">
        <v>166006</v>
      </c>
    </row>
    <row r="71" spans="1:3" ht="12.75" customHeight="1">
      <c r="A71" s="31">
        <v>94.002</v>
      </c>
      <c r="B71" s="28" t="s">
        <v>126</v>
      </c>
      <c r="C71" s="30">
        <v>20429</v>
      </c>
    </row>
    <row r="72" spans="1:3" ht="12.75" customHeight="1">
      <c r="A72" s="31">
        <v>97.024</v>
      </c>
      <c r="B72" s="28" t="s">
        <v>72</v>
      </c>
      <c r="C72" s="30">
        <v>26313</v>
      </c>
    </row>
    <row r="73" spans="1:3" ht="12.75" customHeight="1">
      <c r="A73" s="31">
        <v>97.044</v>
      </c>
      <c r="B73" s="28" t="s">
        <v>73</v>
      </c>
      <c r="C73" s="30">
        <v>881963</v>
      </c>
    </row>
    <row r="74" spans="1:3" ht="12.75" customHeight="1">
      <c r="A74" s="31"/>
      <c r="B74" s="7" t="s">
        <v>141</v>
      </c>
      <c r="C74" s="44">
        <f>SUM(C51:C73)</f>
        <v>36087950</v>
      </c>
    </row>
    <row r="75" spans="1:3" ht="12.75" customHeight="1">
      <c r="A75" s="31"/>
      <c r="C75" s="30"/>
    </row>
    <row r="76" spans="1:3" ht="12.75" customHeight="1">
      <c r="A76" s="7" t="s">
        <v>109</v>
      </c>
      <c r="C76" s="30"/>
    </row>
    <row r="77" spans="1:3" ht="12.75" customHeight="1">
      <c r="A77" s="31" t="s">
        <v>74</v>
      </c>
      <c r="B77" s="28" t="s">
        <v>75</v>
      </c>
      <c r="C77" s="30">
        <v>4378498</v>
      </c>
    </row>
    <row r="78" spans="1:3" ht="12.75" customHeight="1">
      <c r="A78" s="31" t="s">
        <v>76</v>
      </c>
      <c r="B78" s="28" t="s">
        <v>77</v>
      </c>
      <c r="C78" s="30">
        <v>1378528</v>
      </c>
    </row>
    <row r="79" spans="1:3" ht="12.75" customHeight="1">
      <c r="A79" s="31" t="s">
        <v>78</v>
      </c>
      <c r="B79" s="28" t="s">
        <v>79</v>
      </c>
      <c r="C79" s="30">
        <v>1410493</v>
      </c>
    </row>
    <row r="80" spans="1:3" ht="12.75" customHeight="1">
      <c r="A80" s="31"/>
      <c r="B80" s="7" t="s">
        <v>141</v>
      </c>
      <c r="C80" s="44">
        <f>SUM(C77:C79)</f>
        <v>7167519</v>
      </c>
    </row>
    <row r="81" spans="1:3" ht="12.75" customHeight="1">
      <c r="A81" s="31"/>
      <c r="C81" s="30"/>
    </row>
    <row r="82" spans="1:3" ht="12.75" customHeight="1">
      <c r="A82" s="7" t="s">
        <v>111</v>
      </c>
      <c r="C82" s="30"/>
    </row>
    <row r="83" spans="1:3" ht="12.75" customHeight="1">
      <c r="A83" s="31" t="s">
        <v>80</v>
      </c>
      <c r="B83" s="28" t="s">
        <v>81</v>
      </c>
      <c r="C83" s="30">
        <v>482000</v>
      </c>
    </row>
    <row r="84" spans="1:3" ht="12.75" customHeight="1">
      <c r="A84" s="31" t="s">
        <v>82</v>
      </c>
      <c r="B84" s="28" t="s">
        <v>83</v>
      </c>
      <c r="C84" s="30">
        <v>409000</v>
      </c>
    </row>
    <row r="85" spans="1:3" ht="12.75" customHeight="1">
      <c r="A85" s="31" t="s">
        <v>84</v>
      </c>
      <c r="B85" s="28" t="s">
        <v>85</v>
      </c>
      <c r="C85" s="30">
        <v>306000</v>
      </c>
    </row>
    <row r="86" spans="1:3" ht="12.75" customHeight="1">
      <c r="A86" s="31" t="s">
        <v>86</v>
      </c>
      <c r="B86" s="28" t="s">
        <v>87</v>
      </c>
      <c r="C86" s="30">
        <v>5300357</v>
      </c>
    </row>
    <row r="87" spans="1:3" ht="12.75" customHeight="1">
      <c r="A87" s="31" t="s">
        <v>88</v>
      </c>
      <c r="B87" s="28" t="s">
        <v>89</v>
      </c>
      <c r="C87" s="30">
        <v>2234221</v>
      </c>
    </row>
    <row r="88" spans="1:3" ht="12.75" customHeight="1">
      <c r="A88" s="31"/>
      <c r="B88" s="7" t="s">
        <v>141</v>
      </c>
      <c r="C88" s="44">
        <f>SUM(C83:C87)</f>
        <v>8731578</v>
      </c>
    </row>
    <row r="89" spans="1:3" ht="12.75" customHeight="1">
      <c r="A89" s="31"/>
      <c r="C89" s="30"/>
    </row>
    <row r="90" spans="1:3" ht="12.75" customHeight="1">
      <c r="A90" s="7" t="s">
        <v>113</v>
      </c>
      <c r="C90" s="30"/>
    </row>
    <row r="91" spans="1:3" ht="12.75" customHeight="1">
      <c r="A91" s="31">
        <v>10.056</v>
      </c>
      <c r="B91" s="28" t="s">
        <v>129</v>
      </c>
      <c r="C91" s="30">
        <v>32597</v>
      </c>
    </row>
    <row r="92" spans="1:3" ht="12.75" customHeight="1">
      <c r="A92" s="31">
        <v>10.406</v>
      </c>
      <c r="B92" s="28" t="s">
        <v>91</v>
      </c>
      <c r="C92" s="30">
        <v>269065</v>
      </c>
    </row>
    <row r="93" spans="1:3" ht="12.75" customHeight="1">
      <c r="A93" s="31">
        <v>10.407</v>
      </c>
      <c r="B93" s="28" t="s">
        <v>92</v>
      </c>
      <c r="C93" s="30">
        <v>190170</v>
      </c>
    </row>
    <row r="94" spans="1:3" ht="12.75" customHeight="1">
      <c r="A94" s="31">
        <v>10.41</v>
      </c>
      <c r="B94" s="28" t="s">
        <v>93</v>
      </c>
      <c r="C94" s="30">
        <v>442500</v>
      </c>
    </row>
    <row r="95" spans="1:3" ht="12.75" customHeight="1">
      <c r="A95" s="31">
        <v>10.417</v>
      </c>
      <c r="B95" s="28" t="s">
        <v>51</v>
      </c>
      <c r="C95" s="30">
        <v>21591</v>
      </c>
    </row>
    <row r="96" spans="1:3" ht="12.75" customHeight="1">
      <c r="A96" s="31"/>
      <c r="B96" s="7" t="s">
        <v>141</v>
      </c>
      <c r="C96" s="44">
        <f>SUM(C91:C95)</f>
        <v>955923</v>
      </c>
    </row>
    <row r="97" spans="1:3" ht="12.75" customHeight="1">
      <c r="A97" s="31"/>
      <c r="C97" s="30"/>
    </row>
    <row r="98" spans="1:3" ht="12.75" customHeight="1">
      <c r="A98" s="7" t="s">
        <v>115</v>
      </c>
      <c r="C98" s="30"/>
    </row>
    <row r="99" spans="1:3" ht="12.75" customHeight="1">
      <c r="A99" s="31">
        <v>10.41</v>
      </c>
      <c r="B99" s="28" t="s">
        <v>93</v>
      </c>
      <c r="C99" s="30">
        <v>1327596</v>
      </c>
    </row>
    <row r="100" spans="1:3" ht="12.75" customHeight="1">
      <c r="A100" s="31">
        <v>14.108</v>
      </c>
      <c r="B100" s="28" t="s">
        <v>128</v>
      </c>
      <c r="C100" s="30">
        <v>83259</v>
      </c>
    </row>
    <row r="101" spans="1:3" ht="12.75" customHeight="1">
      <c r="A101" s="31">
        <v>14.117</v>
      </c>
      <c r="B101" s="28" t="s">
        <v>94</v>
      </c>
      <c r="C101" s="30">
        <v>165583</v>
      </c>
    </row>
    <row r="102" spans="1:3" ht="12.75" customHeight="1">
      <c r="A102" s="31">
        <v>59.012</v>
      </c>
      <c r="B102" s="28" t="s">
        <v>95</v>
      </c>
      <c r="C102" s="30">
        <v>1271600</v>
      </c>
    </row>
    <row r="103" spans="1:3" ht="12.75" customHeight="1">
      <c r="A103" s="31">
        <v>59.041</v>
      </c>
      <c r="B103" s="28" t="s">
        <v>127</v>
      </c>
      <c r="C103" s="30">
        <v>1119000</v>
      </c>
    </row>
    <row r="104" spans="1:3" ht="12.75" customHeight="1">
      <c r="A104" s="31">
        <v>64.114</v>
      </c>
      <c r="B104" s="28" t="s">
        <v>96</v>
      </c>
      <c r="C104" s="30">
        <v>704145</v>
      </c>
    </row>
    <row r="105" spans="1:3" ht="12.75" customHeight="1">
      <c r="A105" s="31"/>
      <c r="B105" s="7" t="s">
        <v>141</v>
      </c>
      <c r="C105" s="30">
        <f>SUM(C99:C104)</f>
        <v>4671183</v>
      </c>
    </row>
    <row r="106" spans="1:3" ht="12.75" customHeight="1">
      <c r="A106" s="31"/>
      <c r="C106" s="30"/>
    </row>
    <row r="107" spans="1:3" ht="12.75" customHeight="1">
      <c r="A107" s="7" t="s">
        <v>117</v>
      </c>
      <c r="C107" s="30"/>
    </row>
    <row r="108" spans="1:3" ht="12.75" customHeight="1">
      <c r="A108" s="31">
        <v>10.45</v>
      </c>
      <c r="B108" s="28" t="s">
        <v>43</v>
      </c>
      <c r="C108" s="30">
        <v>22891498</v>
      </c>
    </row>
    <row r="109" spans="1:3" ht="12.75" customHeight="1">
      <c r="A109" s="31">
        <v>97.022</v>
      </c>
      <c r="B109" s="28" t="s">
        <v>47</v>
      </c>
      <c r="C109" s="30">
        <v>12283915</v>
      </c>
    </row>
    <row r="110" spans="2:3" ht="12.75" customHeight="1">
      <c r="B110" s="7" t="s">
        <v>141</v>
      </c>
      <c r="C110" s="46">
        <f>SUM(C108:C109)</f>
        <v>35175413</v>
      </c>
    </row>
    <row r="111" spans="1:3" ht="12.75" customHeight="1">
      <c r="A111" s="37"/>
      <c r="B111" s="38"/>
      <c r="C111" s="38"/>
    </row>
    <row r="112" spans="1:4" ht="12.75" customHeight="1">
      <c r="A112" s="39" t="s">
        <v>119</v>
      </c>
      <c r="B112" s="39"/>
      <c r="C112" s="38"/>
      <c r="D112" s="38"/>
    </row>
    <row r="113" spans="1:4" ht="12.75" customHeight="1">
      <c r="A113" s="40" t="s">
        <v>120</v>
      </c>
      <c r="B113" s="40"/>
      <c r="C113" s="38"/>
      <c r="D113" s="38"/>
    </row>
    <row r="114" spans="1:4" ht="12.75" customHeight="1">
      <c r="A114" s="39" t="s">
        <v>140</v>
      </c>
      <c r="B114" s="39"/>
      <c r="C114" s="38"/>
      <c r="D114" s="38"/>
    </row>
    <row r="115" spans="1:4" ht="12.75" customHeight="1">
      <c r="A115" s="42" t="s">
        <v>122</v>
      </c>
      <c r="B115" s="41"/>
      <c r="C115" s="38"/>
      <c r="D115" s="38"/>
    </row>
  </sheetData>
  <sheetProtection/>
  <hyperlinks>
    <hyperlink ref="A115" r:id="rId1" display="http://www.iowadatacenter.org/"/>
  </hyperlinks>
  <printOptions/>
  <pageMargins left="0.5" right="0.75" top="0.75" bottom="0.75" header="0.5" footer="0.5"/>
  <pageSetup fitToHeight="0" fitToWidth="1" horizontalDpi="1200" verticalDpi="1200" orientation="portrait" scale="88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</cols>
  <sheetData>
    <row r="1" spans="1:3" ht="15" customHeight="1">
      <c r="A1" s="15" t="s">
        <v>123</v>
      </c>
      <c r="B1" s="25"/>
      <c r="C1" s="27"/>
    </row>
    <row r="2" spans="1:3" ht="19.5" customHeight="1">
      <c r="A2" s="18" t="s">
        <v>1</v>
      </c>
      <c r="B2" s="26"/>
      <c r="C2" s="8" t="s">
        <v>101</v>
      </c>
    </row>
    <row r="3" spans="1:3" ht="12.75" customHeight="1">
      <c r="A3" s="20" t="s">
        <v>97</v>
      </c>
      <c r="B3" s="21" t="s">
        <v>98</v>
      </c>
      <c r="C3" s="22" t="s">
        <v>99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3">
        <v>205710033</v>
      </c>
    </row>
    <row r="7" ht="12.75" customHeight="1">
      <c r="A7" s="7" t="s">
        <v>100</v>
      </c>
    </row>
    <row r="8" spans="1:3" ht="12.75" customHeight="1">
      <c r="A8" s="24">
        <v>17.307</v>
      </c>
      <c r="B8" t="s">
        <v>5</v>
      </c>
      <c r="C8" s="23">
        <v>6527</v>
      </c>
    </row>
    <row r="9" spans="1:3" ht="12.75" customHeight="1">
      <c r="A9" s="24" t="s">
        <v>6</v>
      </c>
      <c r="B9" t="s">
        <v>7</v>
      </c>
      <c r="C9" s="23">
        <v>73067</v>
      </c>
    </row>
    <row r="10" spans="1:3" ht="12.75" customHeight="1">
      <c r="A10" s="24">
        <v>57.001</v>
      </c>
      <c r="B10" t="s">
        <v>8</v>
      </c>
      <c r="C10" s="23">
        <v>6205807</v>
      </c>
    </row>
    <row r="11" spans="1:3" ht="12.75" customHeight="1">
      <c r="A11" s="24" t="s">
        <v>9</v>
      </c>
      <c r="B11" t="s">
        <v>10</v>
      </c>
      <c r="C11" s="23">
        <v>166474</v>
      </c>
    </row>
    <row r="12" spans="1:3" ht="12.75" customHeight="1">
      <c r="A12" s="24">
        <v>64.104</v>
      </c>
      <c r="B12" t="s">
        <v>11</v>
      </c>
      <c r="C12" s="23">
        <v>250298</v>
      </c>
    </row>
    <row r="13" spans="1:3" ht="12.75" customHeight="1">
      <c r="A13" s="24">
        <v>64.105</v>
      </c>
      <c r="B13" t="s">
        <v>12</v>
      </c>
      <c r="C13" s="23">
        <v>72066</v>
      </c>
    </row>
    <row r="14" spans="1:3" ht="12.75" customHeight="1">
      <c r="A14" s="24">
        <v>64.109</v>
      </c>
      <c r="B14" t="s">
        <v>13</v>
      </c>
      <c r="C14" s="23">
        <v>2304141</v>
      </c>
    </row>
    <row r="15" spans="1:3" ht="12.75" customHeight="1">
      <c r="A15" s="24">
        <v>64.11</v>
      </c>
      <c r="B15" t="s">
        <v>14</v>
      </c>
      <c r="C15" s="23">
        <v>395126</v>
      </c>
    </row>
    <row r="16" spans="1:3" ht="12.75" customHeight="1">
      <c r="A16" s="24">
        <v>86.001</v>
      </c>
      <c r="B16" t="s">
        <v>15</v>
      </c>
      <c r="C16" s="23">
        <v>78870</v>
      </c>
    </row>
    <row r="17" spans="1:3" ht="12.75" customHeight="1">
      <c r="A17" s="24">
        <v>96.001</v>
      </c>
      <c r="B17" t="s">
        <v>16</v>
      </c>
      <c r="C17" s="23">
        <v>11268791</v>
      </c>
    </row>
    <row r="18" spans="1:3" ht="12.75" customHeight="1">
      <c r="A18" s="24">
        <v>96.002</v>
      </c>
      <c r="B18" t="s">
        <v>17</v>
      </c>
      <c r="C18" s="23">
        <v>51709135</v>
      </c>
    </row>
    <row r="19" spans="1:3" ht="12.75" customHeight="1">
      <c r="A19" s="24">
        <v>96.004</v>
      </c>
      <c r="B19" t="s">
        <v>18</v>
      </c>
      <c r="C19" s="23">
        <v>16459818</v>
      </c>
    </row>
    <row r="20" spans="1:3" ht="12.75" customHeight="1">
      <c r="A20" s="24">
        <v>96.006</v>
      </c>
      <c r="B20" t="s">
        <v>20</v>
      </c>
      <c r="C20" s="23">
        <v>2583529</v>
      </c>
    </row>
    <row r="21" spans="1:3" ht="12.75" customHeight="1">
      <c r="A21" s="24" t="s">
        <v>21</v>
      </c>
      <c r="B21" t="s">
        <v>22</v>
      </c>
      <c r="C21" s="23">
        <v>2074000</v>
      </c>
    </row>
    <row r="22" spans="1:3" ht="12.75" customHeight="1">
      <c r="A22" s="24" t="s">
        <v>23</v>
      </c>
      <c r="B22" t="s">
        <v>24</v>
      </c>
      <c r="C22" s="23">
        <v>3051059</v>
      </c>
    </row>
    <row r="23" spans="1:3" ht="12.75" customHeight="1">
      <c r="A23" s="24" t="s">
        <v>25</v>
      </c>
      <c r="B23" t="s">
        <v>26</v>
      </c>
      <c r="C23" s="23">
        <v>293963</v>
      </c>
    </row>
    <row r="24" spans="1:3" ht="12.75" customHeight="1">
      <c r="A24" s="2"/>
      <c r="B24" s="7" t="s">
        <v>102</v>
      </c>
      <c r="C24" s="6">
        <f>SUM(C8:C23)</f>
        <v>96992671</v>
      </c>
    </row>
    <row r="25" spans="1:3" ht="12.75" customHeight="1">
      <c r="A25" s="2"/>
      <c r="C25" s="1"/>
    </row>
    <row r="26" spans="1:3" ht="12.75" customHeight="1">
      <c r="A26" s="9" t="s">
        <v>103</v>
      </c>
      <c r="C26" s="1"/>
    </row>
    <row r="27" spans="1:3" ht="12.75" customHeight="1">
      <c r="A27" s="24">
        <v>10.551</v>
      </c>
      <c r="B27" t="s">
        <v>27</v>
      </c>
      <c r="C27" s="23">
        <v>3106528</v>
      </c>
    </row>
    <row r="28" spans="1:3" ht="12.75" customHeight="1">
      <c r="A28" s="24">
        <v>10.912</v>
      </c>
      <c r="B28" t="s">
        <v>28</v>
      </c>
      <c r="C28" s="23">
        <v>47017</v>
      </c>
    </row>
    <row r="29" spans="1:3" ht="12.75" customHeight="1">
      <c r="A29" s="24">
        <v>64.1</v>
      </c>
      <c r="B29" t="s">
        <v>29</v>
      </c>
      <c r="C29" s="23">
        <v>6959</v>
      </c>
    </row>
    <row r="30" spans="1:3" ht="12.75" customHeight="1">
      <c r="A30" s="24">
        <v>64.117</v>
      </c>
      <c r="B30" t="s">
        <v>31</v>
      </c>
      <c r="C30" s="23">
        <v>9861</v>
      </c>
    </row>
    <row r="31" spans="1:3" ht="12.75" customHeight="1">
      <c r="A31" s="24">
        <v>64.12</v>
      </c>
      <c r="B31" t="s">
        <v>32</v>
      </c>
      <c r="C31" s="23">
        <v>127</v>
      </c>
    </row>
    <row r="32" spans="1:3" ht="12.75" customHeight="1">
      <c r="A32" s="24">
        <v>64.124</v>
      </c>
      <c r="B32" t="s">
        <v>33</v>
      </c>
      <c r="C32" s="23">
        <v>105127</v>
      </c>
    </row>
    <row r="33" spans="1:3" ht="12.75" customHeight="1">
      <c r="A33" s="24">
        <v>93.773</v>
      </c>
      <c r="B33" t="s">
        <v>35</v>
      </c>
      <c r="C33" s="23">
        <v>25127633</v>
      </c>
    </row>
    <row r="34" spans="1:3" ht="12.75" customHeight="1">
      <c r="A34" s="24">
        <v>93.774</v>
      </c>
      <c r="B34" t="s">
        <v>36</v>
      </c>
      <c r="C34" s="23">
        <v>21982291</v>
      </c>
    </row>
    <row r="35" spans="1:3" ht="12.75" customHeight="1">
      <c r="A35" s="2"/>
      <c r="B35" s="7" t="s">
        <v>104</v>
      </c>
      <c r="C35" s="6">
        <f>SUM(C27:C34)</f>
        <v>50385543</v>
      </c>
    </row>
    <row r="36" spans="1:3" ht="12.75" customHeight="1">
      <c r="A36" s="2"/>
      <c r="C36" s="1"/>
    </row>
    <row r="37" spans="1:3" ht="12.75" customHeight="1">
      <c r="A37" s="9" t="s">
        <v>105</v>
      </c>
      <c r="C37" s="1"/>
    </row>
    <row r="38" spans="1:3" ht="12.75" customHeight="1">
      <c r="A38" s="24">
        <v>10.051</v>
      </c>
      <c r="B38" t="s">
        <v>37</v>
      </c>
      <c r="C38" s="23">
        <v>3951</v>
      </c>
    </row>
    <row r="39" spans="1:3" ht="12.75" customHeight="1">
      <c r="A39" s="24">
        <v>10.054</v>
      </c>
      <c r="B39" t="s">
        <v>39</v>
      </c>
      <c r="C39" s="23">
        <v>3883</v>
      </c>
    </row>
    <row r="40" spans="1:3" ht="12.75" customHeight="1">
      <c r="A40" s="24">
        <v>10.055</v>
      </c>
      <c r="B40" t="s">
        <v>40</v>
      </c>
      <c r="C40" s="23">
        <v>3489463</v>
      </c>
    </row>
    <row r="41" spans="1:3" ht="12.75" customHeight="1">
      <c r="A41" s="24">
        <v>10.069</v>
      </c>
      <c r="B41" t="s">
        <v>41</v>
      </c>
      <c r="C41" s="23">
        <v>1962708</v>
      </c>
    </row>
    <row r="42" spans="1:3" ht="12.75" customHeight="1">
      <c r="A42" s="24">
        <v>10.072</v>
      </c>
      <c r="B42" t="s">
        <v>42</v>
      </c>
      <c r="C42" s="23">
        <v>13875</v>
      </c>
    </row>
    <row r="43" spans="1:3" ht="12.75" customHeight="1">
      <c r="A43" s="24">
        <v>10.08</v>
      </c>
      <c r="B43" t="s">
        <v>124</v>
      </c>
      <c r="C43" s="23">
        <v>48536</v>
      </c>
    </row>
    <row r="44" spans="1:3" ht="12.75" customHeight="1">
      <c r="A44" s="24">
        <v>10.081</v>
      </c>
      <c r="B44" t="s">
        <v>45</v>
      </c>
      <c r="C44" s="23">
        <v>1989</v>
      </c>
    </row>
    <row r="45" spans="1:3" ht="12.75" customHeight="1">
      <c r="A45" s="24">
        <v>10.45</v>
      </c>
      <c r="B45" t="s">
        <v>43</v>
      </c>
      <c r="C45" s="23">
        <v>1762113</v>
      </c>
    </row>
    <row r="46" spans="1:3" ht="12.75" customHeight="1">
      <c r="A46" s="24">
        <v>14.85</v>
      </c>
      <c r="B46" t="s">
        <v>46</v>
      </c>
      <c r="C46" s="23">
        <v>412201</v>
      </c>
    </row>
    <row r="47" spans="1:3" ht="12.75" customHeight="1">
      <c r="A47" s="24">
        <v>16.615</v>
      </c>
      <c r="B47" t="s">
        <v>4</v>
      </c>
      <c r="C47" s="23">
        <v>1392</v>
      </c>
    </row>
    <row r="48" spans="1:3" ht="12.75" customHeight="1">
      <c r="A48" s="24" t="s">
        <v>48</v>
      </c>
      <c r="B48" t="s">
        <v>49</v>
      </c>
      <c r="C48" s="23">
        <v>11013</v>
      </c>
    </row>
    <row r="49" spans="1:3" ht="12.75" customHeight="1">
      <c r="A49" s="2"/>
      <c r="B49" s="7" t="s">
        <v>106</v>
      </c>
      <c r="C49" s="6">
        <f>SUM(C38:C48)</f>
        <v>7711124</v>
      </c>
    </row>
    <row r="50" spans="1:3" ht="12.75" customHeight="1">
      <c r="A50" s="2"/>
      <c r="C50" s="1"/>
    </row>
    <row r="51" spans="1:3" ht="12.75" customHeight="1">
      <c r="A51" s="7" t="s">
        <v>107</v>
      </c>
      <c r="C51" s="1"/>
    </row>
    <row r="52" spans="1:3" ht="12.75" customHeight="1">
      <c r="A52" s="24">
        <v>10.073</v>
      </c>
      <c r="B52" t="s">
        <v>50</v>
      </c>
      <c r="C52" s="23">
        <v>137109</v>
      </c>
    </row>
    <row r="53" spans="1:3" ht="12.75" customHeight="1">
      <c r="A53" s="24">
        <v>10.417</v>
      </c>
      <c r="B53" t="s">
        <v>51</v>
      </c>
      <c r="C53" s="23">
        <v>15433</v>
      </c>
    </row>
    <row r="54" spans="1:3" ht="12.75" customHeight="1">
      <c r="A54" s="24">
        <v>10.555</v>
      </c>
      <c r="B54" t="s">
        <v>52</v>
      </c>
      <c r="C54" s="23">
        <v>864116</v>
      </c>
    </row>
    <row r="55" spans="1:3" ht="12.75" customHeight="1">
      <c r="A55" s="24">
        <v>10.557</v>
      </c>
      <c r="B55" t="s">
        <v>53</v>
      </c>
      <c r="C55" s="23">
        <v>473972</v>
      </c>
    </row>
    <row r="56" spans="1:3" ht="12.75" customHeight="1">
      <c r="A56" s="24">
        <v>11.3</v>
      </c>
      <c r="B56" t="s">
        <v>125</v>
      </c>
      <c r="C56" s="23">
        <v>675000</v>
      </c>
    </row>
    <row r="57" spans="1:3" ht="12.75" customHeight="1">
      <c r="A57" s="24">
        <v>14.871</v>
      </c>
      <c r="B57" t="s">
        <v>54</v>
      </c>
      <c r="C57" s="23">
        <v>852475</v>
      </c>
    </row>
    <row r="58" spans="1:3" ht="12.75" customHeight="1">
      <c r="A58" s="24">
        <v>14.872</v>
      </c>
      <c r="B58" t="s">
        <v>55</v>
      </c>
      <c r="C58" s="23">
        <v>699167</v>
      </c>
    </row>
    <row r="59" spans="1:3" ht="12.75" customHeight="1">
      <c r="A59" s="24">
        <v>16.592</v>
      </c>
      <c r="B59" t="s">
        <v>56</v>
      </c>
      <c r="C59" s="23">
        <v>10937</v>
      </c>
    </row>
    <row r="60" spans="1:3" ht="12.75" customHeight="1">
      <c r="A60" s="24">
        <v>16.607</v>
      </c>
      <c r="B60" t="s">
        <v>57</v>
      </c>
      <c r="C60" s="23">
        <v>2775</v>
      </c>
    </row>
    <row r="61" spans="1:3" ht="12.75" customHeight="1">
      <c r="A61" s="24">
        <v>16.71</v>
      </c>
      <c r="B61" t="s">
        <v>58</v>
      </c>
      <c r="C61" s="23">
        <v>221240</v>
      </c>
    </row>
    <row r="62" spans="1:3" ht="12.75" customHeight="1">
      <c r="A62" s="24">
        <v>20.106</v>
      </c>
      <c r="B62" t="s">
        <v>59</v>
      </c>
      <c r="C62" s="23">
        <v>196258</v>
      </c>
    </row>
    <row r="63" spans="1:3" ht="12.75" customHeight="1">
      <c r="A63" s="24">
        <v>20.205</v>
      </c>
      <c r="B63" t="s">
        <v>60</v>
      </c>
      <c r="C63" s="23">
        <v>9812123</v>
      </c>
    </row>
    <row r="64" spans="1:3" ht="12.75" customHeight="1">
      <c r="A64" s="24">
        <v>84.01</v>
      </c>
      <c r="B64" t="s">
        <v>61</v>
      </c>
      <c r="C64" s="23">
        <v>726342</v>
      </c>
    </row>
    <row r="65" spans="1:3" ht="12.75" customHeight="1">
      <c r="A65" s="24">
        <v>84.044</v>
      </c>
      <c r="B65" t="s">
        <v>62</v>
      </c>
      <c r="C65" s="23">
        <v>204000</v>
      </c>
    </row>
    <row r="66" spans="1:3" ht="12.75" customHeight="1">
      <c r="A66" s="24">
        <v>84.126</v>
      </c>
      <c r="B66" t="s">
        <v>63</v>
      </c>
      <c r="C66" s="23">
        <v>601497</v>
      </c>
    </row>
    <row r="67" spans="1:3" ht="12.75" customHeight="1">
      <c r="A67" s="24">
        <v>93.558</v>
      </c>
      <c r="B67" t="s">
        <v>65</v>
      </c>
      <c r="C67" s="23">
        <v>1768639</v>
      </c>
    </row>
    <row r="68" spans="1:3" ht="12.75" customHeight="1">
      <c r="A68" s="24">
        <v>93.563</v>
      </c>
      <c r="B68" t="s">
        <v>66</v>
      </c>
      <c r="C68" s="23">
        <v>257350</v>
      </c>
    </row>
    <row r="69" spans="1:3" ht="12.75" customHeight="1">
      <c r="A69" s="24">
        <v>93.568</v>
      </c>
      <c r="B69" t="s">
        <v>67</v>
      </c>
      <c r="C69" s="23">
        <v>445567</v>
      </c>
    </row>
    <row r="70" spans="1:3" ht="12.75" customHeight="1">
      <c r="A70" s="24">
        <v>93.767</v>
      </c>
      <c r="B70" t="s">
        <v>68</v>
      </c>
      <c r="C70" s="23">
        <v>290193</v>
      </c>
    </row>
    <row r="71" spans="1:3" ht="12.75" customHeight="1">
      <c r="A71" s="24">
        <v>93.777</v>
      </c>
      <c r="B71" t="s">
        <v>69</v>
      </c>
      <c r="C71" s="23">
        <v>52808</v>
      </c>
    </row>
    <row r="72" spans="1:3" ht="12.75" customHeight="1">
      <c r="A72" s="24">
        <v>93.778</v>
      </c>
      <c r="B72" t="s">
        <v>70</v>
      </c>
      <c r="C72" s="23">
        <v>20487965</v>
      </c>
    </row>
    <row r="73" spans="1:3" ht="12.75" customHeight="1">
      <c r="A73" s="24">
        <v>93.959</v>
      </c>
      <c r="B73" t="s">
        <v>71</v>
      </c>
      <c r="C73" s="23">
        <v>167561</v>
      </c>
    </row>
    <row r="74" spans="1:3" ht="12.75" customHeight="1">
      <c r="A74" s="24">
        <v>94.002</v>
      </c>
      <c r="B74" t="s">
        <v>126</v>
      </c>
      <c r="C74" s="23">
        <v>13909</v>
      </c>
    </row>
    <row r="75" spans="1:3" ht="12.75" customHeight="1">
      <c r="A75" s="24">
        <v>97.024</v>
      </c>
      <c r="B75" t="s">
        <v>72</v>
      </c>
      <c r="C75" s="23">
        <v>25998</v>
      </c>
    </row>
    <row r="76" spans="1:3" ht="12.75" customHeight="1">
      <c r="A76" s="24">
        <v>97.044</v>
      </c>
      <c r="B76" t="s">
        <v>73</v>
      </c>
      <c r="C76" s="23">
        <v>72262</v>
      </c>
    </row>
    <row r="77" spans="1:3" ht="12.75" customHeight="1">
      <c r="A77" s="2"/>
      <c r="B77" s="7" t="s">
        <v>108</v>
      </c>
      <c r="C77" s="6">
        <f>SUM(C52:C76)</f>
        <v>39074696</v>
      </c>
    </row>
    <row r="78" spans="1:3" ht="12.75" customHeight="1">
      <c r="A78" s="2"/>
      <c r="C78" s="1"/>
    </row>
    <row r="79" spans="1:3" ht="12.75" customHeight="1">
      <c r="A79" s="7" t="s">
        <v>109</v>
      </c>
      <c r="C79" s="1"/>
    </row>
    <row r="80" spans="1:3" ht="12.75" customHeight="1">
      <c r="A80" s="24" t="s">
        <v>74</v>
      </c>
      <c r="B80" t="s">
        <v>75</v>
      </c>
      <c r="C80" s="23">
        <v>1163622</v>
      </c>
    </row>
    <row r="81" spans="1:3" ht="12.75" customHeight="1">
      <c r="A81" s="24" t="s">
        <v>76</v>
      </c>
      <c r="B81" t="s">
        <v>77</v>
      </c>
      <c r="C81" s="23">
        <v>751968</v>
      </c>
    </row>
    <row r="82" spans="1:3" ht="12.75" customHeight="1">
      <c r="A82" s="24" t="s">
        <v>78</v>
      </c>
      <c r="B82" t="s">
        <v>79</v>
      </c>
      <c r="C82" s="23">
        <v>1325154</v>
      </c>
    </row>
    <row r="83" spans="1:3" ht="12.75" customHeight="1">
      <c r="A83" s="2"/>
      <c r="B83" s="7" t="s">
        <v>110</v>
      </c>
      <c r="C83" s="6">
        <f>SUM(C80:C82)</f>
        <v>3240744</v>
      </c>
    </row>
    <row r="84" spans="1:3" ht="12.75" customHeight="1">
      <c r="A84" s="2"/>
      <c r="C84" s="1"/>
    </row>
    <row r="85" spans="1:3" ht="12.75" customHeight="1">
      <c r="A85" s="7" t="s">
        <v>111</v>
      </c>
      <c r="C85" s="1"/>
    </row>
    <row r="86" spans="1:3" ht="12.75" customHeight="1">
      <c r="A86" s="24" t="s">
        <v>80</v>
      </c>
      <c r="B86" t="s">
        <v>81</v>
      </c>
      <c r="C86" s="23">
        <v>438000</v>
      </c>
    </row>
    <row r="87" spans="1:3" ht="12.75" customHeight="1">
      <c r="A87" s="24" t="s">
        <v>82</v>
      </c>
      <c r="B87" t="s">
        <v>83</v>
      </c>
      <c r="C87" s="23">
        <v>404000</v>
      </c>
    </row>
    <row r="88" spans="1:3" ht="12.75" customHeight="1">
      <c r="A88" s="24" t="s">
        <v>84</v>
      </c>
      <c r="B88" t="s">
        <v>85</v>
      </c>
      <c r="C88" s="23">
        <v>493000</v>
      </c>
    </row>
    <row r="89" spans="1:3" ht="12.75" customHeight="1">
      <c r="A89" s="24" t="s">
        <v>86</v>
      </c>
      <c r="B89" t="s">
        <v>87</v>
      </c>
      <c r="C89" s="23">
        <v>5026912</v>
      </c>
    </row>
    <row r="90" spans="1:3" ht="12.75" customHeight="1">
      <c r="A90" s="24" t="s">
        <v>88</v>
      </c>
      <c r="B90" t="s">
        <v>89</v>
      </c>
      <c r="C90" s="23">
        <v>1943343</v>
      </c>
    </row>
    <row r="91" spans="1:3" ht="12.75" customHeight="1">
      <c r="A91" s="10"/>
      <c r="B91" s="7" t="s">
        <v>112</v>
      </c>
      <c r="C91" s="6">
        <f>SUM(C86:C90)</f>
        <v>8305255</v>
      </c>
    </row>
    <row r="92" spans="1:3" ht="12.75" customHeight="1">
      <c r="A92" s="10"/>
      <c r="C92" s="1"/>
    </row>
    <row r="93" spans="1:3" ht="12.75" customHeight="1">
      <c r="A93" s="7" t="s">
        <v>113</v>
      </c>
      <c r="C93" s="1"/>
    </row>
    <row r="94" spans="1:3" ht="12.75" customHeight="1">
      <c r="A94" s="24">
        <v>10.406</v>
      </c>
      <c r="B94" t="s">
        <v>91</v>
      </c>
      <c r="C94" s="23">
        <v>136500</v>
      </c>
    </row>
    <row r="95" spans="1:3" ht="12.75" customHeight="1">
      <c r="A95" s="24">
        <v>10.407</v>
      </c>
      <c r="B95" t="s">
        <v>92</v>
      </c>
      <c r="C95" s="23">
        <v>100000</v>
      </c>
    </row>
    <row r="96" spans="1:3" ht="12.75" customHeight="1">
      <c r="A96" s="24">
        <v>10.41</v>
      </c>
      <c r="B96" t="s">
        <v>93</v>
      </c>
      <c r="C96" s="23">
        <v>411650</v>
      </c>
    </row>
    <row r="97" spans="1:3" ht="12.75" customHeight="1">
      <c r="A97" s="24">
        <v>10.417</v>
      </c>
      <c r="B97" t="s">
        <v>51</v>
      </c>
      <c r="C97" s="23">
        <v>34699</v>
      </c>
    </row>
    <row r="98" spans="1:3" ht="12.75" customHeight="1">
      <c r="A98" s="10"/>
      <c r="B98" s="7" t="s">
        <v>114</v>
      </c>
      <c r="C98" s="6">
        <f>SUM(C94:C97)</f>
        <v>682849</v>
      </c>
    </row>
    <row r="99" spans="1:3" ht="12.75" customHeight="1">
      <c r="A99" s="10"/>
      <c r="C99" s="1"/>
    </row>
    <row r="100" spans="1:3" ht="12.75" customHeight="1">
      <c r="A100" s="7" t="s">
        <v>115</v>
      </c>
      <c r="C100" s="1"/>
    </row>
    <row r="101" spans="1:3" ht="12.75" customHeight="1">
      <c r="A101" s="24">
        <v>10.406</v>
      </c>
      <c r="B101" t="s">
        <v>91</v>
      </c>
      <c r="C101" s="23">
        <v>136850</v>
      </c>
    </row>
    <row r="102" spans="1:3" ht="12.75" customHeight="1">
      <c r="A102" s="24">
        <v>10.407</v>
      </c>
      <c r="B102" t="s">
        <v>92</v>
      </c>
      <c r="C102" s="23">
        <v>274020</v>
      </c>
    </row>
    <row r="103" spans="1:3" ht="12.75" customHeight="1">
      <c r="A103" s="24">
        <v>10.41</v>
      </c>
      <c r="B103" t="s">
        <v>93</v>
      </c>
      <c r="C103" s="23">
        <v>1249315</v>
      </c>
    </row>
    <row r="104" spans="1:3" ht="12.75" customHeight="1">
      <c r="A104" s="24">
        <v>14.117</v>
      </c>
      <c r="B104" t="s">
        <v>94</v>
      </c>
      <c r="C104" s="23">
        <v>754456</v>
      </c>
    </row>
    <row r="105" spans="1:3" ht="12.75" customHeight="1">
      <c r="A105" s="24">
        <v>59.012</v>
      </c>
      <c r="B105" t="s">
        <v>95</v>
      </c>
      <c r="C105" s="23">
        <v>564700</v>
      </c>
    </row>
    <row r="106" spans="1:3" ht="12.75" customHeight="1">
      <c r="A106" s="24">
        <v>64.114</v>
      </c>
      <c r="B106" t="s">
        <v>96</v>
      </c>
      <c r="C106" s="23">
        <v>1103037</v>
      </c>
    </row>
    <row r="107" spans="1:3" ht="12.75" customHeight="1">
      <c r="A107" s="10"/>
      <c r="B107" s="7" t="s">
        <v>116</v>
      </c>
      <c r="C107" s="6">
        <f>SUM(C101:C106)</f>
        <v>4082378</v>
      </c>
    </row>
    <row r="108" spans="1:3" ht="12.75" customHeight="1">
      <c r="A108" s="10"/>
      <c r="C108" s="1"/>
    </row>
    <row r="109" spans="1:3" ht="12.75" customHeight="1">
      <c r="A109" s="7" t="s">
        <v>117</v>
      </c>
      <c r="C109" s="1"/>
    </row>
    <row r="110" spans="1:3" ht="12.75" customHeight="1">
      <c r="A110" s="24">
        <v>10.45</v>
      </c>
      <c r="B110" t="s">
        <v>43</v>
      </c>
      <c r="C110" s="23">
        <v>25446897</v>
      </c>
    </row>
    <row r="111" spans="1:3" ht="12.75" customHeight="1">
      <c r="A111" s="24">
        <v>97.022</v>
      </c>
      <c r="B111" t="s">
        <v>47</v>
      </c>
      <c r="C111" s="23">
        <v>12394197</v>
      </c>
    </row>
    <row r="112" spans="2:3" s="5" customFormat="1" ht="12.75" customHeight="1">
      <c r="B112" s="7" t="s">
        <v>118</v>
      </c>
      <c r="C112" s="11">
        <f>SUM(C110:C111)</f>
        <v>37841094</v>
      </c>
    </row>
    <row r="113" spans="1:3" s="5" customFormat="1" ht="12.75" customHeight="1">
      <c r="A113" s="4"/>
      <c r="B113" s="4"/>
      <c r="C113" s="4"/>
    </row>
    <row r="114" spans="1:2" s="5" customFormat="1" ht="12.75" customHeight="1">
      <c r="A114" s="12" t="s">
        <v>119</v>
      </c>
      <c r="B114"/>
    </row>
    <row r="115" ht="12.75" customHeight="1">
      <c r="A115" s="13" t="s">
        <v>120</v>
      </c>
    </row>
    <row r="116" ht="12.75" customHeight="1">
      <c r="A116" s="12" t="s">
        <v>121</v>
      </c>
    </row>
    <row r="117" ht="12.75" customHeight="1">
      <c r="A117" s="14" t="s">
        <v>122</v>
      </c>
    </row>
  </sheetData>
  <sheetProtection/>
  <hyperlinks>
    <hyperlink ref="A117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2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8" t="s">
        <v>101</v>
      </c>
    </row>
    <row r="3" spans="1:3" ht="12.75" customHeight="1">
      <c r="A3" s="20" t="s">
        <v>97</v>
      </c>
      <c r="B3" s="21" t="s">
        <v>98</v>
      </c>
      <c r="C3" s="22" t="s">
        <v>99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6">
        <v>199695768</v>
      </c>
    </row>
    <row r="7" ht="12.75" customHeight="1">
      <c r="A7" s="7" t="s">
        <v>100</v>
      </c>
    </row>
    <row r="8" spans="1:3" ht="12.75" customHeight="1">
      <c r="A8" s="2">
        <v>10.077</v>
      </c>
      <c r="B8" t="s">
        <v>3</v>
      </c>
      <c r="C8" s="1">
        <v>358953</v>
      </c>
    </row>
    <row r="9" spans="1:3" ht="12.75" customHeight="1">
      <c r="A9" s="2">
        <v>16.615</v>
      </c>
      <c r="B9" t="s">
        <v>4</v>
      </c>
      <c r="C9" s="1">
        <v>2750</v>
      </c>
    </row>
    <row r="10" spans="1:3" ht="12.75" customHeight="1">
      <c r="A10" s="2">
        <v>17.307</v>
      </c>
      <c r="B10" t="s">
        <v>5</v>
      </c>
      <c r="C10" s="1">
        <v>6344</v>
      </c>
    </row>
    <row r="11" spans="1:3" ht="12.75" customHeight="1">
      <c r="A11" s="2" t="s">
        <v>6</v>
      </c>
      <c r="B11" t="s">
        <v>7</v>
      </c>
      <c r="C11" s="1">
        <v>55939</v>
      </c>
    </row>
    <row r="12" spans="1:3" ht="12.75" customHeight="1">
      <c r="A12" s="2">
        <v>57.001</v>
      </c>
      <c r="B12" t="s">
        <v>8</v>
      </c>
      <c r="C12" s="1">
        <v>6223696</v>
      </c>
    </row>
    <row r="13" spans="1:3" ht="12.75" customHeight="1">
      <c r="A13" s="2" t="s">
        <v>9</v>
      </c>
      <c r="B13" t="s">
        <v>10</v>
      </c>
      <c r="C13" s="1">
        <v>81636</v>
      </c>
    </row>
    <row r="14" spans="1:3" ht="12.75" customHeight="1">
      <c r="A14" s="2">
        <v>64.104</v>
      </c>
      <c r="B14" t="s">
        <v>11</v>
      </c>
      <c r="C14" s="1">
        <v>249597</v>
      </c>
    </row>
    <row r="15" spans="1:3" ht="12.75" customHeight="1">
      <c r="A15" s="2">
        <v>64.105</v>
      </c>
      <c r="B15" t="s">
        <v>12</v>
      </c>
      <c r="C15" s="1">
        <v>81992</v>
      </c>
    </row>
    <row r="16" spans="1:3" ht="12.75" customHeight="1">
      <c r="A16" s="2">
        <v>64.109</v>
      </c>
      <c r="B16" t="s">
        <v>13</v>
      </c>
      <c r="C16" s="1">
        <v>2029433</v>
      </c>
    </row>
    <row r="17" spans="1:3" ht="12.75" customHeight="1">
      <c r="A17" s="2">
        <v>64.11</v>
      </c>
      <c r="B17" t="s">
        <v>14</v>
      </c>
      <c r="C17" s="1">
        <v>461508</v>
      </c>
    </row>
    <row r="18" spans="1:3" ht="12.75" customHeight="1">
      <c r="A18" s="2">
        <v>86.001</v>
      </c>
      <c r="B18" t="s">
        <v>15</v>
      </c>
      <c r="C18" s="1">
        <v>1127015</v>
      </c>
    </row>
    <row r="19" spans="1:3" ht="12.75" customHeight="1">
      <c r="A19" s="2">
        <v>96.001</v>
      </c>
      <c r="B19" t="s">
        <v>16</v>
      </c>
      <c r="C19" s="1">
        <v>10571522</v>
      </c>
    </row>
    <row r="20" spans="1:3" ht="12.75" customHeight="1">
      <c r="A20" s="2">
        <v>96.002</v>
      </c>
      <c r="B20" t="s">
        <v>17</v>
      </c>
      <c r="C20" s="1">
        <v>50851857</v>
      </c>
    </row>
    <row r="21" spans="1:3" ht="12.75" customHeight="1">
      <c r="A21" s="2">
        <v>96.004</v>
      </c>
      <c r="B21" t="s">
        <v>18</v>
      </c>
      <c r="C21" s="1">
        <v>16553028</v>
      </c>
    </row>
    <row r="22" spans="1:3" ht="12.75" customHeight="1">
      <c r="A22" s="2">
        <v>96.005</v>
      </c>
      <c r="B22" t="s">
        <v>19</v>
      </c>
      <c r="C22" s="1">
        <v>3989</v>
      </c>
    </row>
    <row r="23" spans="1:3" ht="12.75" customHeight="1">
      <c r="A23" s="2">
        <v>96.006</v>
      </c>
      <c r="B23" t="s">
        <v>20</v>
      </c>
      <c r="C23" s="1">
        <v>3590949</v>
      </c>
    </row>
    <row r="24" spans="1:3" ht="12.75" customHeight="1">
      <c r="A24" s="2" t="s">
        <v>21</v>
      </c>
      <c r="B24" t="s">
        <v>22</v>
      </c>
      <c r="C24" s="1">
        <v>1663000</v>
      </c>
    </row>
    <row r="25" spans="1:3" ht="12.75" customHeight="1">
      <c r="A25" s="2" t="s">
        <v>23</v>
      </c>
      <c r="B25" t="s">
        <v>24</v>
      </c>
      <c r="C25" s="1">
        <v>2942767</v>
      </c>
    </row>
    <row r="26" spans="1:3" ht="12.75" customHeight="1">
      <c r="A26" s="2" t="s">
        <v>25</v>
      </c>
      <c r="B26" t="s">
        <v>26</v>
      </c>
      <c r="C26" s="1">
        <v>293780</v>
      </c>
    </row>
    <row r="27" spans="1:3" ht="12.75" customHeight="1">
      <c r="A27" s="2"/>
      <c r="B27" s="7" t="s">
        <v>102</v>
      </c>
      <c r="C27" s="6">
        <f>SUM(C8:C26)</f>
        <v>97149755</v>
      </c>
    </row>
    <row r="28" spans="1:3" ht="12.75" customHeight="1">
      <c r="A28" s="2"/>
      <c r="C28" s="1"/>
    </row>
    <row r="29" spans="1:3" ht="12.75" customHeight="1">
      <c r="A29" s="9" t="s">
        <v>103</v>
      </c>
      <c r="C29" s="1"/>
    </row>
    <row r="30" spans="1:3" ht="12.75" customHeight="1">
      <c r="A30" s="2">
        <v>10.551</v>
      </c>
      <c r="B30" t="s">
        <v>27</v>
      </c>
      <c r="C30" s="1">
        <v>2629270</v>
      </c>
    </row>
    <row r="31" spans="1:3" ht="12.75" customHeight="1">
      <c r="A31" s="2">
        <v>10.912</v>
      </c>
      <c r="B31" t="s">
        <v>28</v>
      </c>
      <c r="C31" s="1">
        <v>80384</v>
      </c>
    </row>
    <row r="32" spans="1:3" ht="12.75" customHeight="1">
      <c r="A32" s="2">
        <v>64.1</v>
      </c>
      <c r="B32" t="s">
        <v>29</v>
      </c>
      <c r="C32" s="1">
        <v>3570</v>
      </c>
    </row>
    <row r="33" spans="1:3" ht="12.75" customHeight="1">
      <c r="A33" s="2">
        <v>64.116</v>
      </c>
      <c r="B33" t="s">
        <v>30</v>
      </c>
      <c r="C33" s="1">
        <v>366</v>
      </c>
    </row>
    <row r="34" spans="1:3" ht="12.75" customHeight="1">
      <c r="A34" s="2">
        <v>64.117</v>
      </c>
      <c r="B34" t="s">
        <v>31</v>
      </c>
      <c r="C34" s="1">
        <v>17459</v>
      </c>
    </row>
    <row r="35" spans="1:3" ht="12.75" customHeight="1">
      <c r="A35" s="2">
        <v>64.12</v>
      </c>
      <c r="B35" t="s">
        <v>32</v>
      </c>
      <c r="C35" s="1">
        <v>30</v>
      </c>
    </row>
    <row r="36" spans="1:3" ht="12.75" customHeight="1">
      <c r="A36" s="2">
        <v>64.124</v>
      </c>
      <c r="B36" t="s">
        <v>33</v>
      </c>
      <c r="C36" s="1">
        <v>111534</v>
      </c>
    </row>
    <row r="37" spans="1:3" ht="12.75" customHeight="1">
      <c r="A37" s="2">
        <v>84.032</v>
      </c>
      <c r="B37" t="s">
        <v>34</v>
      </c>
      <c r="C37" s="1">
        <v>3322</v>
      </c>
    </row>
    <row r="38" spans="1:3" ht="12.75" customHeight="1">
      <c r="A38" s="2">
        <v>93.773</v>
      </c>
      <c r="B38" t="s">
        <v>35</v>
      </c>
      <c r="C38" s="1">
        <v>23051775</v>
      </c>
    </row>
    <row r="39" spans="1:3" ht="12.75" customHeight="1">
      <c r="A39" s="2">
        <v>93.774</v>
      </c>
      <c r="B39" t="s">
        <v>36</v>
      </c>
      <c r="C39" s="1">
        <v>19962472</v>
      </c>
    </row>
    <row r="40" spans="1:3" ht="12.75" customHeight="1">
      <c r="A40" s="2"/>
      <c r="B40" s="7" t="s">
        <v>104</v>
      </c>
      <c r="C40" s="6">
        <f>SUM(C30:C39)</f>
        <v>45860182</v>
      </c>
    </row>
    <row r="41" spans="1:3" ht="12.75" customHeight="1">
      <c r="A41" s="2"/>
      <c r="C41" s="1"/>
    </row>
    <row r="42" spans="1:3" ht="12.75" customHeight="1">
      <c r="A42" s="9" t="s">
        <v>105</v>
      </c>
      <c r="C42" s="1"/>
    </row>
    <row r="43" spans="1:3" ht="12.75" customHeight="1">
      <c r="A43" s="2">
        <v>10.051</v>
      </c>
      <c r="B43" t="s">
        <v>37</v>
      </c>
      <c r="C43" s="1">
        <v>12881</v>
      </c>
    </row>
    <row r="44" spans="1:3" ht="12.75" customHeight="1">
      <c r="A44" s="2">
        <v>10.053</v>
      </c>
      <c r="B44" t="s">
        <v>38</v>
      </c>
      <c r="C44" s="1">
        <v>355940</v>
      </c>
    </row>
    <row r="45" spans="1:3" ht="12.75" customHeight="1">
      <c r="A45" s="2">
        <v>10.054</v>
      </c>
      <c r="B45" t="s">
        <v>39</v>
      </c>
      <c r="C45" s="1">
        <v>1119</v>
      </c>
    </row>
    <row r="46" spans="1:3" ht="12.75" customHeight="1">
      <c r="A46" s="2">
        <v>10.055</v>
      </c>
      <c r="B46" t="s">
        <v>40</v>
      </c>
      <c r="C46" s="1">
        <v>1602114</v>
      </c>
    </row>
    <row r="47" spans="1:3" ht="12.75" customHeight="1">
      <c r="A47" s="2">
        <v>10.069</v>
      </c>
      <c r="B47" t="s">
        <v>41</v>
      </c>
      <c r="C47" s="1">
        <v>1837563</v>
      </c>
    </row>
    <row r="48" spans="1:3" ht="12.75" customHeight="1">
      <c r="A48" s="2">
        <v>10.072</v>
      </c>
      <c r="B48" t="s">
        <v>42</v>
      </c>
      <c r="C48" s="1">
        <v>469062</v>
      </c>
    </row>
    <row r="49" spans="1:3" ht="12.75" customHeight="1">
      <c r="A49" s="2">
        <v>10.45</v>
      </c>
      <c r="B49" t="s">
        <v>43</v>
      </c>
      <c r="C49" s="1">
        <v>1702578</v>
      </c>
    </row>
    <row r="50" spans="1:3" ht="12.75" customHeight="1">
      <c r="A50" s="2" t="s">
        <v>44</v>
      </c>
      <c r="B50" t="s">
        <v>45</v>
      </c>
      <c r="C50" s="1">
        <v>4095</v>
      </c>
    </row>
    <row r="51" spans="1:3" ht="12.75" customHeight="1">
      <c r="A51" s="2">
        <v>14.85</v>
      </c>
      <c r="B51" t="s">
        <v>46</v>
      </c>
      <c r="C51" s="1">
        <v>386986</v>
      </c>
    </row>
    <row r="52" spans="1:3" ht="12.75" customHeight="1">
      <c r="A52" s="2">
        <v>97.022</v>
      </c>
      <c r="B52" t="s">
        <v>47</v>
      </c>
      <c r="C52" s="1">
        <v>14771</v>
      </c>
    </row>
    <row r="53" spans="1:3" ht="12.75" customHeight="1">
      <c r="A53" s="2" t="s">
        <v>48</v>
      </c>
      <c r="B53" t="s">
        <v>49</v>
      </c>
      <c r="C53" s="1">
        <v>77443</v>
      </c>
    </row>
    <row r="54" spans="1:3" ht="12.75" customHeight="1">
      <c r="A54" s="2"/>
      <c r="B54" s="7" t="s">
        <v>106</v>
      </c>
      <c r="C54" s="6">
        <f>SUM(C43:C53)</f>
        <v>6464552</v>
      </c>
    </row>
    <row r="55" spans="1:3" ht="12.75" customHeight="1">
      <c r="A55" s="2"/>
      <c r="C55" s="1"/>
    </row>
    <row r="56" spans="1:3" ht="12.75" customHeight="1">
      <c r="A56" s="7" t="s">
        <v>107</v>
      </c>
      <c r="C56" s="1"/>
    </row>
    <row r="57" spans="1:3" ht="12.75" customHeight="1">
      <c r="A57" s="2">
        <v>10.073</v>
      </c>
      <c r="B57" t="s">
        <v>50</v>
      </c>
      <c r="C57" s="1">
        <v>522028</v>
      </c>
    </row>
    <row r="58" spans="1:3" ht="12.75" customHeight="1">
      <c r="A58" s="2">
        <v>10.417</v>
      </c>
      <c r="B58" t="s">
        <v>51</v>
      </c>
      <c r="C58" s="1">
        <v>12892</v>
      </c>
    </row>
    <row r="59" spans="1:3" ht="12.75" customHeight="1">
      <c r="A59" s="2">
        <v>10.555</v>
      </c>
      <c r="B59" t="s">
        <v>52</v>
      </c>
      <c r="C59" s="1">
        <v>841873</v>
      </c>
    </row>
    <row r="60" spans="1:3" ht="12.75" customHeight="1">
      <c r="A60" s="2">
        <v>10.557</v>
      </c>
      <c r="B60" t="s">
        <v>53</v>
      </c>
      <c r="C60" s="1">
        <v>428047</v>
      </c>
    </row>
    <row r="61" spans="1:3" ht="12.75" customHeight="1">
      <c r="A61" s="2">
        <v>14.871</v>
      </c>
      <c r="B61" t="s">
        <v>54</v>
      </c>
      <c r="C61" s="1">
        <v>763377</v>
      </c>
    </row>
    <row r="62" spans="1:3" ht="12.75" customHeight="1">
      <c r="A62" s="2">
        <v>14.872</v>
      </c>
      <c r="B62" t="s">
        <v>55</v>
      </c>
      <c r="C62" s="1">
        <v>60032</v>
      </c>
    </row>
    <row r="63" spans="1:3" ht="12.75" customHeight="1">
      <c r="A63" s="2">
        <v>16.592</v>
      </c>
      <c r="B63" t="s">
        <v>56</v>
      </c>
      <c r="C63" s="1">
        <v>25428</v>
      </c>
    </row>
    <row r="64" spans="1:3" ht="12.75" customHeight="1">
      <c r="A64" s="2">
        <v>16.607</v>
      </c>
      <c r="B64" t="s">
        <v>57</v>
      </c>
      <c r="C64" s="1">
        <v>451</v>
      </c>
    </row>
    <row r="65" spans="1:3" ht="12.75" customHeight="1">
      <c r="A65" s="2">
        <v>16.71</v>
      </c>
      <c r="B65" t="s">
        <v>58</v>
      </c>
      <c r="C65" s="1">
        <v>-4680</v>
      </c>
    </row>
    <row r="66" spans="1:3" ht="12.75" customHeight="1">
      <c r="A66" s="2">
        <v>20.106</v>
      </c>
      <c r="B66" t="s">
        <v>59</v>
      </c>
      <c r="C66" s="1">
        <v>234273</v>
      </c>
    </row>
    <row r="67" spans="1:3" ht="12.75" customHeight="1">
      <c r="A67" s="2">
        <v>20.205</v>
      </c>
      <c r="B67" t="s">
        <v>60</v>
      </c>
      <c r="C67" s="1">
        <v>10913569</v>
      </c>
    </row>
    <row r="68" spans="1:3" ht="12.75" customHeight="1">
      <c r="A68" s="2">
        <v>84.01</v>
      </c>
      <c r="B68" t="s">
        <v>61</v>
      </c>
      <c r="C68" s="1">
        <v>750659</v>
      </c>
    </row>
    <row r="69" spans="1:3" ht="12.75" customHeight="1">
      <c r="A69" s="2">
        <v>84.044</v>
      </c>
      <c r="B69" t="s">
        <v>62</v>
      </c>
      <c r="C69" s="1">
        <v>204000</v>
      </c>
    </row>
    <row r="70" spans="1:3" ht="12.75" customHeight="1">
      <c r="A70" s="2">
        <v>84.126</v>
      </c>
      <c r="B70" t="s">
        <v>63</v>
      </c>
      <c r="C70" s="1">
        <v>580185</v>
      </c>
    </row>
    <row r="71" spans="1:3" ht="12.75" customHeight="1">
      <c r="A71" s="2">
        <v>84.287</v>
      </c>
      <c r="B71" t="s">
        <v>64</v>
      </c>
      <c r="C71" s="1">
        <v>999484</v>
      </c>
    </row>
    <row r="72" spans="1:3" ht="12.75" customHeight="1">
      <c r="A72" s="2">
        <v>93.558</v>
      </c>
      <c r="B72" t="s">
        <v>65</v>
      </c>
      <c r="C72" s="1">
        <v>2714212</v>
      </c>
    </row>
    <row r="73" spans="1:3" ht="12.75" customHeight="1">
      <c r="A73" s="2">
        <v>93.563</v>
      </c>
      <c r="B73" t="s">
        <v>66</v>
      </c>
      <c r="C73" s="1">
        <v>302472</v>
      </c>
    </row>
    <row r="74" spans="1:3" ht="12.75" customHeight="1">
      <c r="A74" s="2">
        <v>93.568</v>
      </c>
      <c r="B74" t="s">
        <v>67</v>
      </c>
      <c r="C74" s="1">
        <v>472342</v>
      </c>
    </row>
    <row r="75" spans="1:3" ht="12.75" customHeight="1">
      <c r="A75" s="2">
        <v>93.767</v>
      </c>
      <c r="B75" t="s">
        <v>68</v>
      </c>
      <c r="C75" s="1">
        <v>339997</v>
      </c>
    </row>
    <row r="76" spans="1:3" ht="12.75" customHeight="1">
      <c r="A76" s="2">
        <v>93.777</v>
      </c>
      <c r="B76" t="s">
        <v>69</v>
      </c>
      <c r="C76" s="1">
        <v>62110</v>
      </c>
    </row>
    <row r="77" spans="1:3" ht="12.75" customHeight="1">
      <c r="A77" s="2">
        <v>93.778</v>
      </c>
      <c r="B77" t="s">
        <v>70</v>
      </c>
      <c r="C77" s="1">
        <v>19799656</v>
      </c>
    </row>
    <row r="78" spans="1:3" ht="12.75" customHeight="1">
      <c r="A78" s="2">
        <v>93.959</v>
      </c>
      <c r="B78" t="s">
        <v>71</v>
      </c>
      <c r="C78" s="1">
        <v>162200</v>
      </c>
    </row>
    <row r="79" spans="1:3" ht="12.75" customHeight="1">
      <c r="A79" s="2">
        <v>97.024</v>
      </c>
      <c r="B79" t="s">
        <v>72</v>
      </c>
      <c r="C79" s="1">
        <v>25621</v>
      </c>
    </row>
    <row r="80" spans="1:3" ht="12.75" customHeight="1">
      <c r="A80" s="2">
        <v>97.044</v>
      </c>
      <c r="B80" t="s">
        <v>73</v>
      </c>
      <c r="C80" s="1">
        <v>223100</v>
      </c>
    </row>
    <row r="81" spans="1:3" ht="12.75" customHeight="1">
      <c r="A81" s="2"/>
      <c r="B81" s="7" t="s">
        <v>108</v>
      </c>
      <c r="C81" s="6">
        <f>SUM(C57:C80)</f>
        <v>40433328</v>
      </c>
    </row>
    <row r="82" spans="1:3" ht="12.75" customHeight="1">
      <c r="A82" s="2"/>
      <c r="C82" s="1"/>
    </row>
    <row r="83" spans="1:3" ht="12.75" customHeight="1">
      <c r="A83" s="7" t="s">
        <v>109</v>
      </c>
      <c r="C83" s="1"/>
    </row>
    <row r="84" spans="1:3" ht="12.75" customHeight="1">
      <c r="A84" s="2" t="s">
        <v>74</v>
      </c>
      <c r="B84" t="s">
        <v>75</v>
      </c>
      <c r="C84" s="1">
        <v>160084</v>
      </c>
    </row>
    <row r="85" spans="1:3" ht="12.75" customHeight="1">
      <c r="A85" s="2" t="s">
        <v>76</v>
      </c>
      <c r="B85" t="s">
        <v>77</v>
      </c>
      <c r="C85" s="1">
        <v>312482</v>
      </c>
    </row>
    <row r="86" spans="1:3" ht="12.75" customHeight="1">
      <c r="A86" s="2" t="s">
        <v>78</v>
      </c>
      <c r="B86" t="s">
        <v>79</v>
      </c>
      <c r="C86" s="1">
        <v>1305824</v>
      </c>
    </row>
    <row r="87" spans="1:3" ht="12.75" customHeight="1">
      <c r="A87" s="2"/>
      <c r="B87" s="7" t="s">
        <v>110</v>
      </c>
      <c r="C87" s="6">
        <f>SUM(C84:C86)</f>
        <v>1778390</v>
      </c>
    </row>
    <row r="88" spans="1:3" ht="12.75" customHeight="1">
      <c r="A88" s="2"/>
      <c r="C88" s="1"/>
    </row>
    <row r="89" spans="1:3" ht="12.75" customHeight="1">
      <c r="A89" s="7" t="s">
        <v>111</v>
      </c>
      <c r="C89" s="1"/>
    </row>
    <row r="90" spans="1:3" ht="12.75" customHeight="1">
      <c r="A90" s="2" t="s">
        <v>80</v>
      </c>
      <c r="B90" t="s">
        <v>81</v>
      </c>
      <c r="C90" s="1">
        <v>320000</v>
      </c>
    </row>
    <row r="91" spans="1:3" ht="12.75" customHeight="1">
      <c r="A91" s="2" t="s">
        <v>82</v>
      </c>
      <c r="B91" t="s">
        <v>83</v>
      </c>
      <c r="C91" s="1">
        <v>416000</v>
      </c>
    </row>
    <row r="92" spans="1:3" ht="12.75" customHeight="1">
      <c r="A92" s="2" t="s">
        <v>84</v>
      </c>
      <c r="B92" t="s">
        <v>85</v>
      </c>
      <c r="C92" s="1">
        <v>616000</v>
      </c>
    </row>
    <row r="93" spans="1:3" ht="12.75" customHeight="1">
      <c r="A93" s="2" t="s">
        <v>86</v>
      </c>
      <c r="B93" t="s">
        <v>87</v>
      </c>
      <c r="C93" s="1">
        <v>4821359</v>
      </c>
    </row>
    <row r="94" spans="1:3" ht="12.75" customHeight="1">
      <c r="A94" s="2" t="s">
        <v>88</v>
      </c>
      <c r="B94" t="s">
        <v>89</v>
      </c>
      <c r="C94" s="1">
        <v>1836202</v>
      </c>
    </row>
    <row r="95" spans="1:3" ht="12.75" customHeight="1">
      <c r="A95" s="10"/>
      <c r="B95" s="7" t="s">
        <v>112</v>
      </c>
      <c r="C95" s="6">
        <f>SUM(C90:C94)</f>
        <v>8009561</v>
      </c>
    </row>
    <row r="96" spans="1:3" ht="12.75" customHeight="1">
      <c r="A96" s="10"/>
      <c r="C96" s="1"/>
    </row>
    <row r="97" spans="1:3" ht="12.75" customHeight="1">
      <c r="A97" s="7" t="s">
        <v>113</v>
      </c>
      <c r="C97" s="1"/>
    </row>
    <row r="98" spans="1:3" ht="12.75" customHeight="1">
      <c r="A98" s="2">
        <v>10.051</v>
      </c>
      <c r="B98" t="s">
        <v>37</v>
      </c>
      <c r="C98" s="1">
        <v>2443096</v>
      </c>
    </row>
    <row r="99" spans="1:3" ht="12.75" customHeight="1">
      <c r="A99" s="2">
        <v>10.404</v>
      </c>
      <c r="B99" t="s">
        <v>90</v>
      </c>
      <c r="C99" s="1">
        <v>22430</v>
      </c>
    </row>
    <row r="100" spans="1:3" ht="12.75" customHeight="1">
      <c r="A100" s="2">
        <v>10.406</v>
      </c>
      <c r="B100" t="s">
        <v>91</v>
      </c>
      <c r="C100" s="1">
        <v>198000</v>
      </c>
    </row>
    <row r="101" spans="1:3" ht="12.75" customHeight="1">
      <c r="A101" s="2">
        <v>10.407</v>
      </c>
      <c r="B101" t="s">
        <v>92</v>
      </c>
      <c r="C101" s="1">
        <v>60000</v>
      </c>
    </row>
    <row r="102" spans="1:3" ht="12.75" customHeight="1">
      <c r="A102" s="2">
        <v>10.41</v>
      </c>
      <c r="B102" t="s">
        <v>93</v>
      </c>
      <c r="C102" s="1">
        <v>438500</v>
      </c>
    </row>
    <row r="103" spans="1:3" ht="12.75" customHeight="1">
      <c r="A103" s="2">
        <v>10.417</v>
      </c>
      <c r="B103" t="s">
        <v>51</v>
      </c>
      <c r="C103" s="1">
        <v>19568</v>
      </c>
    </row>
    <row r="104" spans="1:3" ht="12.75" customHeight="1">
      <c r="A104" s="10"/>
      <c r="B104" s="7" t="s">
        <v>114</v>
      </c>
      <c r="C104" s="6">
        <f>SUM(C98:C103)</f>
        <v>3181594</v>
      </c>
    </row>
    <row r="105" spans="1:3" ht="12.75" customHeight="1">
      <c r="A105" s="10"/>
      <c r="C105" s="1"/>
    </row>
    <row r="106" spans="1:3" ht="12.75" customHeight="1">
      <c r="A106" s="7" t="s">
        <v>115</v>
      </c>
      <c r="C106" s="1"/>
    </row>
    <row r="107" spans="1:3" ht="12.75" customHeight="1">
      <c r="A107" s="2">
        <v>10.406</v>
      </c>
      <c r="B107" t="s">
        <v>91</v>
      </c>
      <c r="C107" s="1">
        <v>285000</v>
      </c>
    </row>
    <row r="108" spans="1:3" ht="12.75" customHeight="1">
      <c r="A108" s="2">
        <v>10.41</v>
      </c>
      <c r="B108" t="s">
        <v>93</v>
      </c>
      <c r="C108" s="1">
        <v>1081495</v>
      </c>
    </row>
    <row r="109" spans="1:3" ht="12.75" customHeight="1">
      <c r="A109" s="2">
        <v>14.117</v>
      </c>
      <c r="B109" t="s">
        <v>94</v>
      </c>
      <c r="C109" s="1">
        <v>1648284</v>
      </c>
    </row>
    <row r="110" spans="1:3" ht="12.75" customHeight="1">
      <c r="A110" s="2">
        <v>59.012</v>
      </c>
      <c r="B110" t="s">
        <v>95</v>
      </c>
      <c r="C110" s="1">
        <v>204595</v>
      </c>
    </row>
    <row r="111" spans="1:3" ht="12.75" customHeight="1">
      <c r="A111" s="2">
        <v>64.114</v>
      </c>
      <c r="B111" t="s">
        <v>96</v>
      </c>
      <c r="C111" s="1">
        <v>436367</v>
      </c>
    </row>
    <row r="112" spans="1:3" ht="12.75" customHeight="1">
      <c r="A112" s="10"/>
      <c r="B112" s="7" t="s">
        <v>116</v>
      </c>
      <c r="C112" s="6">
        <f>SUM(C107:C111)</f>
        <v>3655741</v>
      </c>
    </row>
    <row r="113" spans="1:3" ht="12.75" customHeight="1">
      <c r="A113" s="10"/>
      <c r="C113" s="1"/>
    </row>
    <row r="114" spans="1:3" ht="12.75" customHeight="1">
      <c r="A114" s="7" t="s">
        <v>117</v>
      </c>
      <c r="C114" s="1"/>
    </row>
    <row r="115" spans="1:3" ht="12.75" customHeight="1">
      <c r="A115" s="2">
        <v>10.45</v>
      </c>
      <c r="B115" t="s">
        <v>43</v>
      </c>
      <c r="C115" s="1">
        <v>20845082</v>
      </c>
    </row>
    <row r="116" spans="1:3" ht="12.75" customHeight="1">
      <c r="A116" s="2">
        <v>97.022</v>
      </c>
      <c r="B116" t="s">
        <v>47</v>
      </c>
      <c r="C116" s="1">
        <v>11795333</v>
      </c>
    </row>
    <row r="117" spans="2:3" s="5" customFormat="1" ht="12.75" customHeight="1">
      <c r="B117" s="7" t="s">
        <v>118</v>
      </c>
      <c r="C117" s="11">
        <f>SUM(C115:C116)</f>
        <v>32640415</v>
      </c>
    </row>
    <row r="118" spans="1:3" s="5" customFormat="1" ht="12.75" customHeight="1">
      <c r="A118" s="4"/>
      <c r="B118" s="4"/>
      <c r="C118" s="4"/>
    </row>
    <row r="119" spans="1:2" s="5" customFormat="1" ht="12.75" customHeight="1">
      <c r="A119" s="12" t="s">
        <v>119</v>
      </c>
      <c r="B119"/>
    </row>
    <row r="120" ht="12.75" customHeight="1">
      <c r="A120" s="13" t="s">
        <v>120</v>
      </c>
    </row>
    <row r="121" ht="12.75" customHeight="1">
      <c r="A121" s="12" t="s">
        <v>121</v>
      </c>
    </row>
    <row r="122" ht="12.75" customHeight="1">
      <c r="A122" s="14" t="s">
        <v>122</v>
      </c>
    </row>
  </sheetData>
  <sheetProtection/>
  <hyperlinks>
    <hyperlink ref="A122" r:id="rId1" display="http://www.iowadatacenter.org"/>
  </hyperlinks>
  <printOptions/>
  <pageMargins left="0.5" right="0.75" top="0.75" bottom="0.75" header="0.5" footer="0.5"/>
  <pageSetup horizontalDpi="600" verticalDpi="600" orientation="portrait" scale="83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2010-10-11T17:22:52Z</cp:lastPrinted>
  <dcterms:created xsi:type="dcterms:W3CDTF">2004-10-05T17:12:44Z</dcterms:created>
  <dcterms:modified xsi:type="dcterms:W3CDTF">2010-10-11T17:22:55Z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