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765" windowHeight="1215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<sst xmlns="http://schemas.openxmlformats.org/spreadsheetml/2006/main" count="930" uniqueCount="268">
  <si>
    <t>CONSOLIDATED FEDERAL FUNDS REPORT: Fiscal Year 2003</t>
  </si>
  <si>
    <t>Detailed Federal Expenditure Data: Iowa - JONES COUNTY</t>
  </si>
  <si>
    <t>TOTAL DIRECT EXPENDITURES OR OBLIGATIONS</t>
  </si>
  <si>
    <t>LIVESTOCK COMPENSATION PROGRAM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</si>
  <si>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</si>
  <si>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</si>
  <si>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</si>
  <si>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</si>
  <si>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</si>
  <si>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</si>
  <si>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</si>
  <si>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</si>
  <si>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</si>
  <si>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</si>
  <si>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</si>
  <si>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</si>
  <si>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</si>
  <si>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SPECIAL BENEFITS FOR DISABLED COAL MINERS (BLACK LUNG)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</si>
  <si>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</si>
  <si>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</si>
  <si>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</si>
  <si>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</si>
  <si>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</si>
  <si>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</si>
  <si>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</si>
  <si>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DR.700</t>
  </si>
  <si>
    <t>FEDERAL RETIREMENT AND DISABILITY PAYMENTS--PUBLIC HEALTH SERVICE</t>
  </si>
  <si>
    <t>RURAL RENTAL ASSISTANCE PAYMENTS</t>
  </si>
  <si>
    <t>FOOD STAMPS</t>
  </si>
  <si>
    <t>ENVIRONMENTAL QUALITY INCENTIVES PROGRAM</t>
  </si>
  <si>
    <t>AUTOMOBILES AND ADAPTIVE EQUIPMENT FOR CERTAIN DISABLED VETERANS</t>
  </si>
  <si>
    <t>SURVIVORS AND DEPENDENTS EDUCATIONAL ASSISTANCE</t>
  </si>
  <si>
    <t>POST-VIETNAM ERA VETERANS' EDUCATIONAL ASSISTANCE</t>
  </si>
  <si>
    <t>ALL VOLUNTEER FORCE EDUCATIONAL ASSISTANCE</t>
  </si>
  <si>
    <t>MEDICARE-HOSPITAL INSURANCE</t>
  </si>
  <si>
    <t>MEDICARE-SUPPLEMENTARY MEDICAL INSURANCE</t>
  </si>
  <si>
    <t>COMMODITY LOANS AND LOAN DEFICIENCY PAYMENTS</t>
  </si>
  <si>
    <t>DAIRY INDEMNITY PROGRAMS</t>
  </si>
  <si>
    <t>EMERGENCY CONSERVATION PROGRAM</t>
  </si>
  <si>
    <t>PRODUCTION FLEXIBILITY PAYMENTS FOR CONTRACT COMMODITIES</t>
  </si>
  <si>
    <t>CONSERVATION RESERVE PROGRAM</t>
  </si>
  <si>
    <t>CROP INSURANCE</t>
  </si>
  <si>
    <t>10.LMA</t>
  </si>
  <si>
    <t>LAMB MEAT ADJUSTMENT ASSISTANCE PROGRAM</t>
  </si>
  <si>
    <t>FLOOD INSURANCE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</si>
  <si>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</si>
  <si>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</si>
  <si>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</si>
  <si>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</si>
  <si>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</si>
  <si>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</si>
  <si>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SECTION 8 HOUSING CHOICE VOUCHERS</t>
  </si>
  <si>
    <t>PUBLIC HOUSING CAPITAL FUNDS</t>
  </si>
  <si>
    <t>BULLETPROOF VEST PARTNERSHIP PROGRAM</t>
  </si>
  <si>
    <t>AIRPORT IMPROVEMENT PROGRAM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</si>
  <si>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</si>
  <si>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</si>
  <si>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</si>
  <si>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</si>
  <si>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</si>
  <si>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</si>
  <si>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</si>
  <si>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</si>
  <si>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</si>
  <si>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</si>
  <si>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</si>
  <si>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ASSISTANCE TO FIREFIGHTERS GRANT</t>
  </si>
  <si>
    <t>PC.100</t>
  </si>
  <si>
    <t>PROCUREMENT CONTRACTS--DEPT OF DEFENSE</t>
  </si>
  <si>
    <t>PC.200</t>
  </si>
  <si>
    <t>PROCUREMENT CONTRACTS--ALL FED GOVT AGENCIES OTHER THAN DEFENSE &amp; USPS</t>
  </si>
  <si>
    <t>PC.300</t>
  </si>
  <si>
    <t>PROCUREMENT CONTRACTS--U.S. POSTAL SERVICE</t>
  </si>
  <si>
    <t>SW.200</t>
  </si>
  <si>
    <t>SALARIES AND WAGES--DEPT OF DEFENSE (INACTIVE MILITARY EMPLOYEES)</t>
  </si>
  <si>
    <t>SW.400</t>
  </si>
  <si>
    <t>SALARIES AND WAGES--DEPT OF DEFENSE (CIVILIAN EMPLOYEES)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</si>
  <si>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</si>
  <si>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</si>
  <si>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</si>
  <si>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</si>
  <si>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</si>
  <si>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</si>
  <si>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FARM OWNERSHIP LOANS</t>
  </si>
  <si>
    <t>VERY LOW TO MODERATE INCOME HOUSING LOANS</t>
  </si>
  <si>
    <t>REHABILITATION MORTGAGE INSURANCE</t>
  </si>
  <si>
    <t>MORTGAGE INSURANCE HOMES</t>
  </si>
  <si>
    <t>SMALL BUSINESS LOANS</t>
  </si>
  <si>
    <t>VETERANS HOUSING GUARANTEED AND INSURED LOANS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</si>
  <si>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</si>
  <si>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</si>
  <si>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</si>
  <si>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</si>
  <si>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</si>
  <si>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</si>
  <si>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</si>
  <si>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</si>
  <si>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</si>
  <si>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</si>
  <si>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</si>
  <si>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</si>
  <si>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</si>
  <si>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</si>
  <si>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</si>
  <si>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</si>
  <si>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</si>
  <si>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</si>
  <si>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</si>
  <si>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</si>
  <si>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</si>
  <si>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</si>
  <si>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</si>
  <si>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</si>
  <si>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</si>
  <si>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</si>
  <si>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</si>
  <si>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BURIAL EXPENSES ALLOWANCE FOR VETERANS</t>
  </si>
  <si>
    <t>VOCATIONAL REHABILITATION FOR DISABLED VETERANS</t>
  </si>
  <si>
    <t>MILK INCOME LOSS CONTRACT PROGRAM</t>
  </si>
  <si>
    <t>PUBLIC SAFETY PARTNERSHIP AND COMMUNITY POLICING GRANTS</t>
  </si>
  <si>
    <t>SAFE AND DRUG-FREE SCHOOLS AND COMMUNITIES-NATIONAL PROGRAMS</t>
  </si>
  <si>
    <t>EMERGENCY LOANS</t>
  </si>
  <si>
    <t>PHYSICAL DISASTER LOANS</t>
  </si>
  <si>
    <t>RURAL ELECTRIFICATION LOANS AND LOAN GUARANTEES.</t>
  </si>
  <si>
    <t>MANUF HOME LOAN INS-FIN PURCHASE OF MANUF HOMES AS PRINCIPAL RESIDENCE</t>
  </si>
  <si>
    <t>CERTIFIED DEVELOPMENT COMPANY LOANS (504 LOANS)</t>
  </si>
  <si>
    <t xml:space="preserve"> FY AMOUNT</t>
  </si>
  <si>
    <t>PROGRAM NAME</t>
  </si>
  <si>
    <t>PROGRAM</t>
  </si>
  <si>
    <t>CONSOLIDATED FEDERAL FUNDS REPORT: Fiscal Year 2005</t>
  </si>
  <si>
    <t>TOTAL: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</si>
  <si>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</si>
  <si>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</si>
  <si>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</si>
  <si>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</si>
  <si>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</si>
  <si>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</si>
  <si>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</si>
  <si>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</si>
  <si>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</si>
  <si>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</si>
  <si>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</si>
  <si>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</si>
  <si>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FOREIGN LANGUAGE ASSISTANCE</t>
  </si>
  <si>
    <t>REFUGEE AND ENTRANT ASSISTANCE-STATE ADMINISTERED PROGRAM</t>
  </si>
  <si>
    <t>SECTION 8 HOUSING ASSISTANCE PAYMENTS PROGRAM-SPECIAL ALLOCATIONS</t>
  </si>
  <si>
    <t>MULTIFAMILY ASSISTED HOUSING REFORM AND AFFORDABILITY ACT</t>
  </si>
  <si>
    <t>CONSOLIDATED FEDERAL FUNDS REPORT: Fiscal Year 2006</t>
  </si>
  <si>
    <t>Prepared By: State Library of Iowa, State Data Center Program, 800-248-4483, 5/2/08</t>
  </si>
  <si>
    <t>LIFE INSURANCE FOR VETERANS</t>
  </si>
  <si>
    <t>COMMUNITY FACILITIES LOANS AND GRANTS</t>
  </si>
  <si>
    <t>SUBSTANCE ABUSE &amp; MENTAL HEALTH SERVICES PROJECTS OF NATIONAL SIGNIFICANCE</t>
  </si>
  <si>
    <t>BYRNE MEMORIAL STATE AND LOCAL LAW ENFORCE. ASSIST. DISCRETIONARY GRANT</t>
  </si>
  <si>
    <t>RURAL ECONOMIC DEVELOPMENT LOANS AND GRANTS</t>
  </si>
  <si>
    <t>RENEWABLE ENEGY SYSTEMS AND ENERGY EFFICIENCY IMPROVEMENT PROGRAM</t>
  </si>
  <si>
    <t>INDEMNITIES</t>
  </si>
  <si>
    <t>CONSOLIDATED FEDERAL FUNDS REPORT: Fiscal Year 2007</t>
  </si>
  <si>
    <t>Prepared By: State Library of Iowa, State Data Center Program, 800-248-4483, 10/22/08</t>
  </si>
  <si>
    <t>FEDERAL DIRECT STUDENT LOANS</t>
  </si>
  <si>
    <t>RURAL BROADBAND ACCESS LOANS AND LOAN GUARANTEES</t>
  </si>
  <si>
    <t>SALARIES AND WAGES--DEPT OF DEFENSE (ACTIVE MILITARY EMPLOYEES)</t>
  </si>
  <si>
    <t>SW.100</t>
  </si>
  <si>
    <t>SEED GRANTS TO STATES FOR QUALIFIED HIGH-RISK POOLS</t>
  </si>
  <si>
    <t>DEMONSTRATION TO MAINTAIN INDEPENDENCE AND EMPLOYMENT</t>
  </si>
  <si>
    <t>CONSERVATION SECURITY PROGRAM (CSP)</t>
  </si>
  <si>
    <t>WILDLIFE HABITAT INCENTIVE PROGRAM</t>
  </si>
  <si>
    <t>DAIRY MARKET LOSE ASSISTANCE PROGRAM</t>
  </si>
  <si>
    <t>FEDERAL PELL GRANT PROGRAM</t>
  </si>
  <si>
    <t>CONSOLIDATED FEDERAL FUNDS REPORT: Fiscal Year 2008</t>
  </si>
  <si>
    <t>published yearly, http://www.census.gov/govs/cffr/</t>
  </si>
  <si>
    <t>Prepared By: State Library of Iowa, State Data Center Program, 800-248-4483, 9/8/09</t>
  </si>
  <si>
    <t>TOTAL</t>
  </si>
  <si>
    <t>II</t>
  </si>
  <si>
    <t>GL</t>
  </si>
  <si>
    <t>DL</t>
  </si>
  <si>
    <t>SW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</si>
  <si>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</si>
  <si>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</si>
  <si>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</si>
  <si>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</si>
  <si>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</si>
  <si>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</si>
  <si>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</si>
  <si>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</si>
  <si>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</si>
  <si>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</si>
  <si>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</si>
  <si>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</si>
  <si>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</si>
  <si>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</si>
  <si>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</si>
  <si>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</si>
  <si>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</si>
  <si>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</si>
  <si>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</si>
  <si>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</si>
  <si>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</si>
  <si>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</si>
  <si>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</si>
  <si>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Federal Retirement And Disability Payments--Public Health Service</t>
  </si>
  <si>
    <t>Rural Rental Assistance Payments</t>
  </si>
  <si>
    <t>Supplemental Nutrition Assistance Program</t>
  </si>
  <si>
    <t>Environmental Quality Incentives Program</t>
  </si>
  <si>
    <t>Automobiles And Adaptive Equipment For Certain Disabled Veterans</t>
  </si>
  <si>
    <t>Vocational Rehabilitation For Disabled Veterans</t>
  </si>
  <si>
    <t>Survivors And Dependents Educational Assistance</t>
  </si>
  <si>
    <t>All Volunteer Force Educational Assistance</t>
  </si>
  <si>
    <t>Federal Pell Grant Program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</si>
  <si>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</si>
  <si>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</si>
  <si>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</si>
  <si>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</si>
  <si>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</si>
  <si>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Crop Insurance</t>
  </si>
  <si>
    <t>Wildlife Habitat Incentive Program</t>
  </si>
  <si>
    <t>Conservation Security Program (Csp)</t>
  </si>
  <si>
    <t>Section 8 Housing Assistance Payments Program-Special Allocations</t>
  </si>
  <si>
    <t>Life Insurance For Veterans</t>
  </si>
  <si>
    <t>Chapter 33 Post 9/11 Veterans Educational Assistance Act Of 2008</t>
  </si>
  <si>
    <t>Reserve Education Assistance Program</t>
  </si>
  <si>
    <t>Flood Insurance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</si>
  <si>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</si>
  <si>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</si>
  <si>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</si>
  <si>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</si>
  <si>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</si>
  <si>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Renewable Enegy Systems And Energy Efficiency Improvement Program</t>
  </si>
  <si>
    <t>Community Facilities Loans And Grants</t>
  </si>
  <si>
    <t>Rural Energy For America Program  Recovery</t>
  </si>
  <si>
    <t>Soil And Water Conservation</t>
  </si>
  <si>
    <t>Emergency Watershed Protection Program</t>
  </si>
  <si>
    <t>Airport Improvement Program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</si>
  <si>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</si>
  <si>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</si>
  <si>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</si>
  <si>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</si>
  <si>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Substance Abuse &amp; Mental Health Services Projects Of National Significance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</si>
  <si>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</si>
  <si>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</si>
  <si>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</si>
  <si>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</si>
  <si>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</si>
  <si>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</si>
  <si>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</si>
  <si>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</si>
  <si>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</si>
  <si>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Assistance To Firefighters Grant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</si>
  <si>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</si>
  <si>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</si>
  <si>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</si>
  <si>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</si>
  <si>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Wages--All Fed Govt Civilian Emp Except Defense &amp; Usps</t>
  </si>
  <si>
    <t>Salaries And Wages--U.S. Postal Service</t>
  </si>
  <si>
    <t>Farm Storage Facility Loans</t>
  </si>
  <si>
    <t>Farm Operating Loans</t>
  </si>
  <si>
    <t>Farm Ownership Loans</t>
  </si>
  <si>
    <t>Very Low To Moderate Income Housing Loans</t>
  </si>
  <si>
    <t>Direct Housing-Natural Disaster</t>
  </si>
  <si>
    <t>Physical Disaster Loans</t>
  </si>
  <si>
    <t>Federal Direct Student Loans</t>
  </si>
  <si>
    <t>Very Low To Moderate Income Housing Loans - Guaranteed</t>
  </si>
  <si>
    <t>Rural Electrification Loans And Loan Guarantees.</t>
  </si>
  <si>
    <t>Rehabilitation Mortgage Insurance</t>
  </si>
  <si>
    <t>Mortgage Insurance Homes</t>
  </si>
  <si>
    <t>Mortgage Insurance Purchase Of Units In Condominiums</t>
  </si>
  <si>
    <t>Small Business Loans</t>
  </si>
  <si>
    <t>Certified Development Company Loans (504 Loans)</t>
  </si>
  <si>
    <t>Prepared By: State Library of Iowa, State Data Center Program, 800-248-4483, 10/6/10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</si>
</sst>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0" borderId="0" xfId="68" applyFill="1">
      <alignment horizontal="center"/>
    </xf>
    <xf numFmtId="0" fontId="2" fillId="0" borderId="0" xfId="64" applyFill="1">
      <alignment horizontal="lef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38" fontId="5" fillId="0" borderId="0" xfId="76" applyFont="1" applyAlignment="1">
      <alignment/>
    </xf>
    <xf numFmtId="164" fontId="5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38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7" fillId="0" borderId="0" xfId="53" applyFont="1" applyFill="1" applyAlignment="1" applyProtection="1">
      <alignment horizontal="left" indent="1"/>
      <protection/>
    </xf>
    <xf numFmtId="0" fontId="9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14" xfId="66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5" fillId="33" borderId="16" xfId="68" applyFont="1" applyFill="1" applyBorder="1" applyAlignment="1">
      <alignment/>
    </xf>
    <xf numFmtId="0" fontId="5" fillId="33" borderId="17" xfId="64" applyFont="1" applyFill="1" applyBorder="1">
      <alignment horizontal="left"/>
    </xf>
    <xf numFmtId="0" fontId="5" fillId="33" borderId="18" xfId="68" applyFont="1" applyFill="1" applyBorder="1">
      <alignment horizontal="center"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57">
      <alignment/>
      <protection/>
    </xf>
    <xf numFmtId="0" fontId="2" fillId="33" borderId="0" xfId="64" applyFill="1">
      <alignment horizontal="left"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2" fillId="33" borderId="0" xfId="68" applyFill="1">
      <alignment horizontal="center"/>
    </xf>
    <xf numFmtId="0" fontId="0" fillId="33" borderId="0" xfId="57" applyFill="1">
      <alignment/>
      <protection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0" fillId="0" borderId="0" xfId="57" applyFill="1">
      <alignment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0" fontId="8" fillId="0" borderId="0" xfId="53" applyAlignment="1" applyProtection="1">
      <alignment horizontal="left" indent="1"/>
      <protection/>
    </xf>
    <xf numFmtId="0" fontId="5" fillId="0" borderId="0" xfId="57" applyFont="1">
      <alignment/>
      <protection/>
    </xf>
    <xf numFmtId="38" fontId="5" fillId="0" borderId="0" xfId="77" applyFont="1" applyAlignment="1">
      <alignment/>
    </xf>
    <xf numFmtId="164" fontId="5" fillId="0" borderId="0" xfId="0" applyNumberFormat="1" applyFont="1" applyAlignment="1">
      <alignment horizontal="left"/>
    </xf>
    <xf numFmtId="38" fontId="5" fillId="0" borderId="0" xfId="57" applyNumberFormat="1" applyFont="1">
      <alignment/>
      <protection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5" fillId="0" borderId="0" xfId="78" applyFont="1" applyAlignment="1">
      <alignment/>
    </xf>
    <xf numFmtId="164" fontId="5" fillId="0" borderId="0" xfId="72" applyNumberFormat="1" applyFont="1">
      <alignment horizontal="left"/>
    </xf>
    <xf numFmtId="38" fontId="5" fillId="0" borderId="0" xfId="0" applyNumberFormat="1" applyFont="1" applyAlignment="1">
      <alignment/>
    </xf>
    <xf numFmtId="0" fontId="2" fillId="33" borderId="16" xfId="69" applyFill="1" applyBorder="1">
      <alignment horizontal="center"/>
    </xf>
    <xf numFmtId="0" fontId="2" fillId="33" borderId="16" xfId="65" applyFill="1" applyBorder="1">
      <alignment horizontal="left"/>
    </xf>
    <xf numFmtId="0" fontId="1" fillId="33" borderId="11" xfId="63" applyFill="1" applyBorder="1">
      <alignment horizontal="left"/>
    </xf>
    <xf numFmtId="0" fontId="1" fillId="33" borderId="20" xfId="63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1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4" xfId="65" applyFill="1" applyBorder="1">
      <alignment horizontal="left"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4" xfId="67" applyFill="1" applyBorder="1">
      <alignment horizontal="left"/>
    </xf>
    <xf numFmtId="0" fontId="3" fillId="33" borderId="19" xfId="67" applyFill="1" applyBorder="1">
      <alignment horizontal="left"/>
    </xf>
    <xf numFmtId="0" fontId="0" fillId="0" borderId="0" xfId="74" applyFont="1">
      <alignment horizontal="center"/>
    </xf>
    <xf numFmtId="0" fontId="0" fillId="0" borderId="0" xfId="58" applyFill="1">
      <alignment/>
      <protection/>
    </xf>
    <xf numFmtId="0" fontId="6" fillId="0" borderId="0" xfId="0" applyFont="1" applyFill="1" applyBorder="1" applyAlignment="1">
      <alignment horizontal="left" vertical="top" indent="1"/>
    </xf>
    <xf numFmtId="0" fontId="1" fillId="33" borderId="11" xfId="62" applyFill="1" applyBorder="1">
      <alignment horizontal="left"/>
    </xf>
    <xf numFmtId="0" fontId="1" fillId="33" borderId="20" xfId="62" applyFill="1" applyBorder="1">
      <alignment horizontal="left"/>
    </xf>
    <xf numFmtId="0" fontId="0" fillId="33" borderId="12" xfId="57" applyFill="1" applyBorder="1">
      <alignment/>
      <protection/>
    </xf>
    <xf numFmtId="0" fontId="3" fillId="33" borderId="14" xfId="66" applyFill="1" applyBorder="1">
      <alignment horizontal="left"/>
    </xf>
    <xf numFmtId="0" fontId="3" fillId="33" borderId="19" xfId="66" applyFill="1" applyBorder="1">
      <alignment horizontal="left"/>
    </xf>
    <xf numFmtId="0" fontId="0" fillId="33" borderId="15" xfId="57" applyFill="1" applyBorder="1">
      <alignment/>
      <protection/>
    </xf>
    <xf numFmtId="0" fontId="2" fillId="33" borderId="16" xfId="68" applyFill="1" applyBorder="1">
      <alignment horizontal="center"/>
    </xf>
    <xf numFmtId="0" fontId="2" fillId="33" borderId="16" xfId="64" applyFill="1" applyBorder="1">
      <alignment horizontal="left"/>
    </xf>
    <xf numFmtId="0" fontId="5" fillId="0" borderId="0" xfId="74" applyFont="1">
      <alignment horizontal="center"/>
    </xf>
    <xf numFmtId="164" fontId="5" fillId="0" borderId="0" xfId="71" applyNumberFormat="1" applyFont="1">
      <alignment horizontal="left"/>
    </xf>
    <xf numFmtId="0" fontId="0" fillId="33" borderId="20" xfId="57" applyFill="1" applyBorder="1">
      <alignment/>
      <protection/>
    </xf>
    <xf numFmtId="0" fontId="0" fillId="33" borderId="19" xfId="57" applyFill="1" applyBorder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0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1.57421875" style="28" customWidth="1"/>
    <col min="2" max="2" width="10.140625" style="28" bestFit="1" customWidth="1"/>
    <col min="3" max="3" width="66.7109375" style="28" bestFit="1" customWidth="1"/>
    <col min="4" max="4" width="11.8515625" style="28" bestFit="1" customWidth="1"/>
    <col min="5" max="16384" width="9.140625" style="28" customWidth="1"/>
  </cols>
  <sheetData>
    <row r="1" spans="1:4" ht="15" customHeight="1">
      <c r="A1" s="71" t="s">
        <v>182</v>
      </c>
      <c r="B1" s="72"/>
      <c r="C1" s="81"/>
      <c r="D1" s="73"/>
    </row>
    <row r="2" spans="1:4" ht="19.5" customHeight="1">
      <c r="A2" s="74" t="s">
        <v>1</v>
      </c>
      <c r="B2" s="75"/>
      <c r="C2" s="82"/>
      <c r="D2" s="76"/>
    </row>
    <row r="3" spans="1:4" ht="12.75">
      <c r="A3" s="77" t="s">
        <v>181</v>
      </c>
      <c r="B3" s="77" t="s">
        <v>128</v>
      </c>
      <c r="C3" s="78" t="s">
        <v>127</v>
      </c>
      <c r="D3" s="77" t="s">
        <v>126</v>
      </c>
    </row>
    <row r="4" spans="1:4" s="36" customFormat="1" ht="12.75">
      <c r="A4" s="3"/>
      <c r="B4" s="3"/>
      <c r="C4" s="4"/>
      <c r="D4" s="3"/>
    </row>
    <row r="5" spans="3:4" ht="12.75">
      <c r="C5" s="43" t="s">
        <v>183</v>
      </c>
      <c r="D5" s="44">
        <v>136224603</v>
      </c>
    </row>
    <row r="7" ht="12.75" customHeight="1">
      <c r="A7" s="6" t="s">
        <v>91</v>
      </c>
    </row>
    <row r="8" spans="1:4" ht="12.75">
      <c r="A8" s="68" t="s">
        <v>180</v>
      </c>
      <c r="B8" s="31" t="s">
        <v>4</v>
      </c>
      <c r="C8" s="28" t="s">
        <v>184</v>
      </c>
      <c r="D8" s="30">
        <v>43423</v>
      </c>
    </row>
    <row r="9" spans="1:4" ht="12.75">
      <c r="A9" s="68" t="s">
        <v>180</v>
      </c>
      <c r="B9" s="31">
        <v>57.001</v>
      </c>
      <c r="C9" s="28" t="s">
        <v>185</v>
      </c>
      <c r="D9" s="30">
        <v>286326</v>
      </c>
    </row>
    <row r="10" spans="1:4" ht="12.75">
      <c r="A10" s="68" t="s">
        <v>180</v>
      </c>
      <c r="B10" s="31">
        <v>57.005</v>
      </c>
      <c r="C10" s="28" t="s">
        <v>186</v>
      </c>
      <c r="D10" s="30">
        <v>4431</v>
      </c>
    </row>
    <row r="11" spans="1:4" ht="12.75">
      <c r="A11" s="68" t="s">
        <v>180</v>
      </c>
      <c r="B11" s="31" t="s">
        <v>7</v>
      </c>
      <c r="C11" s="28" t="s">
        <v>187</v>
      </c>
      <c r="D11" s="30">
        <v>9453</v>
      </c>
    </row>
    <row r="12" spans="1:4" ht="12.75">
      <c r="A12" s="68" t="s">
        <v>180</v>
      </c>
      <c r="B12" s="31">
        <v>64.104</v>
      </c>
      <c r="C12" s="28" t="s">
        <v>188</v>
      </c>
      <c r="D12" s="30">
        <v>242365</v>
      </c>
    </row>
    <row r="13" spans="1:4" ht="12.75">
      <c r="A13" s="68" t="s">
        <v>180</v>
      </c>
      <c r="B13" s="31">
        <v>64.105</v>
      </c>
      <c r="C13" s="28" t="s">
        <v>189</v>
      </c>
      <c r="D13" s="30">
        <v>47902</v>
      </c>
    </row>
    <row r="14" spans="1:4" ht="12.75">
      <c r="A14" s="68" t="s">
        <v>180</v>
      </c>
      <c r="B14" s="31">
        <v>64.109</v>
      </c>
      <c r="C14" s="28" t="s">
        <v>190</v>
      </c>
      <c r="D14" s="30">
        <v>1931584</v>
      </c>
    </row>
    <row r="15" spans="1:4" ht="12.75">
      <c r="A15" s="68" t="s">
        <v>180</v>
      </c>
      <c r="B15" s="31">
        <v>64.11</v>
      </c>
      <c r="C15" s="28" t="s">
        <v>191</v>
      </c>
      <c r="D15" s="30">
        <v>157327</v>
      </c>
    </row>
    <row r="16" spans="1:4" ht="12.75">
      <c r="A16" s="68" t="s">
        <v>180</v>
      </c>
      <c r="B16" s="31">
        <v>86.001</v>
      </c>
      <c r="C16" s="28" t="s">
        <v>192</v>
      </c>
      <c r="D16" s="30">
        <v>162819</v>
      </c>
    </row>
    <row r="17" spans="1:4" ht="12.75">
      <c r="A17" s="68" t="s">
        <v>180</v>
      </c>
      <c r="B17" s="31">
        <v>96.001</v>
      </c>
      <c r="C17" s="28" t="s">
        <v>193</v>
      </c>
      <c r="D17" s="30">
        <v>5434620</v>
      </c>
    </row>
    <row r="18" spans="1:4" ht="12.75">
      <c r="A18" s="68" t="s">
        <v>180</v>
      </c>
      <c r="B18" s="31">
        <v>96.002</v>
      </c>
      <c r="C18" s="28" t="s">
        <v>194</v>
      </c>
      <c r="D18" s="30">
        <v>34947623</v>
      </c>
    </row>
    <row r="19" spans="1:4" ht="12.75">
      <c r="A19" s="68" t="s">
        <v>180</v>
      </c>
      <c r="B19" s="31">
        <v>96.004</v>
      </c>
      <c r="C19" s="28" t="s">
        <v>195</v>
      </c>
      <c r="D19" s="30">
        <v>10279539</v>
      </c>
    </row>
    <row r="20" spans="1:4" ht="12.75">
      <c r="A20" s="68" t="s">
        <v>180</v>
      </c>
      <c r="B20" s="31">
        <v>96.006</v>
      </c>
      <c r="C20" s="28" t="s">
        <v>196</v>
      </c>
      <c r="D20" s="30">
        <v>1818205</v>
      </c>
    </row>
    <row r="21" spans="1:4" ht="12.75">
      <c r="A21" s="68" t="s">
        <v>180</v>
      </c>
      <c r="B21" s="31" t="s">
        <v>19</v>
      </c>
      <c r="C21" s="28" t="s">
        <v>197</v>
      </c>
      <c r="D21" s="30">
        <v>1171000</v>
      </c>
    </row>
    <row r="22" spans="1:4" ht="12.75">
      <c r="A22" s="68" t="s">
        <v>180</v>
      </c>
      <c r="B22" s="31" t="s">
        <v>21</v>
      </c>
      <c r="C22" s="28" t="s">
        <v>198</v>
      </c>
      <c r="D22" s="30">
        <v>2205714</v>
      </c>
    </row>
    <row r="23" spans="1:4" ht="12.75">
      <c r="A23" s="68" t="s">
        <v>180</v>
      </c>
      <c r="B23" s="31" t="s">
        <v>25</v>
      </c>
      <c r="C23" s="28" t="s">
        <v>199</v>
      </c>
      <c r="D23" s="30">
        <v>4236</v>
      </c>
    </row>
    <row r="24" spans="1:4" ht="12.75">
      <c r="A24" s="68"/>
      <c r="B24" s="31"/>
      <c r="C24" s="43" t="s">
        <v>130</v>
      </c>
      <c r="D24" s="44">
        <f>SUM(D8:D23)</f>
        <v>58746567</v>
      </c>
    </row>
    <row r="25" spans="1:4" ht="12.75">
      <c r="A25" s="68"/>
      <c r="B25" s="31"/>
      <c r="D25" s="30"/>
    </row>
    <row r="26" spans="1:3" ht="12.75" customHeight="1">
      <c r="A26" s="45" t="s">
        <v>95</v>
      </c>
      <c r="C26" s="30"/>
    </row>
    <row r="27" spans="1:4" ht="12.75">
      <c r="A27" s="68" t="s">
        <v>179</v>
      </c>
      <c r="B27" s="31">
        <v>10.427</v>
      </c>
      <c r="C27" s="28" t="s">
        <v>200</v>
      </c>
      <c r="D27" s="30">
        <v>102900</v>
      </c>
    </row>
    <row r="28" spans="1:4" ht="12.75">
      <c r="A28" s="68" t="s">
        <v>179</v>
      </c>
      <c r="B28" s="31">
        <v>10.551</v>
      </c>
      <c r="C28" s="28" t="s">
        <v>201</v>
      </c>
      <c r="D28" s="30">
        <v>2138501</v>
      </c>
    </row>
    <row r="29" spans="1:4" ht="12.75">
      <c r="A29" s="68" t="s">
        <v>179</v>
      </c>
      <c r="B29" s="31">
        <v>10.912</v>
      </c>
      <c r="C29" s="28" t="s">
        <v>202</v>
      </c>
      <c r="D29" s="30">
        <v>258296</v>
      </c>
    </row>
    <row r="30" spans="1:4" ht="12.75">
      <c r="A30" s="68" t="s">
        <v>179</v>
      </c>
      <c r="B30" s="31">
        <v>64.1</v>
      </c>
      <c r="C30" s="28" t="s">
        <v>203</v>
      </c>
      <c r="D30" s="30">
        <v>14950</v>
      </c>
    </row>
    <row r="31" spans="1:4" ht="12.75">
      <c r="A31" s="68" t="s">
        <v>179</v>
      </c>
      <c r="B31" s="31">
        <v>64.116</v>
      </c>
      <c r="C31" s="28" t="s">
        <v>204</v>
      </c>
      <c r="D31" s="30">
        <v>6625</v>
      </c>
    </row>
    <row r="32" spans="1:4" ht="12.75">
      <c r="A32" s="68" t="s">
        <v>179</v>
      </c>
      <c r="B32" s="31">
        <v>64.117</v>
      </c>
      <c r="C32" s="28" t="s">
        <v>205</v>
      </c>
      <c r="D32" s="30">
        <v>21855</v>
      </c>
    </row>
    <row r="33" spans="1:4" ht="12.75">
      <c r="A33" s="68" t="s">
        <v>179</v>
      </c>
      <c r="B33" s="31">
        <v>64.124</v>
      </c>
      <c r="C33" s="28" t="s">
        <v>206</v>
      </c>
      <c r="D33" s="30">
        <v>86822</v>
      </c>
    </row>
    <row r="34" spans="1:4" ht="12.75">
      <c r="A34" s="68" t="s">
        <v>179</v>
      </c>
      <c r="B34" s="31">
        <v>84.063</v>
      </c>
      <c r="C34" s="28" t="s">
        <v>207</v>
      </c>
      <c r="D34" s="30">
        <v>69455</v>
      </c>
    </row>
    <row r="35" spans="1:4" ht="12.75">
      <c r="A35" s="68" t="s">
        <v>179</v>
      </c>
      <c r="B35" s="31">
        <v>93.773</v>
      </c>
      <c r="C35" s="28" t="s">
        <v>208</v>
      </c>
      <c r="D35" s="30">
        <v>11805848</v>
      </c>
    </row>
    <row r="36" spans="1:4" ht="12.75">
      <c r="A36" s="68" t="s">
        <v>179</v>
      </c>
      <c r="B36" s="31">
        <v>93.774</v>
      </c>
      <c r="C36" s="28" t="s">
        <v>209</v>
      </c>
      <c r="D36" s="30">
        <v>13447605</v>
      </c>
    </row>
    <row r="37" spans="1:4" ht="12.75">
      <c r="A37" s="68"/>
      <c r="B37" s="31"/>
      <c r="C37" s="43" t="s">
        <v>130</v>
      </c>
      <c r="D37" s="44">
        <f>SUM(D27:D36)</f>
        <v>27952857</v>
      </c>
    </row>
    <row r="38" spans="1:4" ht="12.75">
      <c r="A38" s="68"/>
      <c r="B38" s="31"/>
      <c r="D38" s="30"/>
    </row>
    <row r="39" spans="1:3" ht="12.75" customHeight="1">
      <c r="A39" s="45" t="s">
        <v>97</v>
      </c>
      <c r="C39" s="30"/>
    </row>
    <row r="40" spans="1:4" ht="12.75">
      <c r="A40" s="68" t="s">
        <v>178</v>
      </c>
      <c r="B40" s="31">
        <v>10.051</v>
      </c>
      <c r="C40" s="28" t="s">
        <v>210</v>
      </c>
      <c r="D40" s="30">
        <v>61</v>
      </c>
    </row>
    <row r="41" spans="1:4" ht="12.75">
      <c r="A41" s="68" t="s">
        <v>178</v>
      </c>
      <c r="B41" s="31">
        <v>10.055</v>
      </c>
      <c r="C41" s="28" t="s">
        <v>211</v>
      </c>
      <c r="D41" s="30">
        <v>4876714</v>
      </c>
    </row>
    <row r="42" spans="1:4" ht="12.75">
      <c r="A42" s="68" t="s">
        <v>178</v>
      </c>
      <c r="B42" s="31">
        <v>10.069</v>
      </c>
      <c r="C42" s="28" t="s">
        <v>212</v>
      </c>
      <c r="D42" s="30">
        <v>1930778</v>
      </c>
    </row>
    <row r="43" spans="1:4" ht="12.75">
      <c r="A43" s="68" t="s">
        <v>178</v>
      </c>
      <c r="B43" s="31">
        <v>10.45</v>
      </c>
      <c r="C43" s="28" t="s">
        <v>213</v>
      </c>
      <c r="D43" s="30">
        <v>17647475</v>
      </c>
    </row>
    <row r="44" spans="1:4" ht="12.75">
      <c r="A44" s="68" t="s">
        <v>178</v>
      </c>
      <c r="B44" s="31">
        <v>10.914</v>
      </c>
      <c r="C44" s="28" t="s">
        <v>214</v>
      </c>
      <c r="D44" s="30">
        <v>40753</v>
      </c>
    </row>
    <row r="45" spans="1:4" ht="12.75">
      <c r="A45" s="68" t="s">
        <v>178</v>
      </c>
      <c r="B45" s="31">
        <v>10.921</v>
      </c>
      <c r="C45" s="28" t="s">
        <v>215</v>
      </c>
      <c r="D45" s="30">
        <v>53660</v>
      </c>
    </row>
    <row r="46" spans="1:4" ht="12.75">
      <c r="A46" s="68" t="s">
        <v>178</v>
      </c>
      <c r="B46" s="31">
        <v>14.195</v>
      </c>
      <c r="C46" s="28" t="s">
        <v>216</v>
      </c>
      <c r="D46" s="30">
        <v>219502</v>
      </c>
    </row>
    <row r="47" spans="1:4" ht="12.75">
      <c r="A47" s="68" t="s">
        <v>178</v>
      </c>
      <c r="B47" s="31">
        <v>64.103</v>
      </c>
      <c r="C47" s="28" t="s">
        <v>217</v>
      </c>
      <c r="D47" s="30">
        <v>141272</v>
      </c>
    </row>
    <row r="48" spans="1:4" ht="12.75">
      <c r="A48" s="68" t="s">
        <v>178</v>
      </c>
      <c r="B48" s="31">
        <v>64.13</v>
      </c>
      <c r="C48" s="28" t="s">
        <v>218</v>
      </c>
      <c r="D48" s="30">
        <v>65</v>
      </c>
    </row>
    <row r="49" spans="1:4" ht="12.75">
      <c r="A49" s="68" t="s">
        <v>178</v>
      </c>
      <c r="B49" s="31">
        <v>64.999</v>
      </c>
      <c r="C49" s="28" t="s">
        <v>219</v>
      </c>
      <c r="D49" s="30">
        <v>4220</v>
      </c>
    </row>
    <row r="50" spans="1:4" ht="12.75">
      <c r="A50" s="68" t="s">
        <v>178</v>
      </c>
      <c r="B50" s="31">
        <v>97.022</v>
      </c>
      <c r="C50" s="28" t="s">
        <v>220</v>
      </c>
      <c r="D50" s="30">
        <v>289294</v>
      </c>
    </row>
    <row r="51" spans="1:4" ht="12.75">
      <c r="A51" s="68" t="s">
        <v>178</v>
      </c>
      <c r="B51" s="31" t="s">
        <v>45</v>
      </c>
      <c r="C51" s="28" t="s">
        <v>221</v>
      </c>
      <c r="D51" s="30">
        <v>5650</v>
      </c>
    </row>
    <row r="52" spans="1:4" ht="12.75">
      <c r="A52" s="68"/>
      <c r="B52" s="31"/>
      <c r="C52" s="43" t="s">
        <v>130</v>
      </c>
      <c r="D52" s="44">
        <f>SUM(D40:D51)</f>
        <v>25209444</v>
      </c>
    </row>
    <row r="53" spans="1:4" ht="12.75">
      <c r="A53" s="68"/>
      <c r="B53" s="31"/>
      <c r="D53" s="30"/>
    </row>
    <row r="54" spans="1:3" ht="12.75" customHeight="1">
      <c r="A54" s="6" t="s">
        <v>99</v>
      </c>
      <c r="C54" s="30"/>
    </row>
    <row r="55" spans="1:4" ht="12.75">
      <c r="A55" s="68" t="s">
        <v>177</v>
      </c>
      <c r="B55" s="31">
        <v>10.073</v>
      </c>
      <c r="C55" s="28" t="s">
        <v>222</v>
      </c>
      <c r="D55" s="30">
        <v>26089</v>
      </c>
    </row>
    <row r="56" spans="1:4" ht="12.75">
      <c r="A56" s="68" t="s">
        <v>177</v>
      </c>
      <c r="B56" s="31">
        <v>10.417</v>
      </c>
      <c r="C56" s="28" t="s">
        <v>223</v>
      </c>
      <c r="D56" s="30">
        <v>1660</v>
      </c>
    </row>
    <row r="57" spans="1:4" ht="12.75">
      <c r="A57" s="68" t="s">
        <v>177</v>
      </c>
      <c r="B57" s="31">
        <v>10.555</v>
      </c>
      <c r="C57" s="28" t="s">
        <v>224</v>
      </c>
      <c r="D57" s="30">
        <v>702673</v>
      </c>
    </row>
    <row r="58" spans="1:4" ht="12.75">
      <c r="A58" s="68" t="s">
        <v>177</v>
      </c>
      <c r="B58" s="31">
        <v>10.557</v>
      </c>
      <c r="C58" s="28" t="s">
        <v>225</v>
      </c>
      <c r="D58" s="30">
        <v>274315</v>
      </c>
    </row>
    <row r="59" spans="1:4" ht="12.75">
      <c r="A59" s="68" t="s">
        <v>177</v>
      </c>
      <c r="B59" s="31">
        <v>10.775</v>
      </c>
      <c r="C59" s="28" t="s">
        <v>226</v>
      </c>
      <c r="D59" s="30">
        <v>71950</v>
      </c>
    </row>
    <row r="60" spans="1:4" ht="12.75">
      <c r="A60" s="68" t="s">
        <v>177</v>
      </c>
      <c r="B60" s="31">
        <v>10.78</v>
      </c>
      <c r="C60" s="28" t="s">
        <v>227</v>
      </c>
      <c r="D60" s="30">
        <v>239655</v>
      </c>
    </row>
    <row r="61" spans="1:4" ht="12.75">
      <c r="A61" s="68" t="s">
        <v>177</v>
      </c>
      <c r="B61" s="31">
        <v>10.868</v>
      </c>
      <c r="C61" s="28" t="s">
        <v>228</v>
      </c>
      <c r="D61" s="30">
        <v>100599</v>
      </c>
    </row>
    <row r="62" spans="1:4" ht="12.75">
      <c r="A62" s="68" t="s">
        <v>177</v>
      </c>
      <c r="B62" s="31">
        <v>10.902</v>
      </c>
      <c r="C62" s="28" t="s">
        <v>229</v>
      </c>
      <c r="D62" s="30">
        <v>4791</v>
      </c>
    </row>
    <row r="63" spans="1:4" ht="12.75">
      <c r="A63" s="68" t="s">
        <v>177</v>
      </c>
      <c r="B63" s="31">
        <v>10.923</v>
      </c>
      <c r="C63" s="28" t="s">
        <v>230</v>
      </c>
      <c r="D63" s="30">
        <v>214641</v>
      </c>
    </row>
    <row r="64" spans="1:4" ht="12.75">
      <c r="A64" s="68" t="s">
        <v>177</v>
      </c>
      <c r="B64" s="31">
        <v>20.106</v>
      </c>
      <c r="C64" s="28" t="s">
        <v>231</v>
      </c>
      <c r="D64" s="30">
        <v>75627</v>
      </c>
    </row>
    <row r="65" spans="1:4" ht="12.75">
      <c r="A65" s="68" t="s">
        <v>177</v>
      </c>
      <c r="B65" s="31">
        <v>20.205</v>
      </c>
      <c r="C65" s="28" t="s">
        <v>232</v>
      </c>
      <c r="D65" s="30">
        <v>944898</v>
      </c>
    </row>
    <row r="66" spans="1:4" ht="12.75">
      <c r="A66" s="68" t="s">
        <v>177</v>
      </c>
      <c r="B66" s="31">
        <v>84.01</v>
      </c>
      <c r="C66" s="28" t="s">
        <v>233</v>
      </c>
      <c r="D66" s="30">
        <v>220704</v>
      </c>
    </row>
    <row r="67" spans="1:4" ht="12.75">
      <c r="A67" s="68" t="s">
        <v>177</v>
      </c>
      <c r="B67" s="31">
        <v>84.126</v>
      </c>
      <c r="C67" s="28" t="s">
        <v>234</v>
      </c>
      <c r="D67" s="30">
        <v>148171</v>
      </c>
    </row>
    <row r="68" spans="1:4" ht="12.75">
      <c r="A68" s="68" t="s">
        <v>177</v>
      </c>
      <c r="B68" s="31">
        <v>84.358</v>
      </c>
      <c r="C68" s="28" t="s">
        <v>235</v>
      </c>
      <c r="D68" s="30">
        <v>40428</v>
      </c>
    </row>
    <row r="69" spans="1:4" ht="12.75">
      <c r="A69" s="68" t="s">
        <v>177</v>
      </c>
      <c r="B69" s="31">
        <v>93.243</v>
      </c>
      <c r="C69" s="28" t="s">
        <v>236</v>
      </c>
      <c r="D69" s="30">
        <v>70000</v>
      </c>
    </row>
    <row r="70" spans="1:4" ht="12.75">
      <c r="A70" s="68" t="s">
        <v>177</v>
      </c>
      <c r="B70" s="31">
        <v>93.558</v>
      </c>
      <c r="C70" s="28" t="s">
        <v>237</v>
      </c>
      <c r="D70" s="30">
        <v>905425</v>
      </c>
    </row>
    <row r="71" spans="1:4" ht="12.75">
      <c r="A71" s="68" t="s">
        <v>177</v>
      </c>
      <c r="B71" s="31">
        <v>93.563</v>
      </c>
      <c r="C71" s="28" t="s">
        <v>238</v>
      </c>
      <c r="D71" s="30">
        <v>147046</v>
      </c>
    </row>
    <row r="72" spans="1:4" ht="12.75">
      <c r="A72" s="68" t="s">
        <v>177</v>
      </c>
      <c r="B72" s="31">
        <v>93.568</v>
      </c>
      <c r="C72" s="28" t="s">
        <v>239</v>
      </c>
      <c r="D72" s="30">
        <v>467296</v>
      </c>
    </row>
    <row r="73" spans="1:4" ht="12.75">
      <c r="A73" s="68" t="s">
        <v>177</v>
      </c>
      <c r="B73" s="31">
        <v>93.767</v>
      </c>
      <c r="C73" s="28" t="s">
        <v>240</v>
      </c>
      <c r="D73" s="30">
        <v>340600</v>
      </c>
    </row>
    <row r="74" spans="1:4" ht="12.75">
      <c r="A74" s="68" t="s">
        <v>177</v>
      </c>
      <c r="B74" s="31">
        <v>93.768</v>
      </c>
      <c r="C74" s="28" t="s">
        <v>241</v>
      </c>
      <c r="D74" s="30">
        <v>3883</v>
      </c>
    </row>
    <row r="75" spans="1:4" ht="12.75">
      <c r="A75" s="68" t="s">
        <v>177</v>
      </c>
      <c r="B75" s="31">
        <v>93.777</v>
      </c>
      <c r="C75" s="28" t="s">
        <v>242</v>
      </c>
      <c r="D75" s="30">
        <v>32814</v>
      </c>
    </row>
    <row r="76" spans="1:4" ht="12.75">
      <c r="A76" s="68" t="s">
        <v>177</v>
      </c>
      <c r="B76" s="31">
        <v>93.778</v>
      </c>
      <c r="C76" s="28" t="s">
        <v>243</v>
      </c>
      <c r="D76" s="30">
        <v>13772028</v>
      </c>
    </row>
    <row r="77" spans="1:4" ht="12.75">
      <c r="A77" s="68" t="s">
        <v>177</v>
      </c>
      <c r="B77" s="31">
        <v>93.781</v>
      </c>
      <c r="C77" s="28" t="s">
        <v>244</v>
      </c>
      <c r="D77" s="30">
        <v>7318</v>
      </c>
    </row>
    <row r="78" spans="1:4" ht="12.75">
      <c r="A78" s="68" t="s">
        <v>177</v>
      </c>
      <c r="B78" s="31">
        <v>93.959</v>
      </c>
      <c r="C78" s="28" t="s">
        <v>245</v>
      </c>
      <c r="D78" s="30">
        <v>84412</v>
      </c>
    </row>
    <row r="79" spans="1:4" ht="12.75">
      <c r="A79" s="68" t="s">
        <v>177</v>
      </c>
      <c r="B79" s="31">
        <v>97.044</v>
      </c>
      <c r="C79" s="28" t="s">
        <v>246</v>
      </c>
      <c r="D79" s="30">
        <v>58196</v>
      </c>
    </row>
    <row r="80" spans="1:4" ht="12.75">
      <c r="A80" s="68"/>
      <c r="B80" s="31"/>
      <c r="C80" s="43" t="s">
        <v>130</v>
      </c>
      <c r="D80" s="44">
        <f>SUM(D55:D79)</f>
        <v>18955219</v>
      </c>
    </row>
    <row r="81" spans="1:4" ht="12.75">
      <c r="A81" s="68"/>
      <c r="B81" s="31"/>
      <c r="D81" s="30"/>
    </row>
    <row r="82" spans="1:3" ht="12.75" customHeight="1">
      <c r="A82" s="6" t="s">
        <v>101</v>
      </c>
      <c r="C82" s="30"/>
    </row>
    <row r="83" spans="1:4" ht="12.75">
      <c r="A83" s="68" t="s">
        <v>176</v>
      </c>
      <c r="B83" s="31" t="s">
        <v>67</v>
      </c>
      <c r="C83" s="28" t="s">
        <v>247</v>
      </c>
      <c r="D83" s="30">
        <v>24660</v>
      </c>
    </row>
    <row r="84" spans="1:4" ht="12.75">
      <c r="A84" s="68" t="s">
        <v>176</v>
      </c>
      <c r="B84" s="31" t="s">
        <v>69</v>
      </c>
      <c r="C84" s="28" t="s">
        <v>248</v>
      </c>
      <c r="D84" s="30">
        <v>49876</v>
      </c>
    </row>
    <row r="85" spans="1:4" ht="12.75">
      <c r="A85" s="68" t="s">
        <v>176</v>
      </c>
      <c r="B85" s="31" t="s">
        <v>71</v>
      </c>
      <c r="C85" s="28" t="s">
        <v>249</v>
      </c>
      <c r="D85" s="30">
        <v>1078321</v>
      </c>
    </row>
    <row r="86" spans="1:4" ht="12.75">
      <c r="A86" s="68"/>
      <c r="B86" s="31"/>
      <c r="C86" s="43" t="s">
        <v>130</v>
      </c>
      <c r="D86" s="44">
        <f>SUM(D83:D85)</f>
        <v>1152857</v>
      </c>
    </row>
    <row r="87" spans="1:4" ht="12.75">
      <c r="A87" s="68"/>
      <c r="B87" s="31"/>
      <c r="D87" s="30"/>
    </row>
    <row r="88" spans="1:3" ht="12.75" customHeight="1">
      <c r="A88" s="6" t="s">
        <v>103</v>
      </c>
      <c r="C88" s="30"/>
    </row>
    <row r="89" spans="1:4" ht="12.75">
      <c r="A89" s="68" t="s">
        <v>175</v>
      </c>
      <c r="B89" s="31" t="s">
        <v>161</v>
      </c>
      <c r="C89" s="28" t="s">
        <v>250</v>
      </c>
      <c r="D89" s="30">
        <v>13000</v>
      </c>
    </row>
    <row r="90" spans="1:4" ht="12.75">
      <c r="A90" s="68" t="s">
        <v>175</v>
      </c>
      <c r="B90" s="31" t="s">
        <v>77</v>
      </c>
      <c r="C90" s="28" t="s">
        <v>251</v>
      </c>
      <c r="D90" s="30">
        <v>206000</v>
      </c>
    </row>
    <row r="91" spans="1:4" ht="12.75">
      <c r="A91" s="68" t="s">
        <v>175</v>
      </c>
      <c r="B91" s="31" t="s">
        <v>79</v>
      </c>
      <c r="C91" s="28" t="s">
        <v>252</v>
      </c>
      <c r="D91" s="30">
        <v>3988659</v>
      </c>
    </row>
    <row r="92" spans="1:4" ht="12.75">
      <c r="A92" s="68"/>
      <c r="B92" s="31"/>
      <c r="C92" s="43" t="s">
        <v>130</v>
      </c>
      <c r="D92" s="44">
        <f>SUM(D89:D91)</f>
        <v>4207659</v>
      </c>
    </row>
    <row r="93" spans="1:4" ht="12.75">
      <c r="A93" s="68"/>
      <c r="B93" s="31"/>
      <c r="D93" s="30"/>
    </row>
    <row r="94" spans="1:3" ht="12.75" customHeight="1">
      <c r="A94" s="6" t="s">
        <v>105</v>
      </c>
      <c r="C94" s="30"/>
    </row>
    <row r="95" spans="1:4" ht="12.75">
      <c r="A95" s="68" t="s">
        <v>174</v>
      </c>
      <c r="B95" s="31">
        <v>10.051</v>
      </c>
      <c r="C95" s="28" t="s">
        <v>210</v>
      </c>
      <c r="D95" s="30">
        <v>6415454</v>
      </c>
    </row>
    <row r="96" spans="1:4" ht="12.75">
      <c r="A96" s="68" t="s">
        <v>174</v>
      </c>
      <c r="B96" s="31">
        <v>10.056</v>
      </c>
      <c r="C96" s="28" t="s">
        <v>253</v>
      </c>
      <c r="D96" s="30">
        <v>556734</v>
      </c>
    </row>
    <row r="97" spans="1:4" ht="12.75">
      <c r="A97" s="68" t="s">
        <v>174</v>
      </c>
      <c r="B97" s="31">
        <v>10.406</v>
      </c>
      <c r="C97" s="28" t="s">
        <v>254</v>
      </c>
      <c r="D97" s="30">
        <v>228000</v>
      </c>
    </row>
    <row r="98" spans="1:4" ht="12.75">
      <c r="A98" s="68" t="s">
        <v>174</v>
      </c>
      <c r="B98" s="31">
        <v>10.407</v>
      </c>
      <c r="C98" s="28" t="s">
        <v>255</v>
      </c>
      <c r="D98" s="30">
        <v>301540</v>
      </c>
    </row>
    <row r="99" spans="1:4" ht="12.75">
      <c r="A99" s="68" t="s">
        <v>174</v>
      </c>
      <c r="B99" s="31">
        <v>10.41</v>
      </c>
      <c r="C99" s="28" t="s">
        <v>256</v>
      </c>
      <c r="D99" s="30">
        <v>140359</v>
      </c>
    </row>
    <row r="100" spans="1:4" ht="12.75">
      <c r="A100" s="68" t="s">
        <v>174</v>
      </c>
      <c r="B100" s="31">
        <v>10.417</v>
      </c>
      <c r="C100" s="28" t="s">
        <v>223</v>
      </c>
      <c r="D100" s="30">
        <v>5736</v>
      </c>
    </row>
    <row r="101" spans="1:4" ht="12.75">
      <c r="A101" s="68" t="s">
        <v>174</v>
      </c>
      <c r="B101" s="31">
        <v>10.445</v>
      </c>
      <c r="C101" s="28" t="s">
        <v>257</v>
      </c>
      <c r="D101" s="30">
        <v>2853754</v>
      </c>
    </row>
    <row r="102" spans="1:4" ht="12.75">
      <c r="A102" s="68" t="s">
        <v>174</v>
      </c>
      <c r="B102" s="31">
        <v>10.78</v>
      </c>
      <c r="C102" s="28" t="s">
        <v>227</v>
      </c>
      <c r="D102" s="30">
        <v>358500</v>
      </c>
    </row>
    <row r="103" spans="1:4" ht="12.75">
      <c r="A103" s="68" t="s">
        <v>174</v>
      </c>
      <c r="B103" s="31">
        <v>59.008</v>
      </c>
      <c r="C103" s="28" t="s">
        <v>258</v>
      </c>
      <c r="D103" s="30">
        <v>282600</v>
      </c>
    </row>
    <row r="104" spans="1:4" ht="12.75">
      <c r="A104" s="68" t="s">
        <v>174</v>
      </c>
      <c r="B104" s="31">
        <v>84.268</v>
      </c>
      <c r="C104" s="28" t="s">
        <v>259</v>
      </c>
      <c r="D104" s="30">
        <v>271731</v>
      </c>
    </row>
    <row r="105" spans="1:4" ht="12.75">
      <c r="A105" s="68"/>
      <c r="B105" s="31"/>
      <c r="C105" s="43" t="s">
        <v>130</v>
      </c>
      <c r="D105" s="44">
        <f>SUM(D95:D104)</f>
        <v>11414408</v>
      </c>
    </row>
    <row r="106" spans="1:4" ht="12.75">
      <c r="A106" s="68"/>
      <c r="B106" s="31"/>
      <c r="D106" s="30"/>
    </row>
    <row r="107" spans="1:3" ht="12.75" customHeight="1">
      <c r="A107" s="6" t="s">
        <v>107</v>
      </c>
      <c r="C107" s="30"/>
    </row>
    <row r="108" spans="1:4" ht="12.75">
      <c r="A108" s="68" t="s">
        <v>173</v>
      </c>
      <c r="B108" s="31">
        <v>10.406</v>
      </c>
      <c r="C108" s="28" t="s">
        <v>254</v>
      </c>
      <c r="D108" s="30">
        <v>1529000</v>
      </c>
    </row>
    <row r="109" spans="1:4" ht="12.75">
      <c r="A109" s="68" t="s">
        <v>173</v>
      </c>
      <c r="B109" s="31">
        <v>10.407</v>
      </c>
      <c r="C109" s="28" t="s">
        <v>255</v>
      </c>
      <c r="D109" s="30">
        <v>57750</v>
      </c>
    </row>
    <row r="110" spans="1:4" ht="12.75">
      <c r="A110" s="68" t="s">
        <v>173</v>
      </c>
      <c r="B110" s="31">
        <v>10.41</v>
      </c>
      <c r="C110" s="28" t="s">
        <v>256</v>
      </c>
      <c r="D110" s="30">
        <v>362916</v>
      </c>
    </row>
    <row r="111" spans="1:4" ht="12.75">
      <c r="A111" s="68" t="s">
        <v>173</v>
      </c>
      <c r="B111" s="31">
        <v>10.775</v>
      </c>
      <c r="C111" s="28" t="s">
        <v>226</v>
      </c>
      <c r="D111" s="30">
        <v>40177</v>
      </c>
    </row>
    <row r="112" spans="1:4" ht="12.75">
      <c r="A112" s="68" t="s">
        <v>173</v>
      </c>
      <c r="B112" s="31">
        <v>10.789</v>
      </c>
      <c r="C112" s="28" t="s">
        <v>260</v>
      </c>
      <c r="D112" s="30">
        <v>1475107</v>
      </c>
    </row>
    <row r="113" spans="1:4" ht="12.75">
      <c r="A113" s="68" t="s">
        <v>173</v>
      </c>
      <c r="B113" s="31">
        <v>10.85</v>
      </c>
      <c r="C113" s="28" t="s">
        <v>261</v>
      </c>
      <c r="D113" s="30">
        <v>9000000</v>
      </c>
    </row>
    <row r="114" spans="1:4" ht="12.75">
      <c r="A114" s="68" t="s">
        <v>173</v>
      </c>
      <c r="B114" s="31">
        <v>10.868</v>
      </c>
      <c r="C114" s="28" t="s">
        <v>228</v>
      </c>
      <c r="D114" s="30">
        <v>62902</v>
      </c>
    </row>
    <row r="115" spans="1:4" ht="12.75">
      <c r="A115" s="68" t="s">
        <v>173</v>
      </c>
      <c r="B115" s="31">
        <v>14.108</v>
      </c>
      <c r="C115" s="28" t="s">
        <v>262</v>
      </c>
      <c r="D115" s="30">
        <v>79231</v>
      </c>
    </row>
    <row r="116" spans="1:4" ht="12.75">
      <c r="A116" s="68" t="s">
        <v>173</v>
      </c>
      <c r="B116" s="31">
        <v>14.117</v>
      </c>
      <c r="C116" s="28" t="s">
        <v>263</v>
      </c>
      <c r="D116" s="30">
        <v>11667796</v>
      </c>
    </row>
    <row r="117" spans="1:4" ht="12.75">
      <c r="A117" s="68" t="s">
        <v>173</v>
      </c>
      <c r="B117" s="31">
        <v>14.133</v>
      </c>
      <c r="C117" s="28" t="s">
        <v>264</v>
      </c>
      <c r="D117" s="30">
        <v>179029</v>
      </c>
    </row>
    <row r="118" spans="1:4" ht="12.75">
      <c r="A118" s="68" t="s">
        <v>173</v>
      </c>
      <c r="B118" s="31">
        <v>59.012</v>
      </c>
      <c r="C118" s="28" t="s">
        <v>265</v>
      </c>
      <c r="D118" s="30">
        <v>1259555</v>
      </c>
    </row>
    <row r="119" spans="1:4" ht="12.75">
      <c r="A119" s="68" t="s">
        <v>173</v>
      </c>
      <c r="B119" s="31">
        <v>59.041</v>
      </c>
      <c r="C119" s="28" t="s">
        <v>266</v>
      </c>
      <c r="D119" s="30">
        <v>651000</v>
      </c>
    </row>
    <row r="120" spans="1:4" ht="12.75">
      <c r="A120" s="68"/>
      <c r="B120" s="31"/>
      <c r="C120" s="43" t="s">
        <v>130</v>
      </c>
      <c r="D120" s="44">
        <f>SUM(D108:D119)</f>
        <v>26364463</v>
      </c>
    </row>
    <row r="121" spans="1:4" ht="12.75">
      <c r="A121" s="68"/>
      <c r="B121" s="31"/>
      <c r="D121" s="30"/>
    </row>
    <row r="122" spans="1:3" ht="12.75" customHeight="1">
      <c r="A122" s="6" t="s">
        <v>109</v>
      </c>
      <c r="C122" s="30"/>
    </row>
    <row r="123" spans="1:4" ht="12.75">
      <c r="A123" s="68" t="s">
        <v>172</v>
      </c>
      <c r="B123" s="31">
        <v>10.45</v>
      </c>
      <c r="C123" s="28" t="s">
        <v>213</v>
      </c>
      <c r="D123" s="30">
        <v>94622098</v>
      </c>
    </row>
    <row r="124" spans="1:4" ht="12.75">
      <c r="A124" s="68" t="s">
        <v>172</v>
      </c>
      <c r="B124" s="31">
        <v>97.022</v>
      </c>
      <c r="C124" s="28" t="s">
        <v>220</v>
      </c>
      <c r="D124" s="30">
        <v>10566977</v>
      </c>
    </row>
    <row r="125" spans="3:4" ht="12.75" customHeight="1">
      <c r="C125" s="43" t="s">
        <v>130</v>
      </c>
      <c r="D125" s="46">
        <f>SUM(D123:D124)</f>
        <v>105189075</v>
      </c>
    </row>
    <row r="126" spans="1:4" s="36" customFormat="1" ht="12.75">
      <c r="A126" s="69"/>
      <c r="B126" s="4"/>
      <c r="C126" s="4"/>
      <c r="D126" s="4"/>
    </row>
    <row r="127" ht="12.75" customHeight="1">
      <c r="A127" s="12" t="s">
        <v>111</v>
      </c>
    </row>
    <row r="128" ht="12.75" customHeight="1">
      <c r="A128" s="70" t="s">
        <v>169</v>
      </c>
    </row>
    <row r="129" ht="12.75" customHeight="1">
      <c r="A129" s="12" t="s">
        <v>267</v>
      </c>
    </row>
    <row r="130" ht="12.75" customHeight="1">
      <c r="A130" s="14" t="s">
        <v>114</v>
      </c>
    </row>
  </sheetData>
  <sheetProtection/>
  <hyperlinks>
    <hyperlink ref="A130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93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0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28" customWidth="1"/>
    <col min="2" max="2" width="85.8515625" style="28" bestFit="1" customWidth="1"/>
    <col min="3" max="3" width="11.8515625" style="28" bestFit="1" customWidth="1"/>
    <col min="4" max="4" width="20.7109375" style="28" customWidth="1"/>
    <col min="5" max="16384" width="9.140625" style="28" customWidth="1"/>
  </cols>
  <sheetData>
    <row r="1" spans="1:3" ht="15" customHeight="1">
      <c r="A1" s="71" t="s">
        <v>168</v>
      </c>
      <c r="B1" s="72"/>
      <c r="C1" s="73"/>
    </row>
    <row r="2" spans="1:3" ht="19.5" customHeight="1">
      <c r="A2" s="74" t="s">
        <v>1</v>
      </c>
      <c r="B2" s="75"/>
      <c r="C2" s="76"/>
    </row>
    <row r="3" spans="1:3" ht="12.75">
      <c r="A3" s="77" t="s">
        <v>128</v>
      </c>
      <c r="B3" s="78" t="s">
        <v>127</v>
      </c>
      <c r="C3" s="77" t="s">
        <v>126</v>
      </c>
    </row>
    <row r="4" spans="1:3" s="36" customFormat="1" ht="12.75">
      <c r="A4" s="3"/>
      <c r="B4" s="4"/>
      <c r="C4" s="3"/>
    </row>
    <row r="5" spans="2:3" s="43" customFormat="1" ht="12.75">
      <c r="B5" s="43" t="s">
        <v>2</v>
      </c>
      <c r="C5" s="44">
        <v>114417997</v>
      </c>
    </row>
    <row r="7" ht="12.75" customHeight="1">
      <c r="A7" s="6" t="s">
        <v>91</v>
      </c>
    </row>
    <row r="8" spans="1:3" ht="12.75">
      <c r="A8" s="31" t="s">
        <v>4</v>
      </c>
      <c r="B8" s="28" t="s">
        <v>5</v>
      </c>
      <c r="C8" s="30">
        <v>44186</v>
      </c>
    </row>
    <row r="9" spans="1:3" ht="12.75">
      <c r="A9" s="31">
        <v>57.001</v>
      </c>
      <c r="B9" s="28" t="s">
        <v>6</v>
      </c>
      <c r="C9" s="30">
        <v>228228</v>
      </c>
    </row>
    <row r="10" spans="1:3" ht="12.75">
      <c r="A10" s="31" t="s">
        <v>7</v>
      </c>
      <c r="B10" s="28" t="s">
        <v>8</v>
      </c>
      <c r="C10" s="30">
        <v>4602</v>
      </c>
    </row>
    <row r="11" spans="1:3" ht="12.75">
      <c r="A11" s="31">
        <v>64.104</v>
      </c>
      <c r="B11" s="28" t="s">
        <v>9</v>
      </c>
      <c r="C11" s="30">
        <v>248127</v>
      </c>
    </row>
    <row r="12" spans="1:3" ht="12.75">
      <c r="A12" s="31">
        <v>64.105</v>
      </c>
      <c r="B12" s="28" t="s">
        <v>10</v>
      </c>
      <c r="C12" s="30">
        <v>42030</v>
      </c>
    </row>
    <row r="13" spans="1:3" ht="12.75">
      <c r="A13" s="31">
        <v>64.109</v>
      </c>
      <c r="B13" s="28" t="s">
        <v>11</v>
      </c>
      <c r="C13" s="30">
        <v>1791755</v>
      </c>
    </row>
    <row r="14" spans="1:3" ht="12.75">
      <c r="A14" s="31">
        <v>64.11</v>
      </c>
      <c r="B14" s="28" t="s">
        <v>12</v>
      </c>
      <c r="C14" s="30">
        <v>145095</v>
      </c>
    </row>
    <row r="15" spans="1:3" ht="12.75">
      <c r="A15" s="31">
        <v>86.001</v>
      </c>
      <c r="B15" s="28" t="s">
        <v>13</v>
      </c>
      <c r="C15" s="30">
        <v>153200</v>
      </c>
    </row>
    <row r="16" spans="1:3" ht="12.75">
      <c r="A16" s="31">
        <v>96.001</v>
      </c>
      <c r="B16" s="28" t="s">
        <v>14</v>
      </c>
      <c r="C16" s="30">
        <v>5163245</v>
      </c>
    </row>
    <row r="17" spans="1:3" ht="12.75">
      <c r="A17" s="31">
        <v>96.002</v>
      </c>
      <c r="B17" s="28" t="s">
        <v>15</v>
      </c>
      <c r="C17" s="30">
        <v>32782800</v>
      </c>
    </row>
    <row r="18" spans="1:3" ht="12.75">
      <c r="A18" s="31">
        <v>96.004</v>
      </c>
      <c r="B18" s="28" t="s">
        <v>16</v>
      </c>
      <c r="C18" s="30">
        <v>10219015</v>
      </c>
    </row>
    <row r="19" spans="1:3" ht="12.75">
      <c r="A19" s="31">
        <v>96.006</v>
      </c>
      <c r="B19" s="28" t="s">
        <v>18</v>
      </c>
      <c r="C19" s="30">
        <v>1488734</v>
      </c>
    </row>
    <row r="20" spans="1:3" ht="12.75">
      <c r="A20" s="31" t="s">
        <v>19</v>
      </c>
      <c r="B20" s="28" t="s">
        <v>20</v>
      </c>
      <c r="C20" s="30">
        <v>842000</v>
      </c>
    </row>
    <row r="21" spans="1:3" ht="12.75">
      <c r="A21" s="31" t="s">
        <v>21</v>
      </c>
      <c r="B21" s="28" t="s">
        <v>22</v>
      </c>
      <c r="C21" s="30">
        <v>1962306</v>
      </c>
    </row>
    <row r="22" spans="1:3" ht="12.75">
      <c r="A22" s="31" t="s">
        <v>25</v>
      </c>
      <c r="B22" s="28" t="s">
        <v>26</v>
      </c>
      <c r="C22" s="30">
        <v>3690</v>
      </c>
    </row>
    <row r="23" spans="1:4" s="43" customFormat="1" ht="12.75">
      <c r="A23" s="79"/>
      <c r="B23" s="80" t="s">
        <v>171</v>
      </c>
      <c r="C23" s="46">
        <f>SUM(C8:C22)</f>
        <v>55119013</v>
      </c>
      <c r="D23" s="44"/>
    </row>
    <row r="24" spans="1:4" ht="12.75">
      <c r="A24" s="68"/>
      <c r="B24" s="31"/>
      <c r="D24" s="30"/>
    </row>
    <row r="25" spans="1:3" ht="12.75" customHeight="1">
      <c r="A25" s="45" t="s">
        <v>95</v>
      </c>
      <c r="C25" s="30"/>
    </row>
    <row r="26" spans="1:3" ht="12.75">
      <c r="A26" s="31">
        <v>10.427</v>
      </c>
      <c r="B26" s="28" t="s">
        <v>27</v>
      </c>
      <c r="C26" s="30">
        <v>119584</v>
      </c>
    </row>
    <row r="27" spans="1:3" ht="12.75">
      <c r="A27" s="31">
        <v>10.551</v>
      </c>
      <c r="B27" s="28" t="s">
        <v>28</v>
      </c>
      <c r="C27" s="30">
        <v>1556826</v>
      </c>
    </row>
    <row r="28" spans="1:3" ht="12.75">
      <c r="A28" s="31">
        <v>10.912</v>
      </c>
      <c r="B28" s="28" t="s">
        <v>29</v>
      </c>
      <c r="C28" s="30">
        <v>841003</v>
      </c>
    </row>
    <row r="29" spans="1:3" ht="12.75">
      <c r="A29" s="31">
        <v>64.116</v>
      </c>
      <c r="B29" s="28" t="s">
        <v>117</v>
      </c>
      <c r="C29" s="30">
        <v>1456</v>
      </c>
    </row>
    <row r="30" spans="1:3" ht="12.75">
      <c r="A30" s="31">
        <v>64.117</v>
      </c>
      <c r="B30" s="28" t="s">
        <v>31</v>
      </c>
      <c r="C30" s="30">
        <v>24875</v>
      </c>
    </row>
    <row r="31" spans="1:3" ht="12.75">
      <c r="A31" s="31">
        <v>64.124</v>
      </c>
      <c r="B31" s="28" t="s">
        <v>33</v>
      </c>
      <c r="C31" s="30">
        <v>83336</v>
      </c>
    </row>
    <row r="32" spans="1:3" ht="12.75">
      <c r="A32" s="31">
        <v>84.063</v>
      </c>
      <c r="B32" s="28" t="s">
        <v>167</v>
      </c>
      <c r="C32" s="30">
        <v>33942</v>
      </c>
    </row>
    <row r="33" spans="1:3" ht="12.75">
      <c r="A33" s="31">
        <v>93.773</v>
      </c>
      <c r="B33" s="28" t="s">
        <v>34</v>
      </c>
      <c r="C33" s="30">
        <v>10885328</v>
      </c>
    </row>
    <row r="34" spans="1:3" ht="12.75">
      <c r="A34" s="31">
        <v>93.774</v>
      </c>
      <c r="B34" s="28" t="s">
        <v>35</v>
      </c>
      <c r="C34" s="30">
        <v>12316034</v>
      </c>
    </row>
    <row r="35" spans="1:4" s="43" customFormat="1" ht="12.75">
      <c r="A35" s="79"/>
      <c r="B35" s="80" t="s">
        <v>171</v>
      </c>
      <c r="C35" s="46">
        <f>SUM(C26:C34)</f>
        <v>25862384</v>
      </c>
      <c r="D35" s="44"/>
    </row>
    <row r="36" spans="1:4" ht="12.75">
      <c r="A36" s="68"/>
      <c r="B36" s="31"/>
      <c r="D36" s="30"/>
    </row>
    <row r="37" spans="1:3" ht="12.75" customHeight="1">
      <c r="A37" s="45" t="s">
        <v>97</v>
      </c>
      <c r="C37" s="30"/>
    </row>
    <row r="38" spans="1:3" ht="12.75">
      <c r="A38" s="31">
        <v>10.051</v>
      </c>
      <c r="B38" s="28" t="s">
        <v>36</v>
      </c>
      <c r="C38" s="30">
        <v>1179</v>
      </c>
    </row>
    <row r="39" spans="1:3" ht="12.75">
      <c r="A39" s="31">
        <v>10.055</v>
      </c>
      <c r="B39" s="28" t="s">
        <v>39</v>
      </c>
      <c r="C39" s="30">
        <v>5651539</v>
      </c>
    </row>
    <row r="40" spans="1:3" ht="12.75">
      <c r="A40" s="31">
        <v>10.069</v>
      </c>
      <c r="B40" s="28" t="s">
        <v>40</v>
      </c>
      <c r="C40" s="30">
        <v>2138772</v>
      </c>
    </row>
    <row r="41" spans="1:3" ht="12.75">
      <c r="A41" s="31">
        <v>10.077</v>
      </c>
      <c r="B41" s="28" t="s">
        <v>3</v>
      </c>
      <c r="C41" s="30">
        <v>145894</v>
      </c>
    </row>
    <row r="42" spans="1:3" ht="12.75">
      <c r="A42" s="31">
        <v>10.08</v>
      </c>
      <c r="B42" s="28" t="s">
        <v>118</v>
      </c>
      <c r="C42" s="30">
        <v>5482</v>
      </c>
    </row>
    <row r="43" spans="1:3" ht="12.75">
      <c r="A43" s="31">
        <v>10.084</v>
      </c>
      <c r="B43" s="28" t="s">
        <v>166</v>
      </c>
      <c r="C43" s="30">
        <v>923</v>
      </c>
    </row>
    <row r="44" spans="1:3" ht="12.75">
      <c r="A44" s="31">
        <v>10.45</v>
      </c>
      <c r="B44" s="28" t="s">
        <v>41</v>
      </c>
      <c r="C44" s="30">
        <v>5012302</v>
      </c>
    </row>
    <row r="45" spans="1:3" ht="12.75">
      <c r="A45" s="31">
        <v>10.914</v>
      </c>
      <c r="B45" s="28" t="s">
        <v>165</v>
      </c>
      <c r="C45" s="30">
        <v>30606</v>
      </c>
    </row>
    <row r="46" spans="1:3" ht="12.75">
      <c r="A46" s="31">
        <v>10.921</v>
      </c>
      <c r="B46" s="28" t="s">
        <v>164</v>
      </c>
      <c r="C46" s="30">
        <v>59851</v>
      </c>
    </row>
    <row r="47" spans="1:3" ht="12.75">
      <c r="A47" s="31">
        <v>14.195</v>
      </c>
      <c r="B47" s="28" t="s">
        <v>145</v>
      </c>
      <c r="C47" s="30">
        <v>207783</v>
      </c>
    </row>
    <row r="48" spans="1:3" ht="12.75">
      <c r="A48" s="31">
        <v>64.103</v>
      </c>
      <c r="B48" s="28" t="s">
        <v>149</v>
      </c>
      <c r="C48" s="30">
        <v>99233</v>
      </c>
    </row>
    <row r="49" spans="1:3" ht="12.75">
      <c r="A49" s="31">
        <v>97.022</v>
      </c>
      <c r="B49" s="28" t="s">
        <v>44</v>
      </c>
      <c r="C49" s="30">
        <v>550016</v>
      </c>
    </row>
    <row r="50" spans="1:3" ht="12.75">
      <c r="A50" s="31" t="s">
        <v>45</v>
      </c>
      <c r="B50" s="28" t="s">
        <v>46</v>
      </c>
      <c r="C50" s="30">
        <v>681</v>
      </c>
    </row>
    <row r="51" spans="1:4" s="43" customFormat="1" ht="12.75">
      <c r="A51" s="79"/>
      <c r="B51" s="80" t="s">
        <v>171</v>
      </c>
      <c r="C51" s="46">
        <f>SUM(C38:C50)</f>
        <v>13904261</v>
      </c>
      <c r="D51" s="44"/>
    </row>
    <row r="52" spans="1:4" ht="12.75">
      <c r="A52" s="68"/>
      <c r="B52" s="31"/>
      <c r="D52" s="30"/>
    </row>
    <row r="53" spans="1:3" ht="12.75" customHeight="1">
      <c r="A53" s="6" t="s">
        <v>99</v>
      </c>
      <c r="C53" s="30"/>
    </row>
    <row r="54" spans="1:3" ht="12.75">
      <c r="A54" s="31">
        <v>10.073</v>
      </c>
      <c r="B54" s="28" t="s">
        <v>47</v>
      </c>
      <c r="C54" s="30">
        <v>381272</v>
      </c>
    </row>
    <row r="55" spans="1:3" ht="12.75">
      <c r="A55" s="31">
        <v>10.555</v>
      </c>
      <c r="B55" s="28" t="s">
        <v>49</v>
      </c>
      <c r="C55" s="30">
        <v>668807</v>
      </c>
    </row>
    <row r="56" spans="1:3" ht="12.75">
      <c r="A56" s="31">
        <v>10.557</v>
      </c>
      <c r="B56" s="28" t="s">
        <v>50</v>
      </c>
      <c r="C56" s="30">
        <v>258199</v>
      </c>
    </row>
    <row r="57" spans="1:3" ht="12.75">
      <c r="A57" s="31">
        <v>10.766</v>
      </c>
      <c r="B57" s="28" t="s">
        <v>150</v>
      </c>
      <c r="C57" s="30">
        <v>67900</v>
      </c>
    </row>
    <row r="58" spans="1:3" ht="12.75">
      <c r="A58" s="31">
        <v>10.775</v>
      </c>
      <c r="B58" s="28" t="s">
        <v>154</v>
      </c>
      <c r="C58" s="30">
        <v>75178</v>
      </c>
    </row>
    <row r="59" spans="1:3" ht="12.75">
      <c r="A59" s="31">
        <v>20.106</v>
      </c>
      <c r="B59" s="28" t="s">
        <v>54</v>
      </c>
      <c r="C59" s="30">
        <v>48911</v>
      </c>
    </row>
    <row r="60" spans="1:3" ht="12.75">
      <c r="A60" s="31">
        <v>20.205</v>
      </c>
      <c r="B60" s="28" t="s">
        <v>55</v>
      </c>
      <c r="C60" s="30">
        <v>685244</v>
      </c>
    </row>
    <row r="61" spans="1:3" ht="12.75">
      <c r="A61" s="31">
        <v>84.01</v>
      </c>
      <c r="B61" s="28" t="s">
        <v>56</v>
      </c>
      <c r="C61" s="30">
        <v>234339</v>
      </c>
    </row>
    <row r="62" spans="1:3" ht="12.75">
      <c r="A62" s="31">
        <v>84.126</v>
      </c>
      <c r="B62" s="28" t="s">
        <v>57</v>
      </c>
      <c r="C62" s="30">
        <v>141714</v>
      </c>
    </row>
    <row r="63" spans="1:3" ht="12.75">
      <c r="A63" s="31">
        <v>84.358</v>
      </c>
      <c r="B63" s="28" t="s">
        <v>58</v>
      </c>
      <c r="C63" s="30">
        <v>32491</v>
      </c>
    </row>
    <row r="64" spans="1:3" ht="12.75">
      <c r="A64" s="31">
        <v>93.243</v>
      </c>
      <c r="B64" s="28" t="s">
        <v>151</v>
      </c>
      <c r="C64" s="30">
        <v>70000</v>
      </c>
    </row>
    <row r="65" spans="1:3" ht="12.75">
      <c r="A65" s="31">
        <v>93.558</v>
      </c>
      <c r="B65" s="28" t="s">
        <v>59</v>
      </c>
      <c r="C65" s="30">
        <v>905173</v>
      </c>
    </row>
    <row r="66" spans="1:3" ht="12.75">
      <c r="A66" s="31">
        <v>93.563</v>
      </c>
      <c r="B66" s="28" t="s">
        <v>60</v>
      </c>
      <c r="C66" s="30">
        <v>169401</v>
      </c>
    </row>
    <row r="67" spans="1:3" ht="12.75">
      <c r="A67" s="31">
        <v>93.568</v>
      </c>
      <c r="B67" s="28" t="s">
        <v>61</v>
      </c>
      <c r="C67" s="30">
        <v>289272</v>
      </c>
    </row>
    <row r="68" spans="1:3" ht="12.75">
      <c r="A68" s="31">
        <v>93.76</v>
      </c>
      <c r="B68" s="28" t="s">
        <v>134</v>
      </c>
      <c r="C68" s="30">
        <v>3702</v>
      </c>
    </row>
    <row r="69" spans="1:3" ht="12.75">
      <c r="A69" s="31">
        <v>93.767</v>
      </c>
      <c r="B69" s="28" t="s">
        <v>62</v>
      </c>
      <c r="C69" s="30">
        <v>325561</v>
      </c>
    </row>
    <row r="70" spans="1:3" ht="12.75">
      <c r="A70" s="31">
        <v>93.768</v>
      </c>
      <c r="B70" s="28" t="s">
        <v>133</v>
      </c>
      <c r="C70" s="30">
        <v>3771</v>
      </c>
    </row>
    <row r="71" spans="1:3" ht="12.75">
      <c r="A71" s="31">
        <v>93.769</v>
      </c>
      <c r="B71" s="28" t="s">
        <v>163</v>
      </c>
      <c r="C71" s="30">
        <v>2610</v>
      </c>
    </row>
    <row r="72" spans="1:3" ht="12.75">
      <c r="A72" s="31">
        <v>93.777</v>
      </c>
      <c r="B72" s="28" t="s">
        <v>63</v>
      </c>
      <c r="C72" s="30">
        <v>33913</v>
      </c>
    </row>
    <row r="73" spans="1:3" ht="12.75">
      <c r="A73" s="31">
        <v>93.778</v>
      </c>
      <c r="B73" s="28" t="s">
        <v>64</v>
      </c>
      <c r="C73" s="30">
        <v>9247049</v>
      </c>
    </row>
    <row r="74" spans="1:3" ht="12.75">
      <c r="A74" s="31">
        <v>93.781</v>
      </c>
      <c r="B74" s="28" t="s">
        <v>162</v>
      </c>
      <c r="C74" s="30">
        <v>4929</v>
      </c>
    </row>
    <row r="75" spans="1:3" ht="12.75">
      <c r="A75" s="31">
        <v>93.959</v>
      </c>
      <c r="B75" s="28" t="s">
        <v>65</v>
      </c>
      <c r="C75" s="30">
        <v>84121</v>
      </c>
    </row>
    <row r="76" spans="1:4" s="43" customFormat="1" ht="12.75">
      <c r="A76" s="79"/>
      <c r="B76" s="80" t="s">
        <v>171</v>
      </c>
      <c r="C76" s="46">
        <f>SUM(C54:C75)</f>
        <v>13733557</v>
      </c>
      <c r="D76" s="44"/>
    </row>
    <row r="77" spans="1:4" ht="12.75">
      <c r="A77" s="68"/>
      <c r="B77" s="31"/>
      <c r="D77" s="30"/>
    </row>
    <row r="78" spans="1:3" ht="12.75" customHeight="1">
      <c r="A78" s="6" t="s">
        <v>101</v>
      </c>
      <c r="C78" s="30"/>
    </row>
    <row r="79" spans="1:3" ht="12.75">
      <c r="A79" s="31" t="s">
        <v>67</v>
      </c>
      <c r="B79" s="28" t="s">
        <v>68</v>
      </c>
      <c r="C79" s="30">
        <v>9850</v>
      </c>
    </row>
    <row r="80" spans="1:3" ht="12.75">
      <c r="A80" s="31" t="s">
        <v>69</v>
      </c>
      <c r="B80" s="28" t="s">
        <v>70</v>
      </c>
      <c r="C80" s="30">
        <v>60301</v>
      </c>
    </row>
    <row r="81" spans="1:3" ht="12.75">
      <c r="A81" s="31" t="s">
        <v>71</v>
      </c>
      <c r="B81" s="28" t="s">
        <v>72</v>
      </c>
      <c r="C81" s="30">
        <v>1079842</v>
      </c>
    </row>
    <row r="82" spans="1:4" s="43" customFormat="1" ht="12.75">
      <c r="A82" s="79"/>
      <c r="B82" s="80" t="s">
        <v>171</v>
      </c>
      <c r="C82" s="46">
        <f>SUM(C79:C81)</f>
        <v>1149993</v>
      </c>
      <c r="D82" s="44"/>
    </row>
    <row r="83" spans="1:4" ht="12.75">
      <c r="A83" s="68"/>
      <c r="B83" s="31"/>
      <c r="D83" s="30"/>
    </row>
    <row r="84" spans="1:3" ht="12.75" customHeight="1">
      <c r="A84" s="6" t="s">
        <v>103</v>
      </c>
      <c r="C84" s="30"/>
    </row>
    <row r="85" spans="1:3" ht="12.75">
      <c r="A85" s="31" t="s">
        <v>161</v>
      </c>
      <c r="B85" s="28" t="s">
        <v>160</v>
      </c>
      <c r="C85" s="30">
        <v>10000</v>
      </c>
    </row>
    <row r="86" spans="1:3" ht="12.75">
      <c r="A86" s="31" t="s">
        <v>77</v>
      </c>
      <c r="B86" s="28" t="s">
        <v>78</v>
      </c>
      <c r="C86" s="30">
        <v>256000</v>
      </c>
    </row>
    <row r="87" spans="1:3" ht="12.75">
      <c r="A87" s="31" t="s">
        <v>79</v>
      </c>
      <c r="B87" s="28" t="s">
        <v>80</v>
      </c>
      <c r="C87" s="30">
        <v>4382789</v>
      </c>
    </row>
    <row r="88" spans="1:4" s="43" customFormat="1" ht="12.75">
      <c r="A88" s="79"/>
      <c r="B88" s="80" t="s">
        <v>171</v>
      </c>
      <c r="C88" s="46">
        <f>SUM(C85:C87)</f>
        <v>4648789</v>
      </c>
      <c r="D88" s="44"/>
    </row>
    <row r="89" spans="1:4" ht="12.75">
      <c r="A89" s="68"/>
      <c r="B89" s="31"/>
      <c r="D89" s="30"/>
    </row>
    <row r="90" spans="1:3" ht="12.75" customHeight="1">
      <c r="A90" s="6" t="s">
        <v>105</v>
      </c>
      <c r="C90" s="30"/>
    </row>
    <row r="91" spans="1:3" ht="12.75">
      <c r="A91" s="31">
        <v>10.056</v>
      </c>
      <c r="B91" s="28" t="s">
        <v>81</v>
      </c>
      <c r="C91" s="30">
        <v>500845</v>
      </c>
    </row>
    <row r="92" spans="1:3" ht="12.75">
      <c r="A92" s="31">
        <v>10.406</v>
      </c>
      <c r="B92" s="28" t="s">
        <v>82</v>
      </c>
      <c r="C92" s="30">
        <v>126000</v>
      </c>
    </row>
    <row r="93" spans="1:3" ht="12.75">
      <c r="A93" s="31">
        <v>10.407</v>
      </c>
      <c r="B93" s="28" t="s">
        <v>83</v>
      </c>
      <c r="C93" s="30">
        <v>200000</v>
      </c>
    </row>
    <row r="94" spans="1:3" ht="12.75">
      <c r="A94" s="31">
        <v>10.41</v>
      </c>
      <c r="B94" s="28" t="s">
        <v>84</v>
      </c>
      <c r="C94" s="30">
        <v>245764</v>
      </c>
    </row>
    <row r="95" spans="1:3" ht="12.75">
      <c r="A95" s="31">
        <v>10.417</v>
      </c>
      <c r="B95" s="28" t="s">
        <v>48</v>
      </c>
      <c r="C95" s="30">
        <v>7297</v>
      </c>
    </row>
    <row r="96" spans="1:3" ht="12.75">
      <c r="A96" s="31">
        <v>10.886</v>
      </c>
      <c r="B96" s="28" t="s">
        <v>159</v>
      </c>
      <c r="C96" s="30">
        <v>2082000</v>
      </c>
    </row>
    <row r="97" spans="1:3" ht="12.75">
      <c r="A97" s="31">
        <v>59.008</v>
      </c>
      <c r="B97" s="28" t="s">
        <v>122</v>
      </c>
      <c r="C97" s="30">
        <v>390500</v>
      </c>
    </row>
    <row r="98" spans="1:3" ht="12.75">
      <c r="A98" s="31">
        <v>84.268</v>
      </c>
      <c r="B98" s="28" t="s">
        <v>158</v>
      </c>
      <c r="C98" s="30">
        <v>194932</v>
      </c>
    </row>
    <row r="99" spans="1:4" s="43" customFormat="1" ht="12.75">
      <c r="A99" s="79"/>
      <c r="B99" s="80" t="s">
        <v>171</v>
      </c>
      <c r="C99" s="46">
        <f>SUM(C91:C98)</f>
        <v>3747338</v>
      </c>
      <c r="D99" s="44"/>
    </row>
    <row r="100" spans="1:4" ht="12.75">
      <c r="A100" s="68"/>
      <c r="B100" s="31"/>
      <c r="D100" s="30"/>
    </row>
    <row r="101" spans="1:3" ht="12.75" customHeight="1">
      <c r="A101" s="6" t="s">
        <v>107</v>
      </c>
      <c r="C101" s="30"/>
    </row>
    <row r="102" spans="1:3" ht="12.75">
      <c r="A102" s="31">
        <v>10.406</v>
      </c>
      <c r="B102" s="28" t="s">
        <v>82</v>
      </c>
      <c r="C102" s="30">
        <v>2157433</v>
      </c>
    </row>
    <row r="103" spans="1:3" ht="12.75">
      <c r="A103" s="31">
        <v>10.407</v>
      </c>
      <c r="B103" s="28" t="s">
        <v>83</v>
      </c>
      <c r="C103" s="30">
        <v>1413000</v>
      </c>
    </row>
    <row r="104" spans="1:3" ht="12.75">
      <c r="A104" s="31">
        <v>10.41</v>
      </c>
      <c r="B104" s="28" t="s">
        <v>84</v>
      </c>
      <c r="C104" s="30">
        <v>1453501</v>
      </c>
    </row>
    <row r="105" spans="1:3" ht="12.75">
      <c r="A105" s="31">
        <v>10.775</v>
      </c>
      <c r="B105" s="28" t="s">
        <v>154</v>
      </c>
      <c r="C105" s="30">
        <v>51523</v>
      </c>
    </row>
    <row r="106" spans="1:3" ht="12.75">
      <c r="A106" s="31">
        <v>14.117</v>
      </c>
      <c r="B106" s="28" t="s">
        <v>86</v>
      </c>
      <c r="C106" s="30">
        <v>6553319</v>
      </c>
    </row>
    <row r="107" spans="1:3" ht="12.75">
      <c r="A107" s="31">
        <v>59.012</v>
      </c>
      <c r="B107" s="28" t="s">
        <v>87</v>
      </c>
      <c r="C107" s="30">
        <v>132350</v>
      </c>
    </row>
    <row r="108" spans="1:3" ht="12.75">
      <c r="A108" s="31">
        <v>59.041</v>
      </c>
      <c r="B108" s="28" t="s">
        <v>125</v>
      </c>
      <c r="C108" s="30">
        <v>540000</v>
      </c>
    </row>
    <row r="109" spans="1:3" ht="12.75">
      <c r="A109" s="31">
        <v>64.114</v>
      </c>
      <c r="B109" s="28" t="s">
        <v>88</v>
      </c>
      <c r="C109" s="30">
        <v>967602</v>
      </c>
    </row>
    <row r="110" spans="1:4" s="43" customFormat="1" ht="12.75">
      <c r="A110" s="79"/>
      <c r="B110" s="80" t="s">
        <v>171</v>
      </c>
      <c r="C110" s="46">
        <f>SUM(C102:C109)</f>
        <v>13268728</v>
      </c>
      <c r="D110" s="44"/>
    </row>
    <row r="111" spans="1:4" ht="12.75">
      <c r="A111" s="68"/>
      <c r="B111" s="31"/>
      <c r="D111" s="30"/>
    </row>
    <row r="112" spans="1:3" ht="12.75" customHeight="1">
      <c r="A112" s="6" t="s">
        <v>109</v>
      </c>
      <c r="C112" s="30"/>
    </row>
    <row r="113" spans="1:3" ht="12.75">
      <c r="A113" s="31">
        <v>10.45</v>
      </c>
      <c r="B113" s="28" t="s">
        <v>41</v>
      </c>
      <c r="C113" s="30">
        <v>113944462</v>
      </c>
    </row>
    <row r="114" spans="1:3" ht="12.75">
      <c r="A114" s="31">
        <v>97.022</v>
      </c>
      <c r="B114" s="28" t="s">
        <v>44</v>
      </c>
      <c r="C114" s="30">
        <v>8720828</v>
      </c>
    </row>
    <row r="115" spans="1:4" s="43" customFormat="1" ht="12.75">
      <c r="A115" s="79"/>
      <c r="B115" s="80" t="s">
        <v>171</v>
      </c>
      <c r="C115" s="46">
        <f>SUM(C113:C114)</f>
        <v>122665290</v>
      </c>
      <c r="D115" s="44"/>
    </row>
    <row r="116" spans="1:4" s="36" customFormat="1" ht="12.75">
      <c r="A116" s="69"/>
      <c r="B116" s="4"/>
      <c r="C116" s="4"/>
      <c r="D116" s="4"/>
    </row>
    <row r="117" ht="12.75" customHeight="1">
      <c r="A117" s="12" t="s">
        <v>111</v>
      </c>
    </row>
    <row r="118" ht="12.75" customHeight="1">
      <c r="A118" s="70" t="s">
        <v>169</v>
      </c>
    </row>
    <row r="119" ht="12.75" customHeight="1">
      <c r="A119" s="12" t="s">
        <v>170</v>
      </c>
    </row>
    <row r="120" ht="12.75" customHeight="1">
      <c r="A120" s="14" t="s">
        <v>114</v>
      </c>
    </row>
    <row r="121" ht="12.75" customHeight="1"/>
  </sheetData>
  <sheetProtection/>
  <hyperlinks>
    <hyperlink ref="A120" r:id="rId1" display="http://www.iowadatacenter.org"/>
  </hyperlinks>
  <printOptions/>
  <pageMargins left="0.75" right="0.75" top="0.75" bottom="0.75" header="0.5" footer="0.5"/>
  <pageSetup fitToHeight="0" fitToWidth="1" horizontalDpi="1200" verticalDpi="1200" orientation="portrait" scale="81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1"/>
  <sheetViews>
    <sheetView zoomScalePageLayoutView="0" workbookViewId="0" topLeftCell="A71">
      <selection activeCell="A102" sqref="A102:IV102"/>
    </sheetView>
  </sheetViews>
  <sheetFormatPr defaultColWidth="9.140625" defaultRowHeight="12.75" customHeight="1"/>
  <cols>
    <col min="1" max="1" width="12.7109375" style="0" customWidth="1"/>
    <col min="2" max="2" width="85.8515625" style="0" customWidth="1"/>
    <col min="3" max="3" width="11.8515625" style="0" customWidth="1"/>
    <col min="4" max="4" width="20.7109375" style="0" customWidth="1"/>
  </cols>
  <sheetData>
    <row r="1" spans="1:4" ht="15" customHeight="1">
      <c r="A1" s="57" t="s">
        <v>156</v>
      </c>
      <c r="B1" s="58"/>
      <c r="C1" s="59"/>
      <c r="D1" s="5"/>
    </row>
    <row r="2" spans="1:4" ht="19.5" customHeight="1">
      <c r="A2" s="66" t="s">
        <v>1</v>
      </c>
      <c r="B2" s="67"/>
      <c r="C2" s="65"/>
      <c r="D2" s="5"/>
    </row>
    <row r="3" spans="1:4" ht="12.75" customHeight="1">
      <c r="A3" s="55" t="s">
        <v>128</v>
      </c>
      <c r="B3" s="56" t="s">
        <v>127</v>
      </c>
      <c r="C3" s="55" t="s">
        <v>126</v>
      </c>
      <c r="D3" s="5"/>
    </row>
    <row r="4" spans="1:3" s="5" customFormat="1" ht="12.75" customHeight="1">
      <c r="A4" s="50"/>
      <c r="B4" s="51"/>
      <c r="C4" s="50"/>
    </row>
    <row r="5" spans="2:3" s="6" customFormat="1" ht="12.75" customHeight="1">
      <c r="B5" s="6" t="s">
        <v>2</v>
      </c>
      <c r="C5" s="52">
        <v>110058163</v>
      </c>
    </row>
    <row r="7" s="28" customFormat="1" ht="12.75" customHeight="1">
      <c r="A7" s="6" t="s">
        <v>91</v>
      </c>
    </row>
    <row r="8" spans="1:3" ht="12.75" customHeight="1">
      <c r="A8" s="48">
        <v>10.03</v>
      </c>
      <c r="B8" t="s">
        <v>155</v>
      </c>
      <c r="C8" s="47">
        <v>234</v>
      </c>
    </row>
    <row r="9" spans="1:3" ht="12.75" customHeight="1">
      <c r="A9" s="48" t="s">
        <v>4</v>
      </c>
      <c r="B9" t="s">
        <v>5</v>
      </c>
      <c r="C9" s="47">
        <v>47526</v>
      </c>
    </row>
    <row r="10" spans="1:3" ht="12.75" customHeight="1">
      <c r="A10" s="48">
        <v>57.001</v>
      </c>
      <c r="B10" t="s">
        <v>6</v>
      </c>
      <c r="C10" s="47">
        <v>226758</v>
      </c>
    </row>
    <row r="11" spans="1:3" ht="12.75" customHeight="1">
      <c r="A11" s="48" t="s">
        <v>7</v>
      </c>
      <c r="B11" t="s">
        <v>8</v>
      </c>
      <c r="C11" s="47">
        <v>9656</v>
      </c>
    </row>
    <row r="12" spans="1:3" ht="12.75" customHeight="1">
      <c r="A12" s="48">
        <v>64.104</v>
      </c>
      <c r="B12" t="s">
        <v>9</v>
      </c>
      <c r="C12" s="47">
        <v>306118</v>
      </c>
    </row>
    <row r="13" spans="1:3" ht="12.75" customHeight="1">
      <c r="A13" s="48">
        <v>64.105</v>
      </c>
      <c r="B13" t="s">
        <v>10</v>
      </c>
      <c r="C13" s="47">
        <v>58732</v>
      </c>
    </row>
    <row r="14" spans="1:3" ht="12.75" customHeight="1">
      <c r="A14" s="48">
        <v>64.109</v>
      </c>
      <c r="B14" t="s">
        <v>11</v>
      </c>
      <c r="C14" s="47">
        <v>1789132</v>
      </c>
    </row>
    <row r="15" spans="1:3" ht="12.75" customHeight="1">
      <c r="A15" s="48">
        <v>64.11</v>
      </c>
      <c r="B15" t="s">
        <v>12</v>
      </c>
      <c r="C15" s="47">
        <v>182655</v>
      </c>
    </row>
    <row r="16" spans="1:3" ht="12.75" customHeight="1">
      <c r="A16" s="48">
        <v>86.001</v>
      </c>
      <c r="B16" t="s">
        <v>13</v>
      </c>
      <c r="C16" s="47">
        <v>157341</v>
      </c>
    </row>
    <row r="17" spans="1:3" ht="12.75" customHeight="1">
      <c r="A17" s="48">
        <v>96.001</v>
      </c>
      <c r="B17" t="s">
        <v>14</v>
      </c>
      <c r="C17" s="47">
        <v>4973312</v>
      </c>
    </row>
    <row r="18" spans="1:3" ht="12.75" customHeight="1">
      <c r="A18" s="48">
        <v>96.002</v>
      </c>
      <c r="B18" t="s">
        <v>15</v>
      </c>
      <c r="C18" s="47">
        <v>30965357</v>
      </c>
    </row>
    <row r="19" spans="1:3" ht="12.75" customHeight="1">
      <c r="A19" s="48">
        <v>96.004</v>
      </c>
      <c r="B19" t="s">
        <v>16</v>
      </c>
      <c r="C19" s="47">
        <v>9810675</v>
      </c>
    </row>
    <row r="20" spans="1:3" ht="12.75" customHeight="1">
      <c r="A20" s="48">
        <v>96.006</v>
      </c>
      <c r="B20" t="s">
        <v>18</v>
      </c>
      <c r="C20" s="47">
        <v>1199737</v>
      </c>
    </row>
    <row r="21" spans="1:3" ht="12.75" customHeight="1">
      <c r="A21" s="48" t="s">
        <v>19</v>
      </c>
      <c r="B21" t="s">
        <v>20</v>
      </c>
      <c r="C21" s="47">
        <v>1100000</v>
      </c>
    </row>
    <row r="22" spans="1:3" ht="12.75" customHeight="1">
      <c r="A22" s="48" t="s">
        <v>21</v>
      </c>
      <c r="B22" t="s">
        <v>22</v>
      </c>
      <c r="C22" s="47">
        <v>1844879</v>
      </c>
    </row>
    <row r="23" spans="1:3" ht="12.75" customHeight="1">
      <c r="A23" s="48" t="s">
        <v>25</v>
      </c>
      <c r="B23" t="s">
        <v>26</v>
      </c>
      <c r="C23" s="47">
        <v>3600</v>
      </c>
    </row>
    <row r="24" spans="1:3" s="6" customFormat="1" ht="12.75" customHeight="1">
      <c r="A24" s="53"/>
      <c r="B24" s="6" t="s">
        <v>130</v>
      </c>
      <c r="C24" s="52">
        <f>SUM(C8:C23)</f>
        <v>52675712</v>
      </c>
    </row>
    <row r="25" spans="1:4" ht="12.75" customHeight="1">
      <c r="A25" s="49"/>
      <c r="B25" s="48"/>
      <c r="D25" s="47"/>
    </row>
    <row r="26" spans="1:3" s="28" customFormat="1" ht="12.75" customHeight="1">
      <c r="A26" s="45" t="s">
        <v>95</v>
      </c>
      <c r="C26" s="30"/>
    </row>
    <row r="27" spans="1:3" ht="12.75" customHeight="1">
      <c r="A27" s="48">
        <v>10.427</v>
      </c>
      <c r="B27" t="s">
        <v>27</v>
      </c>
      <c r="C27" s="47">
        <v>207968</v>
      </c>
    </row>
    <row r="28" spans="1:3" ht="12.75" customHeight="1">
      <c r="A28" s="48">
        <v>10.551</v>
      </c>
      <c r="B28" t="s">
        <v>28</v>
      </c>
      <c r="C28" s="47">
        <v>1352047</v>
      </c>
    </row>
    <row r="29" spans="1:3" ht="12.75" customHeight="1">
      <c r="A29" s="48">
        <v>64.116</v>
      </c>
      <c r="B29" t="s">
        <v>117</v>
      </c>
      <c r="C29" s="47">
        <v>2862</v>
      </c>
    </row>
    <row r="30" spans="1:3" ht="12.75" customHeight="1">
      <c r="A30" s="48">
        <v>64.117</v>
      </c>
      <c r="B30" t="s">
        <v>31</v>
      </c>
      <c r="C30" s="47">
        <v>19700</v>
      </c>
    </row>
    <row r="31" spans="1:3" ht="12.75" customHeight="1">
      <c r="A31" s="48">
        <v>64.124</v>
      </c>
      <c r="B31" t="s">
        <v>33</v>
      </c>
      <c r="C31" s="47">
        <v>124416</v>
      </c>
    </row>
    <row r="32" spans="1:3" ht="12.75" customHeight="1">
      <c r="A32" s="48">
        <v>93.773</v>
      </c>
      <c r="B32" t="s">
        <v>34</v>
      </c>
      <c r="C32" s="47">
        <v>9413603</v>
      </c>
    </row>
    <row r="33" spans="1:3" ht="12.75" customHeight="1">
      <c r="A33" s="48">
        <v>93.774</v>
      </c>
      <c r="B33" t="s">
        <v>35</v>
      </c>
      <c r="C33" s="47">
        <v>10832460</v>
      </c>
    </row>
    <row r="34" spans="1:3" s="6" customFormat="1" ht="12.75" customHeight="1">
      <c r="A34" s="53"/>
      <c r="B34" s="6" t="s">
        <v>130</v>
      </c>
      <c r="C34" s="52">
        <f>SUM(C27:C33)</f>
        <v>21953056</v>
      </c>
    </row>
    <row r="35" spans="1:4" ht="12.75" customHeight="1">
      <c r="A35" s="49"/>
      <c r="B35" s="48"/>
      <c r="D35" s="47"/>
    </row>
    <row r="36" spans="1:3" s="28" customFormat="1" ht="12.75" customHeight="1">
      <c r="A36" s="45" t="s">
        <v>97</v>
      </c>
      <c r="C36" s="30"/>
    </row>
    <row r="37" spans="1:3" ht="12.75" customHeight="1">
      <c r="A37" s="48">
        <v>10.051</v>
      </c>
      <c r="B37" t="s">
        <v>36</v>
      </c>
      <c r="C37" s="47">
        <v>43912</v>
      </c>
    </row>
    <row r="38" spans="1:3" ht="12.75" customHeight="1">
      <c r="A38" s="48">
        <v>10.055</v>
      </c>
      <c r="B38" t="s">
        <v>39</v>
      </c>
      <c r="C38" s="47">
        <v>6001834</v>
      </c>
    </row>
    <row r="39" spans="1:3" ht="12.75" customHeight="1">
      <c r="A39" s="48">
        <v>10.069</v>
      </c>
      <c r="B39" t="s">
        <v>40</v>
      </c>
      <c r="C39" s="47">
        <v>2346169</v>
      </c>
    </row>
    <row r="40" spans="1:3" ht="12.75" customHeight="1">
      <c r="A40" s="48">
        <v>10.08</v>
      </c>
      <c r="B40" t="s">
        <v>118</v>
      </c>
      <c r="C40" s="47">
        <v>133088</v>
      </c>
    </row>
    <row r="41" spans="1:3" ht="12.75" customHeight="1">
      <c r="A41" s="48">
        <v>10.45</v>
      </c>
      <c r="B41" t="s">
        <v>41</v>
      </c>
      <c r="C41" s="47">
        <v>2973617</v>
      </c>
    </row>
    <row r="42" spans="1:3" ht="12.75" customHeight="1">
      <c r="A42" s="48">
        <v>14.195</v>
      </c>
      <c r="B42" t="s">
        <v>145</v>
      </c>
      <c r="C42" s="47">
        <v>225737</v>
      </c>
    </row>
    <row r="43" spans="1:3" ht="12.75" customHeight="1">
      <c r="A43" s="48" t="s">
        <v>45</v>
      </c>
      <c r="B43" t="s">
        <v>46</v>
      </c>
      <c r="C43" s="47">
        <v>620</v>
      </c>
    </row>
    <row r="44" spans="1:3" s="6" customFormat="1" ht="12.75" customHeight="1">
      <c r="A44" s="53"/>
      <c r="B44" s="6" t="s">
        <v>130</v>
      </c>
      <c r="C44" s="52">
        <f>SUM(C37:C43)</f>
        <v>11724977</v>
      </c>
    </row>
    <row r="45" spans="1:4" ht="12.75" customHeight="1">
      <c r="A45" s="49"/>
      <c r="B45" s="48"/>
      <c r="D45" s="47"/>
    </row>
    <row r="46" spans="1:3" s="28" customFormat="1" ht="12.75" customHeight="1">
      <c r="A46" s="6" t="s">
        <v>99</v>
      </c>
      <c r="C46" s="30"/>
    </row>
    <row r="47" spans="1:3" ht="12.75" customHeight="1">
      <c r="A47" s="48">
        <v>10.073</v>
      </c>
      <c r="B47" t="s">
        <v>47</v>
      </c>
      <c r="C47" s="47">
        <v>1997</v>
      </c>
    </row>
    <row r="48" spans="1:3" ht="12.75" customHeight="1">
      <c r="A48" s="48">
        <v>10.417</v>
      </c>
      <c r="B48" t="s">
        <v>48</v>
      </c>
      <c r="C48" s="47">
        <v>17117</v>
      </c>
    </row>
    <row r="49" spans="1:3" ht="12.75" customHeight="1">
      <c r="A49" s="48">
        <v>10.555</v>
      </c>
      <c r="B49" t="s">
        <v>49</v>
      </c>
      <c r="C49" s="47">
        <v>644298</v>
      </c>
    </row>
    <row r="50" spans="1:3" ht="12.75" customHeight="1">
      <c r="A50" s="48">
        <v>10.557</v>
      </c>
      <c r="B50" t="s">
        <v>50</v>
      </c>
      <c r="C50" s="47">
        <v>205166</v>
      </c>
    </row>
    <row r="51" spans="1:3" ht="12.75" customHeight="1">
      <c r="A51" s="48">
        <v>10.766</v>
      </c>
      <c r="B51" t="s">
        <v>150</v>
      </c>
      <c r="C51" s="47">
        <v>50000</v>
      </c>
    </row>
    <row r="52" spans="1:3" ht="12.75" customHeight="1">
      <c r="A52" s="48">
        <v>10.775</v>
      </c>
      <c r="B52" t="s">
        <v>154</v>
      </c>
      <c r="C52" s="47">
        <v>7250</v>
      </c>
    </row>
    <row r="53" spans="1:3" ht="12.75" customHeight="1">
      <c r="A53" s="48">
        <v>10.854</v>
      </c>
      <c r="B53" t="s">
        <v>153</v>
      </c>
      <c r="C53" s="47">
        <v>300000</v>
      </c>
    </row>
    <row r="54" spans="1:3" ht="12.75" customHeight="1">
      <c r="A54" s="48">
        <v>16.58</v>
      </c>
      <c r="B54" t="s">
        <v>152</v>
      </c>
      <c r="C54" s="47">
        <v>229188</v>
      </c>
    </row>
    <row r="55" spans="1:3" ht="12.75" customHeight="1">
      <c r="A55" s="48">
        <v>20.106</v>
      </c>
      <c r="B55" t="s">
        <v>54</v>
      </c>
      <c r="C55" s="47">
        <v>265444</v>
      </c>
    </row>
    <row r="56" spans="1:3" ht="12.75" customHeight="1">
      <c r="A56" s="48">
        <v>20.205</v>
      </c>
      <c r="B56" t="s">
        <v>55</v>
      </c>
      <c r="C56" s="47">
        <v>2614084</v>
      </c>
    </row>
    <row r="57" spans="1:3" ht="12.75" customHeight="1">
      <c r="A57" s="48">
        <v>84.01</v>
      </c>
      <c r="B57" t="s">
        <v>56</v>
      </c>
      <c r="C57" s="47">
        <v>265419</v>
      </c>
    </row>
    <row r="58" spans="1:3" ht="12.75" customHeight="1">
      <c r="A58" s="48">
        <v>84.126</v>
      </c>
      <c r="B58" t="s">
        <v>57</v>
      </c>
      <c r="C58" s="47">
        <v>123175</v>
      </c>
    </row>
    <row r="59" spans="1:3" ht="12.75" customHeight="1">
      <c r="A59" s="48">
        <v>84.358</v>
      </c>
      <c r="B59" t="s">
        <v>58</v>
      </c>
      <c r="C59" s="47">
        <v>30352</v>
      </c>
    </row>
    <row r="60" spans="1:3" ht="12.75" customHeight="1">
      <c r="A60" s="48">
        <v>93.243</v>
      </c>
      <c r="B60" t="s">
        <v>151</v>
      </c>
      <c r="C60" s="47">
        <v>70000</v>
      </c>
    </row>
    <row r="61" spans="1:3" ht="12.75" customHeight="1">
      <c r="A61" s="48">
        <v>93.558</v>
      </c>
      <c r="B61" t="s">
        <v>59</v>
      </c>
      <c r="C61" s="47">
        <v>905173</v>
      </c>
    </row>
    <row r="62" spans="1:3" ht="12.75" customHeight="1">
      <c r="A62" s="48">
        <v>93.563</v>
      </c>
      <c r="B62" t="s">
        <v>60</v>
      </c>
      <c r="C62" s="47">
        <v>167874</v>
      </c>
    </row>
    <row r="63" spans="1:3" ht="12.75" customHeight="1">
      <c r="A63" s="48">
        <v>93.568</v>
      </c>
      <c r="B63" t="s">
        <v>61</v>
      </c>
      <c r="C63" s="47">
        <v>233863</v>
      </c>
    </row>
    <row r="64" spans="1:3" ht="12.75" customHeight="1">
      <c r="A64" s="48">
        <v>93.767</v>
      </c>
      <c r="B64" t="s">
        <v>62</v>
      </c>
      <c r="C64" s="47">
        <v>347097</v>
      </c>
    </row>
    <row r="65" spans="1:3" ht="12.75" customHeight="1">
      <c r="A65" s="48">
        <v>93.776</v>
      </c>
      <c r="B65" t="s">
        <v>132</v>
      </c>
      <c r="C65" s="47">
        <v>401</v>
      </c>
    </row>
    <row r="66" spans="1:3" ht="12.75" customHeight="1">
      <c r="A66" s="48">
        <v>93.777</v>
      </c>
      <c r="B66" t="s">
        <v>63</v>
      </c>
      <c r="C66" s="47">
        <v>25908</v>
      </c>
    </row>
    <row r="67" spans="1:3" ht="12.75" customHeight="1">
      <c r="A67" s="48">
        <v>93.778</v>
      </c>
      <c r="B67" t="s">
        <v>64</v>
      </c>
      <c r="C67" s="47">
        <v>11800055</v>
      </c>
    </row>
    <row r="68" spans="1:3" ht="12.75" customHeight="1">
      <c r="A68" s="48">
        <v>93.959</v>
      </c>
      <c r="B68" t="s">
        <v>65</v>
      </c>
      <c r="C68" s="47">
        <v>84119</v>
      </c>
    </row>
    <row r="69" spans="1:3" ht="12.75" customHeight="1">
      <c r="A69" s="48">
        <v>97.044</v>
      </c>
      <c r="B69" t="s">
        <v>66</v>
      </c>
      <c r="C69" s="47">
        <v>16617</v>
      </c>
    </row>
    <row r="70" spans="1:3" s="6" customFormat="1" ht="12.75" customHeight="1">
      <c r="A70" s="53"/>
      <c r="B70" s="6" t="s">
        <v>130</v>
      </c>
      <c r="C70" s="52">
        <f>SUM(C47:C69)</f>
        <v>18404597</v>
      </c>
    </row>
    <row r="71" spans="1:4" ht="12.75" customHeight="1">
      <c r="A71" s="49"/>
      <c r="B71" s="48"/>
      <c r="D71" s="47"/>
    </row>
    <row r="72" spans="1:3" s="28" customFormat="1" ht="12.75" customHeight="1">
      <c r="A72" s="6" t="s">
        <v>101</v>
      </c>
      <c r="C72" s="30"/>
    </row>
    <row r="73" spans="1:3" ht="12.75" customHeight="1">
      <c r="A73" s="48" t="s">
        <v>67</v>
      </c>
      <c r="B73" t="s">
        <v>68</v>
      </c>
      <c r="C73" s="47">
        <v>6696</v>
      </c>
    </row>
    <row r="74" spans="1:3" ht="12.75" customHeight="1">
      <c r="A74" s="48" t="s">
        <v>69</v>
      </c>
      <c r="B74" t="s">
        <v>70</v>
      </c>
      <c r="C74" s="47">
        <v>84199</v>
      </c>
    </row>
    <row r="75" spans="1:3" ht="12.75" customHeight="1">
      <c r="A75" s="48" t="s">
        <v>71</v>
      </c>
      <c r="B75" t="s">
        <v>72</v>
      </c>
      <c r="C75" s="47">
        <v>981852</v>
      </c>
    </row>
    <row r="76" spans="1:3" s="6" customFormat="1" ht="12.75" customHeight="1">
      <c r="A76" s="53"/>
      <c r="B76" s="6" t="s">
        <v>130</v>
      </c>
      <c r="C76" s="52">
        <f>SUM(C73:C75)</f>
        <v>1072747</v>
      </c>
    </row>
    <row r="77" spans="1:4" ht="12.75" customHeight="1">
      <c r="A77" s="49"/>
      <c r="B77" s="48"/>
      <c r="D77" s="47"/>
    </row>
    <row r="78" spans="1:3" s="28" customFormat="1" ht="12.75" customHeight="1">
      <c r="A78" s="6" t="s">
        <v>103</v>
      </c>
      <c r="C78" s="30"/>
    </row>
    <row r="79" spans="1:3" ht="12.75" customHeight="1">
      <c r="A79" s="48" t="s">
        <v>77</v>
      </c>
      <c r="B79" t="s">
        <v>78</v>
      </c>
      <c r="C79" s="47">
        <v>242000</v>
      </c>
    </row>
    <row r="80" spans="1:3" ht="12.75" customHeight="1">
      <c r="A80" s="48" t="s">
        <v>79</v>
      </c>
      <c r="B80" t="s">
        <v>80</v>
      </c>
      <c r="C80" s="47">
        <v>3985074</v>
      </c>
    </row>
    <row r="81" spans="1:3" s="6" customFormat="1" ht="12.75" customHeight="1">
      <c r="A81" s="53"/>
      <c r="B81" s="6" t="s">
        <v>130</v>
      </c>
      <c r="C81" s="52">
        <f>SUM(C79:C80)</f>
        <v>4227074</v>
      </c>
    </row>
    <row r="82" spans="1:4" ht="12.75" customHeight="1">
      <c r="A82" s="49"/>
      <c r="B82" s="48"/>
      <c r="D82" s="47"/>
    </row>
    <row r="83" spans="1:3" s="28" customFormat="1" ht="12.75" customHeight="1">
      <c r="A83" s="6" t="s">
        <v>105</v>
      </c>
      <c r="C83" s="30"/>
    </row>
    <row r="84" spans="1:3" ht="12.75" customHeight="1">
      <c r="A84" s="48">
        <v>10.056</v>
      </c>
      <c r="B84" t="s">
        <v>81</v>
      </c>
      <c r="C84" s="47">
        <v>262369</v>
      </c>
    </row>
    <row r="85" spans="1:3" ht="12.75" customHeight="1">
      <c r="A85" s="48">
        <v>10.406</v>
      </c>
      <c r="B85" t="s">
        <v>82</v>
      </c>
      <c r="C85" s="47">
        <v>231000</v>
      </c>
    </row>
    <row r="86" spans="1:3" ht="12.75" customHeight="1">
      <c r="A86" s="48">
        <v>10.407</v>
      </c>
      <c r="B86" t="s">
        <v>83</v>
      </c>
      <c r="C86" s="47">
        <v>852813</v>
      </c>
    </row>
    <row r="87" spans="1:3" ht="12.75" customHeight="1">
      <c r="A87" s="48">
        <v>10.41</v>
      </c>
      <c r="B87" t="s">
        <v>84</v>
      </c>
      <c r="C87" s="47">
        <v>582426</v>
      </c>
    </row>
    <row r="88" spans="1:3" ht="12.75" customHeight="1">
      <c r="A88" s="48">
        <v>10.417</v>
      </c>
      <c r="B88" t="s">
        <v>48</v>
      </c>
      <c r="C88" s="47">
        <v>63170</v>
      </c>
    </row>
    <row r="89" spans="1:3" ht="12.75" customHeight="1">
      <c r="A89" s="48">
        <v>10.766</v>
      </c>
      <c r="B89" t="s">
        <v>150</v>
      </c>
      <c r="C89" s="47">
        <v>400000</v>
      </c>
    </row>
    <row r="90" spans="1:3" s="6" customFormat="1" ht="12.75" customHeight="1">
      <c r="A90" s="53"/>
      <c r="B90" s="6" t="s">
        <v>130</v>
      </c>
      <c r="C90" s="52">
        <f>SUM(C84:C89)</f>
        <v>2391778</v>
      </c>
    </row>
    <row r="91" spans="1:4" ht="12.75" customHeight="1">
      <c r="A91" s="49"/>
      <c r="B91" s="48"/>
      <c r="D91" s="47"/>
    </row>
    <row r="92" spans="1:3" s="28" customFormat="1" ht="12.75" customHeight="1">
      <c r="A92" s="6" t="s">
        <v>107</v>
      </c>
      <c r="C92" s="30"/>
    </row>
    <row r="93" spans="1:3" ht="12.75" customHeight="1">
      <c r="A93" s="48">
        <v>10.406</v>
      </c>
      <c r="B93" t="s">
        <v>82</v>
      </c>
      <c r="C93" s="47">
        <v>1300100</v>
      </c>
    </row>
    <row r="94" spans="1:3" ht="12.75" customHeight="1">
      <c r="A94" s="48">
        <v>10.407</v>
      </c>
      <c r="B94" t="s">
        <v>83</v>
      </c>
      <c r="C94" s="47">
        <v>807527</v>
      </c>
    </row>
    <row r="95" spans="1:3" ht="12.75" customHeight="1">
      <c r="A95" s="48">
        <v>10.41</v>
      </c>
      <c r="B95" t="s">
        <v>84</v>
      </c>
      <c r="C95" s="47">
        <v>1010096</v>
      </c>
    </row>
    <row r="96" spans="1:3" ht="12.75" customHeight="1">
      <c r="A96" s="48">
        <v>14.108</v>
      </c>
      <c r="B96" t="s">
        <v>85</v>
      </c>
      <c r="C96" s="47">
        <v>52239</v>
      </c>
    </row>
    <row r="97" spans="1:3" ht="12.75" customHeight="1">
      <c r="A97" s="48">
        <v>14.117</v>
      </c>
      <c r="B97" t="s">
        <v>86</v>
      </c>
      <c r="C97" s="47">
        <v>3157619</v>
      </c>
    </row>
    <row r="98" spans="1:3" ht="12.75" customHeight="1">
      <c r="A98" s="48">
        <v>59.012</v>
      </c>
      <c r="B98" t="s">
        <v>87</v>
      </c>
      <c r="C98" s="47">
        <v>208500</v>
      </c>
    </row>
    <row r="99" spans="1:3" ht="12.75" customHeight="1">
      <c r="A99" s="48">
        <v>64.114</v>
      </c>
      <c r="B99" t="s">
        <v>88</v>
      </c>
      <c r="C99" s="47">
        <v>649382</v>
      </c>
    </row>
    <row r="100" spans="1:3" s="6" customFormat="1" ht="12.75" customHeight="1">
      <c r="A100" s="53"/>
      <c r="B100" s="6" t="s">
        <v>130</v>
      </c>
      <c r="C100" s="52">
        <f>SUM(C93:C99)</f>
        <v>7185463</v>
      </c>
    </row>
    <row r="101" spans="1:4" ht="12.75" customHeight="1">
      <c r="A101" s="49"/>
      <c r="B101" s="48"/>
      <c r="D101" s="47"/>
    </row>
    <row r="102" spans="1:3" s="28" customFormat="1" ht="12.75" customHeight="1">
      <c r="A102" s="6" t="s">
        <v>109</v>
      </c>
      <c r="C102" s="30"/>
    </row>
    <row r="103" spans="1:3" ht="12.75" customHeight="1">
      <c r="A103" s="48">
        <v>10.45</v>
      </c>
      <c r="B103" t="s">
        <v>41</v>
      </c>
      <c r="C103" s="47">
        <v>81063156</v>
      </c>
    </row>
    <row r="104" spans="1:3" ht="12.75" customHeight="1">
      <c r="A104" s="48">
        <v>64.103</v>
      </c>
      <c r="B104" t="s">
        <v>149</v>
      </c>
      <c r="C104" s="47">
        <v>26417</v>
      </c>
    </row>
    <row r="105" spans="1:3" ht="12.75" customHeight="1">
      <c r="A105" s="48">
        <v>97.022</v>
      </c>
      <c r="B105" t="s">
        <v>44</v>
      </c>
      <c r="C105" s="47">
        <v>5798129</v>
      </c>
    </row>
    <row r="106" spans="2:3" s="6" customFormat="1" ht="12.75" customHeight="1">
      <c r="B106" s="6" t="s">
        <v>130</v>
      </c>
      <c r="C106" s="54">
        <f>SUM(C103:C105)</f>
        <v>86887702</v>
      </c>
    </row>
    <row r="107" spans="1:3" s="28" customFormat="1" ht="12.75" customHeight="1">
      <c r="A107" s="37"/>
      <c r="B107" s="37"/>
      <c r="C107" s="38"/>
    </row>
    <row r="108" spans="1:4" s="28" customFormat="1" ht="12.75" customHeight="1">
      <c r="A108" s="39" t="s">
        <v>111</v>
      </c>
      <c r="B108" s="39"/>
      <c r="C108" s="38"/>
      <c r="D108" s="38"/>
    </row>
    <row r="109" spans="1:4" s="28" customFormat="1" ht="12.75" customHeight="1">
      <c r="A109" s="40" t="s">
        <v>112</v>
      </c>
      <c r="B109" s="40"/>
      <c r="C109" s="38"/>
      <c r="D109" s="38"/>
    </row>
    <row r="110" spans="1:4" s="28" customFormat="1" ht="12.75" customHeight="1">
      <c r="A110" s="39" t="s">
        <v>157</v>
      </c>
      <c r="B110" s="39"/>
      <c r="C110" s="38"/>
      <c r="D110" s="38"/>
    </row>
    <row r="111" spans="1:4" s="28" customFormat="1" ht="12.75" customHeight="1">
      <c r="A111" s="42" t="s">
        <v>114</v>
      </c>
      <c r="B111" s="41"/>
      <c r="C111" s="38"/>
      <c r="D111" s="38"/>
    </row>
  </sheetData>
  <sheetProtection/>
  <hyperlinks>
    <hyperlink ref="A111" r:id="rId1" display="http://www.iowadatacenter.org/"/>
  </hyperlinks>
  <printOptions/>
  <pageMargins left="0.5" right="0.75" top="0.75" bottom="0.75" header="0.5" footer="0.5"/>
  <pageSetup fitToHeight="0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9"/>
  <sheetViews>
    <sheetView zoomScalePageLayoutView="0" workbookViewId="0" topLeftCell="A82">
      <selection activeCell="A114" sqref="A114:IV119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1.7109375" style="0" customWidth="1"/>
    <col min="4" max="4" width="20.7109375" style="0" customWidth="1"/>
  </cols>
  <sheetData>
    <row r="1" spans="1:3" ht="15" customHeight="1">
      <c r="A1" s="57" t="s">
        <v>147</v>
      </c>
      <c r="B1" s="58"/>
      <c r="C1" s="59"/>
    </row>
    <row r="2" spans="1:3" ht="19.5" customHeight="1">
      <c r="A2" s="60" t="s">
        <v>1</v>
      </c>
      <c r="B2" s="61"/>
      <c r="C2" s="62"/>
    </row>
    <row r="3" spans="1:3" ht="12.75" customHeight="1">
      <c r="A3" s="63"/>
      <c r="B3" s="64"/>
      <c r="C3" s="65"/>
    </row>
    <row r="4" spans="1:3" ht="12.75" customHeight="1">
      <c r="A4" s="55" t="s">
        <v>128</v>
      </c>
      <c r="B4" s="56" t="s">
        <v>127</v>
      </c>
      <c r="C4" s="55" t="s">
        <v>126</v>
      </c>
    </row>
    <row r="5" spans="1:3" s="5" customFormat="1" ht="12.75" customHeight="1">
      <c r="A5" s="50"/>
      <c r="B5" s="51"/>
      <c r="C5" s="50"/>
    </row>
    <row r="6" spans="2:3" s="6" customFormat="1" ht="12.75" customHeight="1">
      <c r="B6" s="6" t="s">
        <v>2</v>
      </c>
      <c r="C6" s="52">
        <v>124197826</v>
      </c>
    </row>
    <row r="8" s="28" customFormat="1" ht="12.75" customHeight="1">
      <c r="A8" s="6" t="s">
        <v>91</v>
      </c>
    </row>
    <row r="9" spans="1:3" ht="12.75" customHeight="1">
      <c r="A9" s="48" t="s">
        <v>4</v>
      </c>
      <c r="B9" t="s">
        <v>5</v>
      </c>
      <c r="C9" s="47">
        <v>87154</v>
      </c>
    </row>
    <row r="10" spans="1:3" ht="12.75" customHeight="1">
      <c r="A10" s="48">
        <v>57.001</v>
      </c>
      <c r="B10" t="s">
        <v>6</v>
      </c>
      <c r="C10" s="47">
        <v>181682</v>
      </c>
    </row>
    <row r="11" spans="1:3" ht="12.75" customHeight="1">
      <c r="A11" s="48" t="s">
        <v>7</v>
      </c>
      <c r="B11" t="s">
        <v>8</v>
      </c>
      <c r="C11" s="47">
        <v>6480</v>
      </c>
    </row>
    <row r="12" spans="1:3" ht="12.75" customHeight="1">
      <c r="A12" s="48">
        <v>64.104</v>
      </c>
      <c r="B12" t="s">
        <v>9</v>
      </c>
      <c r="C12" s="47">
        <v>239385</v>
      </c>
    </row>
    <row r="13" spans="1:3" ht="12.75" customHeight="1">
      <c r="A13" s="48">
        <v>64.105</v>
      </c>
      <c r="B13" t="s">
        <v>10</v>
      </c>
      <c r="C13" s="47">
        <v>35040</v>
      </c>
    </row>
    <row r="14" spans="1:3" ht="12.75" customHeight="1">
      <c r="A14" s="48">
        <v>64.109</v>
      </c>
      <c r="B14" t="s">
        <v>11</v>
      </c>
      <c r="C14" s="47">
        <v>1254239</v>
      </c>
    </row>
    <row r="15" spans="1:3" ht="12.75" customHeight="1">
      <c r="A15" s="48">
        <v>64.11</v>
      </c>
      <c r="B15" t="s">
        <v>12</v>
      </c>
      <c r="C15" s="47">
        <v>138515</v>
      </c>
    </row>
    <row r="16" spans="1:3" ht="12.75" customHeight="1">
      <c r="A16" s="48">
        <v>86.001</v>
      </c>
      <c r="B16" t="s">
        <v>13</v>
      </c>
      <c r="C16" s="47">
        <v>170027</v>
      </c>
    </row>
    <row r="17" spans="1:3" ht="12.75" customHeight="1">
      <c r="A17" s="48">
        <v>96.001</v>
      </c>
      <c r="B17" t="s">
        <v>14</v>
      </c>
      <c r="C17" s="47">
        <v>4668276</v>
      </c>
    </row>
    <row r="18" spans="1:3" ht="12.75" customHeight="1">
      <c r="A18" s="48">
        <v>96.002</v>
      </c>
      <c r="B18" t="s">
        <v>15</v>
      </c>
      <c r="C18" s="47">
        <v>29201430</v>
      </c>
    </row>
    <row r="19" spans="1:3" ht="12.75" customHeight="1">
      <c r="A19" s="48">
        <v>96.004</v>
      </c>
      <c r="B19" t="s">
        <v>16</v>
      </c>
      <c r="C19" s="47">
        <v>9442279</v>
      </c>
    </row>
    <row r="20" spans="1:3" ht="12.75" customHeight="1">
      <c r="A20" s="48">
        <v>96.006</v>
      </c>
      <c r="B20" t="s">
        <v>18</v>
      </c>
      <c r="C20" s="47">
        <v>1167877</v>
      </c>
    </row>
    <row r="21" spans="1:3" ht="12.75" customHeight="1">
      <c r="A21" s="48" t="s">
        <v>19</v>
      </c>
      <c r="B21" t="s">
        <v>20</v>
      </c>
      <c r="C21" s="47">
        <v>1084000</v>
      </c>
    </row>
    <row r="22" spans="1:3" ht="12.75" customHeight="1">
      <c r="A22" s="48" t="s">
        <v>21</v>
      </c>
      <c r="B22" t="s">
        <v>22</v>
      </c>
      <c r="C22" s="47">
        <v>1791767</v>
      </c>
    </row>
    <row r="23" spans="1:3" ht="12.75" customHeight="1">
      <c r="A23" s="48" t="s">
        <v>25</v>
      </c>
      <c r="B23" t="s">
        <v>26</v>
      </c>
      <c r="C23" s="47">
        <v>3483</v>
      </c>
    </row>
    <row r="24" spans="1:3" s="6" customFormat="1" ht="12.75" customHeight="1">
      <c r="A24" s="53"/>
      <c r="B24" s="6" t="s">
        <v>130</v>
      </c>
      <c r="C24" s="52">
        <f>SUM(C9:C23)</f>
        <v>49471634</v>
      </c>
    </row>
    <row r="25" spans="1:4" ht="12.75" customHeight="1">
      <c r="A25" s="49"/>
      <c r="B25" s="48"/>
      <c r="D25" s="47"/>
    </row>
    <row r="26" spans="1:3" s="28" customFormat="1" ht="12.75" customHeight="1">
      <c r="A26" s="45" t="s">
        <v>95</v>
      </c>
      <c r="C26" s="30"/>
    </row>
    <row r="27" spans="1:3" ht="12.75" customHeight="1">
      <c r="A27" s="48">
        <v>10.551</v>
      </c>
      <c r="B27" t="s">
        <v>28</v>
      </c>
      <c r="C27" s="47">
        <v>1243937</v>
      </c>
    </row>
    <row r="28" spans="1:3" ht="12.75" customHeight="1">
      <c r="A28" s="48">
        <v>14.197</v>
      </c>
      <c r="B28" t="s">
        <v>146</v>
      </c>
      <c r="C28" s="47">
        <v>-94</v>
      </c>
    </row>
    <row r="29" spans="1:3" ht="12.75" customHeight="1">
      <c r="A29" s="48">
        <v>64.101</v>
      </c>
      <c r="B29" t="s">
        <v>116</v>
      </c>
      <c r="C29" s="47">
        <v>3286</v>
      </c>
    </row>
    <row r="30" spans="1:3" ht="12.75" customHeight="1">
      <c r="A30" s="48">
        <v>64.116</v>
      </c>
      <c r="B30" t="s">
        <v>117</v>
      </c>
      <c r="C30" s="47">
        <v>3742</v>
      </c>
    </row>
    <row r="31" spans="1:3" ht="12.75" customHeight="1">
      <c r="A31" s="48">
        <v>64.117</v>
      </c>
      <c r="B31" t="s">
        <v>31</v>
      </c>
      <c r="C31" s="47">
        <v>14285</v>
      </c>
    </row>
    <row r="32" spans="1:3" ht="12.75" customHeight="1">
      <c r="A32" s="48">
        <v>64.124</v>
      </c>
      <c r="B32" t="s">
        <v>33</v>
      </c>
      <c r="C32" s="47">
        <v>76481</v>
      </c>
    </row>
    <row r="33" spans="1:3" ht="12.75" customHeight="1">
      <c r="A33" s="48">
        <v>93.773</v>
      </c>
      <c r="B33" t="s">
        <v>34</v>
      </c>
      <c r="C33" s="47">
        <v>9413603</v>
      </c>
    </row>
    <row r="34" spans="1:3" ht="12.75" customHeight="1">
      <c r="A34" s="48">
        <v>93.774</v>
      </c>
      <c r="B34" t="s">
        <v>35</v>
      </c>
      <c r="C34" s="47">
        <v>10832460</v>
      </c>
    </row>
    <row r="35" spans="1:3" s="6" customFormat="1" ht="12.75" customHeight="1">
      <c r="A35" s="53"/>
      <c r="B35" s="6" t="s">
        <v>130</v>
      </c>
      <c r="C35" s="52">
        <f>SUM(C27:C34)</f>
        <v>21587700</v>
      </c>
    </row>
    <row r="36" spans="1:4" ht="12.75" customHeight="1">
      <c r="A36" s="49"/>
      <c r="B36" s="48"/>
      <c r="D36" s="47"/>
    </row>
    <row r="37" spans="1:3" s="28" customFormat="1" ht="12.75" customHeight="1">
      <c r="A37" s="45" t="s">
        <v>97</v>
      </c>
      <c r="C37" s="30"/>
    </row>
    <row r="38" spans="1:3" ht="12.75" customHeight="1">
      <c r="A38" s="48">
        <v>10.051</v>
      </c>
      <c r="B38" t="s">
        <v>36</v>
      </c>
      <c r="C38" s="47">
        <v>8157016</v>
      </c>
    </row>
    <row r="39" spans="1:3" ht="12.75" customHeight="1">
      <c r="A39" s="48">
        <v>10.054</v>
      </c>
      <c r="B39" t="s">
        <v>38</v>
      </c>
      <c r="C39" s="47">
        <v>5601</v>
      </c>
    </row>
    <row r="40" spans="1:3" ht="12.75" customHeight="1">
      <c r="A40" s="48">
        <v>10.055</v>
      </c>
      <c r="B40" t="s">
        <v>39</v>
      </c>
      <c r="C40" s="47">
        <v>11072875</v>
      </c>
    </row>
    <row r="41" spans="1:3" ht="12.75" customHeight="1">
      <c r="A41" s="48">
        <v>10.069</v>
      </c>
      <c r="B41" t="s">
        <v>40</v>
      </c>
      <c r="C41" s="47">
        <v>2285328</v>
      </c>
    </row>
    <row r="42" spans="1:3" ht="12.75" customHeight="1">
      <c r="A42" s="48">
        <v>10.08</v>
      </c>
      <c r="B42" t="s">
        <v>118</v>
      </c>
      <c r="C42" s="47">
        <v>163900</v>
      </c>
    </row>
    <row r="43" spans="1:3" ht="12.75" customHeight="1">
      <c r="A43" s="48">
        <v>10.45</v>
      </c>
      <c r="B43" t="s">
        <v>41</v>
      </c>
      <c r="C43" s="47">
        <v>3818538</v>
      </c>
    </row>
    <row r="44" spans="1:3" ht="12.75" customHeight="1">
      <c r="A44" s="48">
        <v>14.195</v>
      </c>
      <c r="B44" t="s">
        <v>145</v>
      </c>
      <c r="C44" s="47">
        <v>167117</v>
      </c>
    </row>
    <row r="45" spans="1:3" ht="12.75" customHeight="1">
      <c r="A45" s="48">
        <v>93.566</v>
      </c>
      <c r="B45" t="s">
        <v>144</v>
      </c>
      <c r="C45" s="47">
        <v>7518</v>
      </c>
    </row>
    <row r="46" spans="1:3" ht="12.75" customHeight="1">
      <c r="A46" s="48" t="s">
        <v>45</v>
      </c>
      <c r="B46" t="s">
        <v>46</v>
      </c>
      <c r="C46" s="47">
        <v>14561</v>
      </c>
    </row>
    <row r="47" spans="1:3" s="6" customFormat="1" ht="12.75" customHeight="1">
      <c r="A47" s="53"/>
      <c r="B47" s="6" t="s">
        <v>130</v>
      </c>
      <c r="C47" s="52">
        <f>SUM(C38:C46)</f>
        <v>25692454</v>
      </c>
    </row>
    <row r="48" spans="1:4" ht="12.75" customHeight="1">
      <c r="A48" s="49"/>
      <c r="B48" s="48"/>
      <c r="D48" s="47"/>
    </row>
    <row r="49" spans="1:3" s="28" customFormat="1" ht="12.75" customHeight="1">
      <c r="A49" s="6" t="s">
        <v>99</v>
      </c>
      <c r="C49" s="30"/>
    </row>
    <row r="50" spans="1:3" ht="12.75" customHeight="1">
      <c r="A50" s="48">
        <v>10.073</v>
      </c>
      <c r="B50" t="s">
        <v>47</v>
      </c>
      <c r="C50" s="47">
        <v>10714</v>
      </c>
    </row>
    <row r="51" spans="1:3" ht="12.75" customHeight="1">
      <c r="A51" s="48">
        <v>10.417</v>
      </c>
      <c r="B51" t="s">
        <v>48</v>
      </c>
      <c r="C51" s="47">
        <v>2568</v>
      </c>
    </row>
    <row r="52" spans="1:3" ht="12.75" customHeight="1">
      <c r="A52" s="48">
        <v>10.555</v>
      </c>
      <c r="B52" t="s">
        <v>49</v>
      </c>
      <c r="C52" s="47">
        <v>576774</v>
      </c>
    </row>
    <row r="53" spans="1:3" ht="12.75" customHeight="1">
      <c r="A53" s="48">
        <v>10.557</v>
      </c>
      <c r="B53" t="s">
        <v>50</v>
      </c>
      <c r="C53" s="47">
        <v>200260</v>
      </c>
    </row>
    <row r="54" spans="1:3" ht="12.75" customHeight="1">
      <c r="A54" s="48">
        <v>20.106</v>
      </c>
      <c r="B54" t="s">
        <v>54</v>
      </c>
      <c r="C54" s="47">
        <v>154600</v>
      </c>
    </row>
    <row r="55" spans="1:3" ht="12.75" customHeight="1">
      <c r="A55" s="48">
        <v>20.205</v>
      </c>
      <c r="B55" t="s">
        <v>55</v>
      </c>
      <c r="C55" s="47">
        <v>8995362</v>
      </c>
    </row>
    <row r="56" spans="1:3" ht="12.75" customHeight="1">
      <c r="A56" s="48">
        <v>84.01</v>
      </c>
      <c r="B56" t="s">
        <v>56</v>
      </c>
      <c r="C56" s="47">
        <v>265419</v>
      </c>
    </row>
    <row r="57" spans="1:3" ht="12.75" customHeight="1">
      <c r="A57" s="48">
        <v>84.126</v>
      </c>
      <c r="B57" t="s">
        <v>57</v>
      </c>
      <c r="C57" s="47">
        <v>157918</v>
      </c>
    </row>
    <row r="58" spans="1:3" ht="12.75" customHeight="1">
      <c r="A58" s="48">
        <v>84.184</v>
      </c>
      <c r="B58" t="s">
        <v>120</v>
      </c>
      <c r="C58" s="47">
        <v>533920</v>
      </c>
    </row>
    <row r="59" spans="1:3" ht="12.75" customHeight="1">
      <c r="A59" s="48">
        <v>84.293</v>
      </c>
      <c r="B59" t="s">
        <v>143</v>
      </c>
      <c r="C59" s="47">
        <v>100000</v>
      </c>
    </row>
    <row r="60" spans="1:3" ht="12.75" customHeight="1">
      <c r="A60" s="48">
        <v>84.358</v>
      </c>
      <c r="B60" t="s">
        <v>58</v>
      </c>
      <c r="C60" s="47">
        <v>29726</v>
      </c>
    </row>
    <row r="61" spans="1:3" ht="12.75" customHeight="1">
      <c r="A61" s="48">
        <v>93.235</v>
      </c>
      <c r="B61" t="s">
        <v>142</v>
      </c>
      <c r="C61" s="47">
        <v>2199</v>
      </c>
    </row>
    <row r="62" spans="1:3" ht="12.75" customHeight="1">
      <c r="A62" s="48">
        <v>93.558</v>
      </c>
      <c r="B62" t="s">
        <v>59</v>
      </c>
      <c r="C62" s="47">
        <v>908841</v>
      </c>
    </row>
    <row r="63" spans="1:3" ht="12.75" customHeight="1">
      <c r="A63" s="48">
        <v>93.563</v>
      </c>
      <c r="B63" t="s">
        <v>60</v>
      </c>
      <c r="C63" s="47">
        <v>129316</v>
      </c>
    </row>
    <row r="64" spans="1:3" ht="12.75" customHeight="1">
      <c r="A64" s="48">
        <v>93.568</v>
      </c>
      <c r="B64" t="s">
        <v>61</v>
      </c>
      <c r="C64" s="47">
        <v>316768</v>
      </c>
    </row>
    <row r="65" spans="1:3" ht="12.75" customHeight="1">
      <c r="A65" s="48">
        <v>93.575</v>
      </c>
      <c r="B65" t="s">
        <v>141</v>
      </c>
      <c r="C65" s="47">
        <v>126299</v>
      </c>
    </row>
    <row r="66" spans="1:3" ht="12.75" customHeight="1">
      <c r="A66" s="48">
        <v>93.596</v>
      </c>
      <c r="B66" t="s">
        <v>140</v>
      </c>
      <c r="C66" s="47">
        <v>165229</v>
      </c>
    </row>
    <row r="67" spans="1:3" ht="12.75" customHeight="1">
      <c r="A67" s="48">
        <v>93.63</v>
      </c>
      <c r="B67" t="s">
        <v>139</v>
      </c>
      <c r="C67" s="47">
        <v>7853</v>
      </c>
    </row>
    <row r="68" spans="1:3" ht="12.75" customHeight="1">
      <c r="A68" s="48">
        <v>93.645</v>
      </c>
      <c r="B68" t="s">
        <v>138</v>
      </c>
      <c r="C68" s="47">
        <v>20235</v>
      </c>
    </row>
    <row r="69" spans="1:3" ht="12.75" customHeight="1">
      <c r="A69" s="48">
        <v>93.658</v>
      </c>
      <c r="B69" t="s">
        <v>137</v>
      </c>
      <c r="C69" s="47">
        <v>184527</v>
      </c>
    </row>
    <row r="70" spans="1:3" ht="12.75" customHeight="1">
      <c r="A70" s="48">
        <v>93.659</v>
      </c>
      <c r="B70" t="s">
        <v>136</v>
      </c>
      <c r="C70" s="47">
        <v>150996</v>
      </c>
    </row>
    <row r="71" spans="1:3" ht="12.75" customHeight="1">
      <c r="A71" s="48">
        <v>93.674</v>
      </c>
      <c r="B71" t="s">
        <v>135</v>
      </c>
      <c r="C71" s="47">
        <v>9564</v>
      </c>
    </row>
    <row r="72" spans="1:3" ht="12.75" customHeight="1">
      <c r="A72" s="48">
        <v>93.76</v>
      </c>
      <c r="B72" t="s">
        <v>134</v>
      </c>
      <c r="C72" s="47">
        <v>2610</v>
      </c>
    </row>
    <row r="73" spans="1:3" ht="12.75" customHeight="1">
      <c r="A73" s="48">
        <v>93.767</v>
      </c>
      <c r="B73" t="s">
        <v>62</v>
      </c>
      <c r="C73" s="47">
        <v>172744</v>
      </c>
    </row>
    <row r="74" spans="1:3" ht="12.75" customHeight="1">
      <c r="A74" s="48">
        <v>93.768</v>
      </c>
      <c r="B74" t="s">
        <v>133</v>
      </c>
      <c r="C74" s="47">
        <v>505</v>
      </c>
    </row>
    <row r="75" spans="1:3" ht="12.75" customHeight="1">
      <c r="A75" s="48">
        <v>93.776</v>
      </c>
      <c r="B75" t="s">
        <v>132</v>
      </c>
      <c r="C75" s="47">
        <v>1253</v>
      </c>
    </row>
    <row r="76" spans="1:3" ht="12.75" customHeight="1">
      <c r="A76" s="48">
        <v>93.777</v>
      </c>
      <c r="B76" t="s">
        <v>63</v>
      </c>
      <c r="C76" s="47">
        <v>25908</v>
      </c>
    </row>
    <row r="77" spans="1:3" ht="12.75" customHeight="1">
      <c r="A77" s="48">
        <v>93.778</v>
      </c>
      <c r="B77" t="s">
        <v>64</v>
      </c>
      <c r="C77" s="47">
        <v>9158555</v>
      </c>
    </row>
    <row r="78" spans="1:3" ht="12.75" customHeight="1">
      <c r="A78" s="48">
        <v>93.78</v>
      </c>
      <c r="B78" t="s">
        <v>131</v>
      </c>
      <c r="C78" s="47">
        <v>5190</v>
      </c>
    </row>
    <row r="79" spans="1:3" ht="12.75" customHeight="1">
      <c r="A79" s="48">
        <v>93.959</v>
      </c>
      <c r="B79" t="s">
        <v>65</v>
      </c>
      <c r="C79" s="47">
        <v>84102</v>
      </c>
    </row>
    <row r="80" spans="1:3" ht="12.75" customHeight="1">
      <c r="A80" s="48">
        <v>97.044</v>
      </c>
      <c r="B80" t="s">
        <v>66</v>
      </c>
      <c r="C80" s="47">
        <v>132030</v>
      </c>
    </row>
    <row r="81" spans="1:3" s="6" customFormat="1" ht="12.75" customHeight="1">
      <c r="A81" s="53"/>
      <c r="B81" s="6" t="s">
        <v>130</v>
      </c>
      <c r="C81" s="52">
        <f>SUM(C50:C80)</f>
        <v>22631985</v>
      </c>
    </row>
    <row r="82" spans="1:4" ht="12.75" customHeight="1">
      <c r="A82" s="49"/>
      <c r="B82" s="48"/>
      <c r="D82" s="47"/>
    </row>
    <row r="83" spans="1:3" s="28" customFormat="1" ht="12.75" customHeight="1">
      <c r="A83" s="6" t="s">
        <v>101</v>
      </c>
      <c r="C83" s="30"/>
    </row>
    <row r="84" spans="1:3" ht="12.75" customHeight="1">
      <c r="A84" s="48" t="s">
        <v>69</v>
      </c>
      <c r="B84" t="s">
        <v>70</v>
      </c>
      <c r="C84" s="47">
        <v>74453</v>
      </c>
    </row>
    <row r="85" spans="1:3" ht="12.75" customHeight="1">
      <c r="A85" s="48" t="s">
        <v>71</v>
      </c>
      <c r="B85" t="s">
        <v>72</v>
      </c>
      <c r="C85" s="47">
        <v>934326</v>
      </c>
    </row>
    <row r="86" spans="1:3" s="6" customFormat="1" ht="12.75" customHeight="1">
      <c r="A86" s="53"/>
      <c r="B86" s="6" t="s">
        <v>130</v>
      </c>
      <c r="C86" s="52">
        <f>SUM(C84:C85)</f>
        <v>1008779</v>
      </c>
    </row>
    <row r="87" spans="1:4" ht="12.75" customHeight="1">
      <c r="A87" s="49"/>
      <c r="B87" s="48"/>
      <c r="D87" s="47"/>
    </row>
    <row r="88" spans="1:3" s="28" customFormat="1" ht="12.75" customHeight="1">
      <c r="A88" s="6" t="s">
        <v>103</v>
      </c>
      <c r="C88" s="30"/>
    </row>
    <row r="89" spans="1:3" ht="12.75" customHeight="1">
      <c r="A89" s="48" t="s">
        <v>77</v>
      </c>
      <c r="B89" t="s">
        <v>78</v>
      </c>
      <c r="C89" s="47">
        <v>331429</v>
      </c>
    </row>
    <row r="90" spans="1:3" ht="12.75" customHeight="1">
      <c r="A90" s="48" t="s">
        <v>79</v>
      </c>
      <c r="B90" t="s">
        <v>80</v>
      </c>
      <c r="C90" s="47">
        <v>3473845</v>
      </c>
    </row>
    <row r="91" spans="1:3" s="6" customFormat="1" ht="12.75" customHeight="1">
      <c r="A91" s="53"/>
      <c r="B91" s="6" t="s">
        <v>130</v>
      </c>
      <c r="C91" s="52">
        <f>SUM(C89:C90)</f>
        <v>3805274</v>
      </c>
    </row>
    <row r="92" spans="1:4" ht="12.75" customHeight="1">
      <c r="A92" s="49"/>
      <c r="B92" s="48"/>
      <c r="D92" s="47"/>
    </row>
    <row r="93" spans="1:3" s="28" customFormat="1" ht="12.75" customHeight="1">
      <c r="A93" s="6" t="s">
        <v>105</v>
      </c>
      <c r="C93" s="30"/>
    </row>
    <row r="94" spans="1:3" ht="12.75" customHeight="1">
      <c r="A94" s="48">
        <v>10.056</v>
      </c>
      <c r="B94" t="s">
        <v>81</v>
      </c>
      <c r="C94" s="47">
        <v>111895</v>
      </c>
    </row>
    <row r="95" spans="1:3" ht="12.75" customHeight="1">
      <c r="A95" s="48">
        <v>10.406</v>
      </c>
      <c r="B95" t="s">
        <v>82</v>
      </c>
      <c r="C95" s="47">
        <v>324800</v>
      </c>
    </row>
    <row r="96" spans="1:3" ht="12.75" customHeight="1">
      <c r="A96" s="48">
        <v>10.407</v>
      </c>
      <c r="B96" t="s">
        <v>83</v>
      </c>
      <c r="C96" s="47">
        <v>907000</v>
      </c>
    </row>
    <row r="97" spans="1:3" ht="12.75" customHeight="1">
      <c r="A97" s="48">
        <v>10.41</v>
      </c>
      <c r="B97" t="s">
        <v>84</v>
      </c>
      <c r="C97" s="47">
        <v>355303</v>
      </c>
    </row>
    <row r="98" spans="1:3" ht="11.25" customHeight="1">
      <c r="A98" s="48">
        <v>10.417</v>
      </c>
      <c r="B98" t="s">
        <v>48</v>
      </c>
      <c r="C98" s="47">
        <v>19140</v>
      </c>
    </row>
    <row r="99" spans="1:3" s="6" customFormat="1" ht="12.75" customHeight="1">
      <c r="A99" s="53"/>
      <c r="B99" s="6" t="s">
        <v>130</v>
      </c>
      <c r="C99" s="52">
        <f>SUM(C94:C98)</f>
        <v>1718138</v>
      </c>
    </row>
    <row r="100" spans="1:4" ht="12.75" customHeight="1">
      <c r="A100" s="49"/>
      <c r="B100" s="48"/>
      <c r="D100" s="47"/>
    </row>
    <row r="101" spans="1:3" s="28" customFormat="1" ht="12.75" customHeight="1">
      <c r="A101" s="6" t="s">
        <v>107</v>
      </c>
      <c r="C101" s="30"/>
    </row>
    <row r="102" spans="1:3" ht="12.75" customHeight="1">
      <c r="A102" s="48">
        <v>10.406</v>
      </c>
      <c r="B102" t="s">
        <v>82</v>
      </c>
      <c r="C102" s="47">
        <v>1816021</v>
      </c>
    </row>
    <row r="103" spans="1:3" ht="12.75" customHeight="1">
      <c r="A103" s="48">
        <v>10.407</v>
      </c>
      <c r="B103" t="s">
        <v>83</v>
      </c>
      <c r="C103" s="47">
        <v>986313</v>
      </c>
    </row>
    <row r="104" spans="1:3" ht="12.75" customHeight="1">
      <c r="A104" s="48">
        <v>10.41</v>
      </c>
      <c r="B104" t="s">
        <v>84</v>
      </c>
      <c r="C104" s="47">
        <v>1354048</v>
      </c>
    </row>
    <row r="105" spans="1:3" ht="12.75" customHeight="1">
      <c r="A105" s="48">
        <v>10.85</v>
      </c>
      <c r="B105" t="s">
        <v>123</v>
      </c>
      <c r="C105" s="47">
        <v>3500000</v>
      </c>
    </row>
    <row r="106" spans="1:3" ht="12.75" customHeight="1">
      <c r="A106" s="48">
        <v>14.117</v>
      </c>
      <c r="B106" t="s">
        <v>86</v>
      </c>
      <c r="C106" s="47">
        <v>2117864</v>
      </c>
    </row>
    <row r="107" spans="1:3" ht="12.75" customHeight="1">
      <c r="A107" s="48">
        <v>59.012</v>
      </c>
      <c r="B107" t="s">
        <v>87</v>
      </c>
      <c r="C107" s="47">
        <v>7500</v>
      </c>
    </row>
    <row r="108" spans="1:3" ht="12.75" customHeight="1">
      <c r="A108" s="48">
        <v>64.114</v>
      </c>
      <c r="B108" t="s">
        <v>88</v>
      </c>
      <c r="C108" s="47">
        <v>630963</v>
      </c>
    </row>
    <row r="109" spans="1:3" s="6" customFormat="1" ht="12.75" customHeight="1">
      <c r="A109" s="53"/>
      <c r="B109" s="6" t="s">
        <v>130</v>
      </c>
      <c r="C109" s="52">
        <f>SUM(C102:C108)</f>
        <v>10412709</v>
      </c>
    </row>
    <row r="110" spans="1:4" ht="12.75" customHeight="1">
      <c r="A110" s="49"/>
      <c r="B110" s="48"/>
      <c r="D110" s="47"/>
    </row>
    <row r="111" spans="1:3" s="28" customFormat="1" ht="12.75" customHeight="1">
      <c r="A111" s="6" t="s">
        <v>109</v>
      </c>
      <c r="C111" s="30"/>
    </row>
    <row r="112" spans="1:3" ht="12.75" customHeight="1">
      <c r="A112" s="48">
        <v>10.45</v>
      </c>
      <c r="B112" t="s">
        <v>41</v>
      </c>
      <c r="C112" s="47">
        <v>51883617</v>
      </c>
    </row>
    <row r="113" spans="1:3" ht="12.75" customHeight="1">
      <c r="A113" s="48">
        <v>97.022</v>
      </c>
      <c r="B113" t="s">
        <v>44</v>
      </c>
      <c r="C113" s="47">
        <v>4431065</v>
      </c>
    </row>
    <row r="114" spans="2:3" s="6" customFormat="1" ht="12.75" customHeight="1">
      <c r="B114" s="6" t="s">
        <v>130</v>
      </c>
      <c r="C114" s="54">
        <f>SUM(C112:C113)</f>
        <v>56314682</v>
      </c>
    </row>
    <row r="115" spans="1:3" s="28" customFormat="1" ht="12.75" customHeight="1">
      <c r="A115" s="37"/>
      <c r="B115" s="37"/>
      <c r="C115" s="38"/>
    </row>
    <row r="116" spans="1:4" s="28" customFormat="1" ht="12.75" customHeight="1">
      <c r="A116" s="39" t="s">
        <v>111</v>
      </c>
      <c r="B116" s="39"/>
      <c r="C116" s="38"/>
      <c r="D116" s="38"/>
    </row>
    <row r="117" spans="1:4" s="28" customFormat="1" ht="12.75" customHeight="1">
      <c r="A117" s="40" t="s">
        <v>112</v>
      </c>
      <c r="B117" s="40"/>
      <c r="C117" s="38"/>
      <c r="D117" s="38"/>
    </row>
    <row r="118" spans="1:4" s="28" customFormat="1" ht="12.75" customHeight="1">
      <c r="A118" s="39" t="s">
        <v>148</v>
      </c>
      <c r="B118" s="39"/>
      <c r="C118" s="38"/>
      <c r="D118" s="38"/>
    </row>
    <row r="119" spans="1:4" s="28" customFormat="1" ht="12.75" customHeight="1">
      <c r="A119" s="42" t="s">
        <v>114</v>
      </c>
      <c r="B119" s="41"/>
      <c r="C119" s="38"/>
      <c r="D119" s="38"/>
    </row>
  </sheetData>
  <sheetProtection/>
  <hyperlinks>
    <hyperlink ref="A119" r:id="rId1" display="http://www.iowadatacenter.org/"/>
  </hyperlinks>
  <printOptions/>
  <pageMargins left="0.5" right="0.75" top="0.75" bottom="0.75" header="0.5" footer="0.5"/>
  <pageSetup fitToHeight="0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0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28" customWidth="1"/>
    <col min="2" max="2" width="80.140625" style="28" customWidth="1"/>
    <col min="3" max="3" width="13.00390625" style="28" customWidth="1"/>
    <col min="4" max="4" width="11.421875" style="28" customWidth="1"/>
    <col min="5" max="16384" width="9.140625" style="28" customWidth="1"/>
  </cols>
  <sheetData>
    <row r="1" spans="1:4" ht="15" customHeight="1">
      <c r="A1" s="35" t="s">
        <v>129</v>
      </c>
      <c r="B1" s="35"/>
      <c r="C1" s="33"/>
      <c r="D1" s="36"/>
    </row>
    <row r="2" spans="1:4" ht="19.5" customHeight="1">
      <c r="A2" s="34" t="s">
        <v>1</v>
      </c>
      <c r="B2" s="34"/>
      <c r="C2" s="33"/>
      <c r="D2" s="36"/>
    </row>
    <row r="3" spans="1:3" ht="12.75" customHeight="1">
      <c r="A3" s="29"/>
      <c r="B3" s="33"/>
      <c r="C3" s="33"/>
    </row>
    <row r="4" spans="1:3" ht="12.75" customHeight="1">
      <c r="A4" s="32" t="s">
        <v>128</v>
      </c>
      <c r="B4" s="29" t="s">
        <v>127</v>
      </c>
      <c r="C4" s="32" t="s">
        <v>126</v>
      </c>
    </row>
    <row r="5" spans="1:3" s="36" customFormat="1" ht="12.75" customHeight="1">
      <c r="A5" s="3"/>
      <c r="B5" s="4"/>
      <c r="C5" s="3"/>
    </row>
    <row r="6" spans="2:3" ht="12.75" customHeight="1">
      <c r="B6" s="43" t="s">
        <v>2</v>
      </c>
      <c r="C6" s="44">
        <v>116165758</v>
      </c>
    </row>
    <row r="8" ht="12.75" customHeight="1">
      <c r="A8" s="6" t="s">
        <v>91</v>
      </c>
    </row>
    <row r="9" spans="1:3" ht="12.75" customHeight="1">
      <c r="A9" s="31" t="s">
        <v>4</v>
      </c>
      <c r="B9" s="28" t="s">
        <v>5</v>
      </c>
      <c r="C9" s="30">
        <v>74632</v>
      </c>
    </row>
    <row r="10" spans="1:3" ht="12.75" customHeight="1">
      <c r="A10" s="31">
        <v>57.001</v>
      </c>
      <c r="B10" s="28" t="s">
        <v>6</v>
      </c>
      <c r="C10" s="30">
        <v>183519</v>
      </c>
    </row>
    <row r="11" spans="1:3" ht="12.75" customHeight="1">
      <c r="A11" s="31" t="s">
        <v>7</v>
      </c>
      <c r="B11" s="28" t="s">
        <v>8</v>
      </c>
      <c r="C11" s="30">
        <v>2240</v>
      </c>
    </row>
    <row r="12" spans="1:3" ht="12.75" customHeight="1">
      <c r="A12" s="31">
        <v>64.104</v>
      </c>
      <c r="B12" s="28" t="s">
        <v>9</v>
      </c>
      <c r="C12" s="30">
        <v>201734</v>
      </c>
    </row>
    <row r="13" spans="1:3" ht="12.75" customHeight="1">
      <c r="A13" s="31">
        <v>64.105</v>
      </c>
      <c r="B13" s="28" t="s">
        <v>10</v>
      </c>
      <c r="C13" s="30">
        <v>32863</v>
      </c>
    </row>
    <row r="14" spans="1:3" ht="12.75" customHeight="1">
      <c r="A14" s="31">
        <v>64.109</v>
      </c>
      <c r="B14" s="28" t="s">
        <v>11</v>
      </c>
      <c r="C14" s="30">
        <v>1053552</v>
      </c>
    </row>
    <row r="15" spans="1:3" ht="12.75" customHeight="1">
      <c r="A15" s="31">
        <v>64.11</v>
      </c>
      <c r="B15" s="28" t="s">
        <v>12</v>
      </c>
      <c r="C15" s="30">
        <v>134702</v>
      </c>
    </row>
    <row r="16" spans="1:3" ht="12.75" customHeight="1">
      <c r="A16" s="31">
        <v>86.001</v>
      </c>
      <c r="B16" s="28" t="s">
        <v>13</v>
      </c>
      <c r="C16" s="30">
        <v>154464</v>
      </c>
    </row>
    <row r="17" spans="1:3" ht="12.75" customHeight="1">
      <c r="A17" s="31">
        <v>96.001</v>
      </c>
      <c r="B17" s="28" t="s">
        <v>14</v>
      </c>
      <c r="C17" s="30">
        <v>4287827</v>
      </c>
    </row>
    <row r="18" spans="1:3" ht="12.75" customHeight="1">
      <c r="A18" s="31">
        <v>96.002</v>
      </c>
      <c r="B18" s="28" t="s">
        <v>15</v>
      </c>
      <c r="C18" s="30">
        <v>27873865</v>
      </c>
    </row>
    <row r="19" spans="1:3" ht="12.75" customHeight="1">
      <c r="A19" s="31">
        <v>96.004</v>
      </c>
      <c r="B19" s="28" t="s">
        <v>16</v>
      </c>
      <c r="C19" s="30">
        <v>9057047</v>
      </c>
    </row>
    <row r="20" spans="1:3" ht="12.75" customHeight="1">
      <c r="A20" s="31">
        <v>96.006</v>
      </c>
      <c r="B20" s="28" t="s">
        <v>18</v>
      </c>
      <c r="C20" s="30">
        <v>1162145</v>
      </c>
    </row>
    <row r="21" spans="1:3" ht="12.75" customHeight="1">
      <c r="A21" s="31" t="s">
        <v>19</v>
      </c>
      <c r="B21" s="28" t="s">
        <v>20</v>
      </c>
      <c r="C21" s="30">
        <v>982000</v>
      </c>
    </row>
    <row r="22" spans="1:3" ht="12.75" customHeight="1">
      <c r="A22" s="31" t="s">
        <v>21</v>
      </c>
      <c r="B22" s="28" t="s">
        <v>22</v>
      </c>
      <c r="C22" s="30">
        <v>1633077</v>
      </c>
    </row>
    <row r="23" spans="1:3" ht="12.75" customHeight="1">
      <c r="A23" s="31" t="s">
        <v>25</v>
      </c>
      <c r="B23" s="28" t="s">
        <v>26</v>
      </c>
      <c r="C23" s="30">
        <v>3355</v>
      </c>
    </row>
    <row r="24" spans="1:3" ht="12.75" customHeight="1">
      <c r="A24" s="31"/>
      <c r="B24" s="6" t="s">
        <v>130</v>
      </c>
      <c r="C24" s="44">
        <f>SUM(C9:C23)</f>
        <v>46837022</v>
      </c>
    </row>
    <row r="25" spans="1:3" ht="12.75" customHeight="1">
      <c r="A25" s="31"/>
      <c r="C25" s="30"/>
    </row>
    <row r="26" spans="1:3" ht="12.75" customHeight="1">
      <c r="A26" s="45" t="s">
        <v>95</v>
      </c>
      <c r="C26" s="30"/>
    </row>
    <row r="27" spans="1:3" ht="12.75" customHeight="1">
      <c r="A27" s="31">
        <v>10.427</v>
      </c>
      <c r="B27" s="28" t="s">
        <v>27</v>
      </c>
      <c r="C27" s="30">
        <v>154800</v>
      </c>
    </row>
    <row r="28" spans="1:3" ht="12.75" customHeight="1">
      <c r="A28" s="31">
        <v>10.551</v>
      </c>
      <c r="B28" s="28" t="s">
        <v>28</v>
      </c>
      <c r="C28" s="30">
        <v>1119331</v>
      </c>
    </row>
    <row r="29" spans="1:3" ht="12.75" customHeight="1">
      <c r="A29" s="31">
        <v>10.912</v>
      </c>
      <c r="B29" s="28" t="s">
        <v>29</v>
      </c>
      <c r="C29" s="30">
        <v>69846</v>
      </c>
    </row>
    <row r="30" spans="1:3" ht="12.75" customHeight="1">
      <c r="A30" s="31">
        <v>64.1</v>
      </c>
      <c r="B30" s="28" t="s">
        <v>30</v>
      </c>
      <c r="C30" s="30">
        <v>1211</v>
      </c>
    </row>
    <row r="31" spans="1:3" ht="12.75" customHeight="1">
      <c r="A31" s="31">
        <v>64.101</v>
      </c>
      <c r="B31" s="28" t="s">
        <v>116</v>
      </c>
      <c r="C31" s="30">
        <v>3271</v>
      </c>
    </row>
    <row r="32" spans="1:3" ht="12.75" customHeight="1">
      <c r="A32" s="31">
        <v>64.116</v>
      </c>
      <c r="B32" s="28" t="s">
        <v>117</v>
      </c>
      <c r="C32" s="30">
        <v>8525</v>
      </c>
    </row>
    <row r="33" spans="1:3" ht="12.75" customHeight="1">
      <c r="A33" s="31">
        <v>64.117</v>
      </c>
      <c r="B33" s="28" t="s">
        <v>31</v>
      </c>
      <c r="C33" s="30">
        <v>15758</v>
      </c>
    </row>
    <row r="34" spans="1:3" ht="12.75" customHeight="1">
      <c r="A34" s="31">
        <v>64.124</v>
      </c>
      <c r="B34" s="28" t="s">
        <v>33</v>
      </c>
      <c r="C34" s="30">
        <v>51759</v>
      </c>
    </row>
    <row r="35" spans="1:3" ht="12.75" customHeight="1">
      <c r="A35" s="31">
        <v>93.773</v>
      </c>
      <c r="B35" s="28" t="s">
        <v>34</v>
      </c>
      <c r="C35" s="30">
        <v>9248718</v>
      </c>
    </row>
    <row r="36" spans="1:3" ht="12.75" customHeight="1">
      <c r="A36" s="31">
        <v>93.774</v>
      </c>
      <c r="B36" s="28" t="s">
        <v>35</v>
      </c>
      <c r="C36" s="30">
        <v>10167988</v>
      </c>
    </row>
    <row r="37" spans="1:3" ht="12.75" customHeight="1">
      <c r="A37" s="31"/>
      <c r="B37" s="6" t="s">
        <v>130</v>
      </c>
      <c r="C37" s="44">
        <f>SUM(C27:C36)</f>
        <v>20841207</v>
      </c>
    </row>
    <row r="38" spans="1:3" ht="12.75" customHeight="1">
      <c r="A38" s="31"/>
      <c r="C38" s="30"/>
    </row>
    <row r="39" spans="1:3" ht="12.75" customHeight="1">
      <c r="A39" s="45" t="s">
        <v>97</v>
      </c>
      <c r="C39" s="30"/>
    </row>
    <row r="40" spans="1:3" ht="12.75" customHeight="1">
      <c r="A40" s="31">
        <v>10.051</v>
      </c>
      <c r="B40" s="28" t="s">
        <v>36</v>
      </c>
      <c r="C40" s="30">
        <v>338238</v>
      </c>
    </row>
    <row r="41" spans="1:3" ht="12.75" customHeight="1">
      <c r="A41" s="31">
        <v>10.054</v>
      </c>
      <c r="B41" s="28" t="s">
        <v>38</v>
      </c>
      <c r="C41" s="30">
        <v>7129</v>
      </c>
    </row>
    <row r="42" spans="1:3" ht="12.75" customHeight="1">
      <c r="A42" s="31">
        <v>10.055</v>
      </c>
      <c r="B42" s="28" t="s">
        <v>39</v>
      </c>
      <c r="C42" s="30">
        <v>14007919</v>
      </c>
    </row>
    <row r="43" spans="1:3" ht="12.75" customHeight="1">
      <c r="A43" s="31">
        <v>10.069</v>
      </c>
      <c r="B43" s="28" t="s">
        <v>40</v>
      </c>
      <c r="C43" s="30">
        <v>2245210</v>
      </c>
    </row>
    <row r="44" spans="1:3" ht="12.75" customHeight="1">
      <c r="A44" s="31">
        <v>10.08</v>
      </c>
      <c r="B44" s="28" t="s">
        <v>118</v>
      </c>
      <c r="C44" s="30">
        <v>1135</v>
      </c>
    </row>
    <row r="45" spans="1:3" ht="12.75" customHeight="1">
      <c r="A45" s="31">
        <v>10.081</v>
      </c>
      <c r="B45" s="28" t="s">
        <v>43</v>
      </c>
      <c r="C45" s="30">
        <v>4896</v>
      </c>
    </row>
    <row r="46" spans="1:3" ht="12.75" customHeight="1">
      <c r="A46" s="31">
        <v>10.45</v>
      </c>
      <c r="B46" s="28" t="s">
        <v>41</v>
      </c>
      <c r="C46" s="30">
        <v>3543396</v>
      </c>
    </row>
    <row r="47" spans="1:3" ht="12.75" customHeight="1">
      <c r="A47" s="31" t="s">
        <v>45</v>
      </c>
      <c r="B47" s="28" t="s">
        <v>46</v>
      </c>
      <c r="C47" s="30">
        <v>15951</v>
      </c>
    </row>
    <row r="48" spans="1:3" ht="12.75" customHeight="1">
      <c r="A48" s="31"/>
      <c r="B48" s="6" t="s">
        <v>130</v>
      </c>
      <c r="C48" s="44">
        <f>SUM(C40:C47)</f>
        <v>20163874</v>
      </c>
    </row>
    <row r="49" spans="1:3" ht="12.75" customHeight="1">
      <c r="A49" s="31"/>
      <c r="C49" s="30"/>
    </row>
    <row r="50" spans="1:3" ht="12.75" customHeight="1">
      <c r="A50" s="6" t="s">
        <v>99</v>
      </c>
      <c r="C50" s="30"/>
    </row>
    <row r="51" spans="1:3" ht="12.75" customHeight="1">
      <c r="A51" s="31">
        <v>10.073</v>
      </c>
      <c r="B51" s="28" t="s">
        <v>47</v>
      </c>
      <c r="C51" s="30">
        <v>883426</v>
      </c>
    </row>
    <row r="52" spans="1:3" ht="12.75" customHeight="1">
      <c r="A52" s="31">
        <v>10.417</v>
      </c>
      <c r="B52" s="28" t="s">
        <v>48</v>
      </c>
      <c r="C52" s="30">
        <v>9633</v>
      </c>
    </row>
    <row r="53" spans="1:3" ht="12.75" customHeight="1">
      <c r="A53" s="31">
        <v>10.555</v>
      </c>
      <c r="B53" s="28" t="s">
        <v>49</v>
      </c>
      <c r="C53" s="30">
        <v>557908</v>
      </c>
    </row>
    <row r="54" spans="1:3" ht="12.75" customHeight="1">
      <c r="A54" s="31">
        <v>10.557</v>
      </c>
      <c r="B54" s="28" t="s">
        <v>50</v>
      </c>
      <c r="C54" s="30">
        <v>207632</v>
      </c>
    </row>
    <row r="55" spans="1:3" ht="12.75" customHeight="1">
      <c r="A55" s="31">
        <v>14.871</v>
      </c>
      <c r="B55" s="28" t="s">
        <v>51</v>
      </c>
      <c r="C55" s="30">
        <v>486051</v>
      </c>
    </row>
    <row r="56" spans="1:3" ht="12.75" customHeight="1">
      <c r="A56" s="31">
        <v>16.607</v>
      </c>
      <c r="B56" s="28" t="s">
        <v>53</v>
      </c>
      <c r="C56" s="30">
        <v>192</v>
      </c>
    </row>
    <row r="57" spans="1:3" ht="12.75" customHeight="1">
      <c r="A57" s="31">
        <v>16.71</v>
      </c>
      <c r="B57" s="28" t="s">
        <v>119</v>
      </c>
      <c r="C57" s="30">
        <v>-329800</v>
      </c>
    </row>
    <row r="58" spans="1:3" ht="12.75" customHeight="1">
      <c r="A58" s="31">
        <v>20.106</v>
      </c>
      <c r="B58" s="28" t="s">
        <v>54</v>
      </c>
      <c r="C58" s="30">
        <v>40500</v>
      </c>
    </row>
    <row r="59" spans="1:3" ht="12.75" customHeight="1">
      <c r="A59" s="31">
        <v>20.205</v>
      </c>
      <c r="B59" s="28" t="s">
        <v>55</v>
      </c>
      <c r="C59" s="30">
        <v>10990603</v>
      </c>
    </row>
    <row r="60" spans="1:3" ht="12.75" customHeight="1">
      <c r="A60" s="31">
        <v>84.01</v>
      </c>
      <c r="B60" s="28" t="s">
        <v>56</v>
      </c>
      <c r="C60" s="30">
        <v>241049</v>
      </c>
    </row>
    <row r="61" spans="1:3" ht="12.75" customHeight="1">
      <c r="A61" s="31">
        <v>84.126</v>
      </c>
      <c r="B61" s="28" t="s">
        <v>57</v>
      </c>
      <c r="C61" s="30">
        <v>115496</v>
      </c>
    </row>
    <row r="62" spans="1:3" ht="12.75" customHeight="1">
      <c r="A62" s="31">
        <v>84.184</v>
      </c>
      <c r="B62" s="28" t="s">
        <v>120</v>
      </c>
      <c r="C62" s="30">
        <v>526204</v>
      </c>
    </row>
    <row r="63" spans="1:3" ht="12.75" customHeight="1">
      <c r="A63" s="31">
        <v>84.358</v>
      </c>
      <c r="B63" s="28" t="s">
        <v>58</v>
      </c>
      <c r="C63" s="30">
        <v>29700</v>
      </c>
    </row>
    <row r="64" spans="1:3" ht="12.75" customHeight="1">
      <c r="A64" s="31">
        <v>93.558</v>
      </c>
      <c r="B64" s="28" t="s">
        <v>59</v>
      </c>
      <c r="C64" s="30">
        <v>952393</v>
      </c>
    </row>
    <row r="65" spans="1:3" ht="12.75" customHeight="1">
      <c r="A65" s="31">
        <v>93.563</v>
      </c>
      <c r="B65" s="28" t="s">
        <v>60</v>
      </c>
      <c r="C65" s="30">
        <v>124607</v>
      </c>
    </row>
    <row r="66" spans="1:3" ht="12.75" customHeight="1">
      <c r="A66" s="31">
        <v>93.568</v>
      </c>
      <c r="B66" s="28" t="s">
        <v>61</v>
      </c>
      <c r="C66" s="30">
        <v>236756</v>
      </c>
    </row>
    <row r="67" spans="1:3" ht="12.75" customHeight="1">
      <c r="A67" s="31">
        <v>93.767</v>
      </c>
      <c r="B67" s="28" t="s">
        <v>62</v>
      </c>
      <c r="C67" s="30">
        <v>170393</v>
      </c>
    </row>
    <row r="68" spans="1:3" ht="12.75" customHeight="1">
      <c r="A68" s="31">
        <v>93.777</v>
      </c>
      <c r="B68" s="28" t="s">
        <v>63</v>
      </c>
      <c r="C68" s="30">
        <v>23887</v>
      </c>
    </row>
    <row r="69" spans="1:3" ht="12.75" customHeight="1">
      <c r="A69" s="31">
        <v>93.778</v>
      </c>
      <c r="B69" s="28" t="s">
        <v>64</v>
      </c>
      <c r="C69" s="30">
        <v>8484318</v>
      </c>
    </row>
    <row r="70" spans="1:3" ht="12.75" customHeight="1">
      <c r="A70" s="31">
        <v>93.959</v>
      </c>
      <c r="B70" s="28" t="s">
        <v>65</v>
      </c>
      <c r="C70" s="30">
        <v>84969</v>
      </c>
    </row>
    <row r="71" spans="1:3" ht="12.75" customHeight="1">
      <c r="A71" s="31"/>
      <c r="B71" s="6" t="s">
        <v>130</v>
      </c>
      <c r="C71" s="44">
        <f>SUM(C51:C70)</f>
        <v>23835917</v>
      </c>
    </row>
    <row r="72" spans="1:3" ht="12.75" customHeight="1">
      <c r="A72" s="31"/>
      <c r="C72" s="30"/>
    </row>
    <row r="73" spans="1:3" ht="12.75" customHeight="1">
      <c r="A73" s="6" t="s">
        <v>101</v>
      </c>
      <c r="C73" s="30"/>
    </row>
    <row r="74" spans="1:3" ht="12.75" customHeight="1">
      <c r="A74" s="31" t="s">
        <v>67</v>
      </c>
      <c r="B74" s="28" t="s">
        <v>68</v>
      </c>
      <c r="C74" s="30">
        <v>3300</v>
      </c>
    </row>
    <row r="75" spans="1:3" ht="12.75" customHeight="1">
      <c r="A75" s="31" t="s">
        <v>69</v>
      </c>
      <c r="B75" s="28" t="s">
        <v>70</v>
      </c>
      <c r="C75" s="30">
        <v>53429</v>
      </c>
    </row>
    <row r="76" spans="1:3" ht="12.75" customHeight="1">
      <c r="A76" s="31" t="s">
        <v>71</v>
      </c>
      <c r="B76" s="28" t="s">
        <v>72</v>
      </c>
      <c r="C76" s="30">
        <v>863927</v>
      </c>
    </row>
    <row r="77" spans="1:3" ht="12.75" customHeight="1">
      <c r="A77" s="31"/>
      <c r="B77" s="6" t="s">
        <v>130</v>
      </c>
      <c r="C77" s="44">
        <f>SUM(C74:C76)</f>
        <v>920656</v>
      </c>
    </row>
    <row r="78" spans="1:3" ht="12.75" customHeight="1">
      <c r="A78" s="31"/>
      <c r="C78" s="30"/>
    </row>
    <row r="79" spans="1:3" ht="12.75" customHeight="1">
      <c r="A79" s="6" t="s">
        <v>103</v>
      </c>
      <c r="C79" s="30"/>
    </row>
    <row r="80" spans="1:3" ht="12.75" customHeight="1">
      <c r="A80" s="31" t="s">
        <v>77</v>
      </c>
      <c r="B80" s="28" t="s">
        <v>78</v>
      </c>
      <c r="C80" s="30">
        <v>320613</v>
      </c>
    </row>
    <row r="81" spans="1:3" ht="12.75" customHeight="1">
      <c r="A81" s="31" t="s">
        <v>79</v>
      </c>
      <c r="B81" s="28" t="s">
        <v>80</v>
      </c>
      <c r="C81" s="30">
        <v>3246469</v>
      </c>
    </row>
    <row r="82" spans="1:3" ht="12.75" customHeight="1">
      <c r="A82" s="31"/>
      <c r="B82" s="6" t="s">
        <v>130</v>
      </c>
      <c r="C82" s="44">
        <f>SUM(C80:C81)</f>
        <v>3567082</v>
      </c>
    </row>
    <row r="83" spans="1:3" ht="12.75" customHeight="1">
      <c r="A83" s="31"/>
      <c r="C83" s="30"/>
    </row>
    <row r="84" spans="1:3" ht="12.75" customHeight="1">
      <c r="A84" s="6" t="s">
        <v>105</v>
      </c>
      <c r="C84" s="30"/>
    </row>
    <row r="85" spans="1:3" ht="12.75" customHeight="1">
      <c r="A85" s="31">
        <v>10.056</v>
      </c>
      <c r="B85" s="28" t="s">
        <v>81</v>
      </c>
      <c r="C85" s="30">
        <v>144613</v>
      </c>
    </row>
    <row r="86" spans="1:3" ht="12.75" customHeight="1">
      <c r="A86" s="31">
        <v>10.406</v>
      </c>
      <c r="B86" s="28" t="s">
        <v>82</v>
      </c>
      <c r="C86" s="30">
        <v>391400</v>
      </c>
    </row>
    <row r="87" spans="1:3" ht="12.75" customHeight="1">
      <c r="A87" s="31">
        <v>10.407</v>
      </c>
      <c r="B87" s="28" t="s">
        <v>83</v>
      </c>
      <c r="C87" s="30">
        <v>533500</v>
      </c>
    </row>
    <row r="88" spans="1:3" ht="12.75" customHeight="1">
      <c r="A88" s="31">
        <v>10.41</v>
      </c>
      <c r="B88" s="28" t="s">
        <v>84</v>
      </c>
      <c r="C88" s="30">
        <v>188973</v>
      </c>
    </row>
    <row r="89" spans="1:3" ht="12.75" customHeight="1">
      <c r="A89" s="31">
        <v>10.417</v>
      </c>
      <c r="B89" s="28" t="s">
        <v>48</v>
      </c>
      <c r="C89" s="30">
        <v>3909</v>
      </c>
    </row>
    <row r="90" spans="1:3" ht="12.75" customHeight="1">
      <c r="A90" s="31"/>
      <c r="B90" s="6" t="s">
        <v>130</v>
      </c>
      <c r="C90" s="44">
        <f>SUM(C85:C89)</f>
        <v>1262395</v>
      </c>
    </row>
    <row r="91" spans="1:3" ht="12.75" customHeight="1">
      <c r="A91" s="31"/>
      <c r="C91" s="30"/>
    </row>
    <row r="92" spans="1:3" ht="12.75" customHeight="1">
      <c r="A92" s="6" t="s">
        <v>107</v>
      </c>
      <c r="C92" s="30"/>
    </row>
    <row r="93" spans="1:3" ht="12.75" customHeight="1">
      <c r="A93" s="31">
        <v>10.406</v>
      </c>
      <c r="B93" s="28" t="s">
        <v>82</v>
      </c>
      <c r="C93" s="30">
        <v>502500</v>
      </c>
    </row>
    <row r="94" spans="1:3" ht="12.75" customHeight="1">
      <c r="A94" s="31">
        <v>10.407</v>
      </c>
      <c r="B94" s="28" t="s">
        <v>83</v>
      </c>
      <c r="C94" s="30">
        <v>2150400</v>
      </c>
    </row>
    <row r="95" spans="1:3" ht="12.75" customHeight="1">
      <c r="A95" s="31">
        <v>10.41</v>
      </c>
      <c r="B95" s="28" t="s">
        <v>84</v>
      </c>
      <c r="C95" s="30">
        <v>1323656</v>
      </c>
    </row>
    <row r="96" spans="1:3" ht="12.75" customHeight="1">
      <c r="A96" s="31">
        <v>14.117</v>
      </c>
      <c r="B96" s="28" t="s">
        <v>86</v>
      </c>
      <c r="C96" s="30">
        <v>1632863</v>
      </c>
    </row>
    <row r="97" spans="1:3" ht="12.75" customHeight="1">
      <c r="A97" s="31">
        <v>59.012</v>
      </c>
      <c r="B97" s="28" t="s">
        <v>87</v>
      </c>
      <c r="C97" s="30">
        <v>177600</v>
      </c>
    </row>
    <row r="98" spans="1:3" ht="12.75" customHeight="1">
      <c r="A98" s="31">
        <v>59.041</v>
      </c>
      <c r="B98" s="28" t="s">
        <v>125</v>
      </c>
      <c r="C98" s="30">
        <v>1269000</v>
      </c>
    </row>
    <row r="99" spans="1:3" ht="12.75" customHeight="1">
      <c r="A99" s="31">
        <v>64.114</v>
      </c>
      <c r="B99" s="28" t="s">
        <v>88</v>
      </c>
      <c r="C99" s="30">
        <v>605295</v>
      </c>
    </row>
    <row r="100" spans="1:3" ht="12.75" customHeight="1">
      <c r="A100" s="31"/>
      <c r="B100" s="6" t="s">
        <v>130</v>
      </c>
      <c r="C100" s="44">
        <f>SUM(C93:C99)</f>
        <v>7661314</v>
      </c>
    </row>
    <row r="101" spans="1:3" ht="12.75" customHeight="1">
      <c r="A101" s="31"/>
      <c r="C101" s="30"/>
    </row>
    <row r="102" spans="1:3" ht="12.75" customHeight="1">
      <c r="A102" s="6" t="s">
        <v>109</v>
      </c>
      <c r="C102" s="30"/>
    </row>
    <row r="103" spans="1:3" ht="12.75" customHeight="1">
      <c r="A103" s="31">
        <v>10.45</v>
      </c>
      <c r="B103" s="28" t="s">
        <v>41</v>
      </c>
      <c r="C103" s="30">
        <v>41959528</v>
      </c>
    </row>
    <row r="104" spans="1:3" ht="12.75" customHeight="1">
      <c r="A104" s="31">
        <v>97.022</v>
      </c>
      <c r="B104" s="28" t="s">
        <v>44</v>
      </c>
      <c r="C104" s="30">
        <v>2980675</v>
      </c>
    </row>
    <row r="105" spans="2:3" ht="12.75" customHeight="1">
      <c r="B105" s="6" t="s">
        <v>130</v>
      </c>
      <c r="C105" s="46">
        <f>SUM(C103:C104)</f>
        <v>44940203</v>
      </c>
    </row>
    <row r="106" spans="1:3" ht="12.75" customHeight="1">
      <c r="A106" s="37"/>
      <c r="B106" s="37"/>
      <c r="C106" s="38"/>
    </row>
    <row r="107" spans="1:4" ht="12.75" customHeight="1">
      <c r="A107" s="39" t="s">
        <v>111</v>
      </c>
      <c r="B107" s="39"/>
      <c r="C107" s="38"/>
      <c r="D107" s="38"/>
    </row>
    <row r="108" spans="1:4" ht="12.75" customHeight="1">
      <c r="A108" s="40" t="s">
        <v>112</v>
      </c>
      <c r="B108" s="40"/>
      <c r="C108" s="38"/>
      <c r="D108" s="38"/>
    </row>
    <row r="109" spans="1:4" ht="12.75" customHeight="1">
      <c r="A109" s="39" t="s">
        <v>113</v>
      </c>
      <c r="B109" s="39"/>
      <c r="C109" s="38"/>
      <c r="D109" s="38"/>
    </row>
    <row r="110" spans="1:4" ht="12.75" customHeight="1">
      <c r="A110" s="42" t="s">
        <v>114</v>
      </c>
      <c r="B110" s="41"/>
      <c r="C110" s="38"/>
      <c r="D110" s="38"/>
    </row>
  </sheetData>
  <sheetProtection/>
  <hyperlinks>
    <hyperlink ref="A110" r:id="rId1" display="http://www.iowadatacenter.org/"/>
  </hyperlinks>
  <printOptions/>
  <pageMargins left="0.5" right="0.75" top="0.75" bottom="0.75" header="0.5" footer="0.5"/>
  <pageSetup fitToHeight="0" fitToWidth="1" horizontalDpi="1200" verticalDpi="1200" orientation="portrait" scale="88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1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bestFit="1" customWidth="1"/>
    <col min="3" max="3" width="11.8515625" style="0" bestFit="1" customWidth="1"/>
  </cols>
  <sheetData>
    <row r="1" spans="1:3" ht="15" customHeight="1">
      <c r="A1" s="15" t="s">
        <v>115</v>
      </c>
      <c r="B1" s="26"/>
      <c r="C1" s="27"/>
    </row>
    <row r="2" spans="1:3" ht="19.5" customHeight="1">
      <c r="A2" s="18" t="s">
        <v>1</v>
      </c>
      <c r="B2" s="25"/>
      <c r="C2" s="7" t="s">
        <v>92</v>
      </c>
    </row>
    <row r="3" spans="1:3" ht="12.75" customHeight="1">
      <c r="A3" s="20" t="s">
        <v>89</v>
      </c>
      <c r="B3" s="21" t="s">
        <v>90</v>
      </c>
      <c r="C3" s="22" t="s">
        <v>93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23">
        <v>99701479</v>
      </c>
    </row>
    <row r="7" spans="1:2" s="5" customFormat="1" ht="12.75" customHeight="1">
      <c r="A7" s="6" t="s">
        <v>91</v>
      </c>
      <c r="B7"/>
    </row>
    <row r="8" spans="1:3" ht="12.75" customHeight="1">
      <c r="A8" s="24" t="s">
        <v>4</v>
      </c>
      <c r="B8" t="s">
        <v>5</v>
      </c>
      <c r="C8" s="23">
        <v>56339</v>
      </c>
    </row>
    <row r="9" spans="1:3" ht="12.75" customHeight="1">
      <c r="A9" s="24">
        <v>57.001</v>
      </c>
      <c r="B9" t="s">
        <v>6</v>
      </c>
      <c r="C9" s="23">
        <v>193145</v>
      </c>
    </row>
    <row r="10" spans="1:3" ht="12.75" customHeight="1">
      <c r="A10" s="24" t="s">
        <v>7</v>
      </c>
      <c r="B10" t="s">
        <v>8</v>
      </c>
      <c r="C10" s="23">
        <v>18559</v>
      </c>
    </row>
    <row r="11" spans="1:3" ht="12.75" customHeight="1">
      <c r="A11" s="24">
        <v>64.104</v>
      </c>
      <c r="B11" t="s">
        <v>9</v>
      </c>
      <c r="C11" s="23">
        <v>171296</v>
      </c>
    </row>
    <row r="12" spans="1:3" ht="12.75" customHeight="1">
      <c r="A12" s="24">
        <v>64.105</v>
      </c>
      <c r="B12" t="s">
        <v>10</v>
      </c>
      <c r="C12" s="23">
        <v>30060</v>
      </c>
    </row>
    <row r="13" spans="1:3" ht="12.75" customHeight="1">
      <c r="A13" s="24">
        <v>64.109</v>
      </c>
      <c r="B13" t="s">
        <v>11</v>
      </c>
      <c r="C13" s="23">
        <v>972791</v>
      </c>
    </row>
    <row r="14" spans="1:3" ht="12.75" customHeight="1">
      <c r="A14" s="24">
        <v>64.11</v>
      </c>
      <c r="B14" t="s">
        <v>12</v>
      </c>
      <c r="C14" s="23">
        <v>133100</v>
      </c>
    </row>
    <row r="15" spans="1:3" ht="12.75" customHeight="1">
      <c r="A15" s="24">
        <v>86.001</v>
      </c>
      <c r="B15" t="s">
        <v>13</v>
      </c>
      <c r="C15" s="23">
        <v>145598</v>
      </c>
    </row>
    <row r="16" spans="1:3" ht="12.75" customHeight="1">
      <c r="A16" s="24">
        <v>96.001</v>
      </c>
      <c r="B16" t="s">
        <v>14</v>
      </c>
      <c r="C16" s="23">
        <v>3858194</v>
      </c>
    </row>
    <row r="17" spans="1:3" ht="12.75" customHeight="1">
      <c r="A17" s="24">
        <v>96.002</v>
      </c>
      <c r="B17" t="s">
        <v>15</v>
      </c>
      <c r="C17" s="23">
        <v>27258220</v>
      </c>
    </row>
    <row r="18" spans="1:3" ht="12.75" customHeight="1">
      <c r="A18" s="24">
        <v>96.004</v>
      </c>
      <c r="B18" t="s">
        <v>16</v>
      </c>
      <c r="C18" s="23">
        <v>8509931</v>
      </c>
    </row>
    <row r="19" spans="1:3" ht="12.75" customHeight="1">
      <c r="A19" s="24">
        <v>96.006</v>
      </c>
      <c r="B19" t="s">
        <v>18</v>
      </c>
      <c r="C19" s="23">
        <v>874391</v>
      </c>
    </row>
    <row r="20" spans="1:3" ht="12.75" customHeight="1">
      <c r="A20" s="24" t="s">
        <v>19</v>
      </c>
      <c r="B20" t="s">
        <v>20</v>
      </c>
      <c r="C20" s="23">
        <v>1114000</v>
      </c>
    </row>
    <row r="21" spans="1:3" ht="12.75" customHeight="1">
      <c r="A21" s="24" t="s">
        <v>21</v>
      </c>
      <c r="B21" t="s">
        <v>22</v>
      </c>
      <c r="C21" s="23">
        <v>1423912</v>
      </c>
    </row>
    <row r="22" spans="1:3" ht="12.75" customHeight="1">
      <c r="A22" s="24" t="s">
        <v>23</v>
      </c>
      <c r="B22" t="s">
        <v>24</v>
      </c>
      <c r="C22" s="23">
        <v>12</v>
      </c>
    </row>
    <row r="23" spans="1:3" ht="12.75" customHeight="1">
      <c r="A23" s="24" t="s">
        <v>25</v>
      </c>
      <c r="B23" t="s">
        <v>26</v>
      </c>
      <c r="C23" s="23">
        <v>3271</v>
      </c>
    </row>
    <row r="24" spans="1:3" ht="12.75" customHeight="1">
      <c r="A24" s="2"/>
      <c r="B24" s="6" t="s">
        <v>94</v>
      </c>
      <c r="C24" s="8">
        <f>SUM(C8:C23)</f>
        <v>44762819</v>
      </c>
    </row>
    <row r="25" spans="1:3" ht="12.75" customHeight="1">
      <c r="A25" s="2"/>
      <c r="C25" s="1"/>
    </row>
    <row r="26" spans="1:3" ht="12.75" customHeight="1">
      <c r="A26" s="9" t="s">
        <v>95</v>
      </c>
      <c r="C26" s="1"/>
    </row>
    <row r="27" spans="1:3" ht="12.75" customHeight="1">
      <c r="A27" s="24">
        <v>10.551</v>
      </c>
      <c r="B27" t="s">
        <v>28</v>
      </c>
      <c r="C27" s="23">
        <v>898138</v>
      </c>
    </row>
    <row r="28" spans="1:3" ht="12.75" customHeight="1">
      <c r="A28" s="24">
        <v>10.912</v>
      </c>
      <c r="B28" t="s">
        <v>29</v>
      </c>
      <c r="C28" s="23">
        <v>65984</v>
      </c>
    </row>
    <row r="29" spans="1:3" ht="12.75" customHeight="1">
      <c r="A29" s="24">
        <v>64.101</v>
      </c>
      <c r="B29" t="s">
        <v>116</v>
      </c>
      <c r="C29" s="23">
        <v>4641</v>
      </c>
    </row>
    <row r="30" spans="1:3" ht="12.75" customHeight="1">
      <c r="A30" s="24">
        <v>64.116</v>
      </c>
      <c r="B30" t="s">
        <v>117</v>
      </c>
      <c r="C30" s="23">
        <v>83</v>
      </c>
    </row>
    <row r="31" spans="1:3" ht="12.75" customHeight="1">
      <c r="A31" s="24">
        <v>64.117</v>
      </c>
      <c r="B31" t="s">
        <v>31</v>
      </c>
      <c r="C31" s="23">
        <v>5901</v>
      </c>
    </row>
    <row r="32" spans="1:3" ht="12.75" customHeight="1">
      <c r="A32" s="24">
        <v>64.12</v>
      </c>
      <c r="B32" t="s">
        <v>32</v>
      </c>
      <c r="C32" s="23">
        <v>124</v>
      </c>
    </row>
    <row r="33" spans="1:3" ht="12.75" customHeight="1">
      <c r="A33" s="24">
        <v>64.124</v>
      </c>
      <c r="B33" t="s">
        <v>33</v>
      </c>
      <c r="C33" s="23">
        <v>55911</v>
      </c>
    </row>
    <row r="34" spans="1:3" ht="12.75" customHeight="1">
      <c r="A34" s="24">
        <v>93.773</v>
      </c>
      <c r="B34" t="s">
        <v>34</v>
      </c>
      <c r="C34" s="23">
        <v>8315023</v>
      </c>
    </row>
    <row r="35" spans="1:3" ht="12.75" customHeight="1">
      <c r="A35" s="24">
        <v>93.774</v>
      </c>
      <c r="B35" t="s">
        <v>35</v>
      </c>
      <c r="C35" s="23">
        <v>9012873</v>
      </c>
    </row>
    <row r="36" spans="1:3" ht="12.75" customHeight="1">
      <c r="A36" s="2"/>
      <c r="B36" s="6" t="s">
        <v>96</v>
      </c>
      <c r="C36" s="8">
        <f>SUM(C27:C35)</f>
        <v>18358678</v>
      </c>
    </row>
    <row r="37" spans="1:3" ht="12.75" customHeight="1">
      <c r="A37" s="2"/>
      <c r="C37" s="1"/>
    </row>
    <row r="38" spans="1:3" ht="12.75" customHeight="1">
      <c r="A38" s="9" t="s">
        <v>97</v>
      </c>
      <c r="C38" s="1"/>
    </row>
    <row r="39" spans="1:3" ht="12.75" customHeight="1">
      <c r="A39" s="24">
        <v>10.051</v>
      </c>
      <c r="B39" t="s">
        <v>36</v>
      </c>
      <c r="C39" s="23">
        <v>3282</v>
      </c>
    </row>
    <row r="40" spans="1:3" ht="12.75" customHeight="1">
      <c r="A40" s="24">
        <v>10.054</v>
      </c>
      <c r="B40" t="s">
        <v>38</v>
      </c>
      <c r="C40" s="23">
        <v>41664</v>
      </c>
    </row>
    <row r="41" spans="1:3" ht="12.75" customHeight="1">
      <c r="A41" s="24">
        <v>10.055</v>
      </c>
      <c r="B41" t="s">
        <v>39</v>
      </c>
      <c r="C41" s="23">
        <v>6938835</v>
      </c>
    </row>
    <row r="42" spans="1:3" ht="12.75" customHeight="1">
      <c r="A42" s="24">
        <v>10.069</v>
      </c>
      <c r="B42" t="s">
        <v>40</v>
      </c>
      <c r="C42" s="23">
        <v>2647723</v>
      </c>
    </row>
    <row r="43" spans="1:3" ht="12.75" customHeight="1">
      <c r="A43" s="24">
        <v>10.077</v>
      </c>
      <c r="B43" t="s">
        <v>3</v>
      </c>
      <c r="C43" s="23">
        <v>1117</v>
      </c>
    </row>
    <row r="44" spans="1:3" ht="12.75" customHeight="1">
      <c r="A44" s="24">
        <v>10.08</v>
      </c>
      <c r="B44" t="s">
        <v>118</v>
      </c>
      <c r="C44" s="23">
        <v>142459</v>
      </c>
    </row>
    <row r="45" spans="1:3" ht="12.75" customHeight="1">
      <c r="A45" s="24">
        <v>10.081</v>
      </c>
      <c r="B45" t="s">
        <v>43</v>
      </c>
      <c r="C45" s="23">
        <v>378</v>
      </c>
    </row>
    <row r="46" spans="1:3" ht="12.75" customHeight="1">
      <c r="A46" s="24">
        <v>10.45</v>
      </c>
      <c r="B46" t="s">
        <v>41</v>
      </c>
      <c r="C46" s="23">
        <v>3837840</v>
      </c>
    </row>
    <row r="47" spans="1:3" ht="12.75" customHeight="1">
      <c r="A47" s="24">
        <v>97.022</v>
      </c>
      <c r="B47" t="s">
        <v>44</v>
      </c>
      <c r="C47" s="23">
        <v>18517</v>
      </c>
    </row>
    <row r="48" spans="1:3" ht="12.75" customHeight="1">
      <c r="A48" s="24" t="s">
        <v>45</v>
      </c>
      <c r="B48" t="s">
        <v>46</v>
      </c>
      <c r="C48" s="23">
        <v>7021</v>
      </c>
    </row>
    <row r="49" spans="1:3" ht="12.75" customHeight="1">
      <c r="A49" s="2"/>
      <c r="B49" s="6" t="s">
        <v>98</v>
      </c>
      <c r="C49" s="8">
        <f>SUM(C39:C48)</f>
        <v>13638836</v>
      </c>
    </row>
    <row r="50" spans="1:3" ht="12.75" customHeight="1">
      <c r="A50" s="2"/>
      <c r="C50" s="1"/>
    </row>
    <row r="51" spans="1:3" ht="12.75" customHeight="1">
      <c r="A51" s="6" t="s">
        <v>99</v>
      </c>
      <c r="C51" s="1"/>
    </row>
    <row r="52" spans="1:3" ht="12.75" customHeight="1">
      <c r="A52" s="24">
        <v>10.073</v>
      </c>
      <c r="B52" t="s">
        <v>47</v>
      </c>
      <c r="C52" s="23">
        <v>8611</v>
      </c>
    </row>
    <row r="53" spans="1:3" ht="12.75" customHeight="1">
      <c r="A53" s="24">
        <v>10.417</v>
      </c>
      <c r="B53" t="s">
        <v>48</v>
      </c>
      <c r="C53" s="23">
        <v>449</v>
      </c>
    </row>
    <row r="54" spans="1:3" ht="12.75" customHeight="1">
      <c r="A54" s="24">
        <v>10.555</v>
      </c>
      <c r="B54" t="s">
        <v>49</v>
      </c>
      <c r="C54" s="23">
        <v>518904</v>
      </c>
    </row>
    <row r="55" spans="1:3" ht="12.75" customHeight="1">
      <c r="A55" s="24">
        <v>10.557</v>
      </c>
      <c r="B55" t="s">
        <v>50</v>
      </c>
      <c r="C55" s="23">
        <v>197488</v>
      </c>
    </row>
    <row r="56" spans="1:3" ht="12.75" customHeight="1">
      <c r="A56" s="24">
        <v>14.871</v>
      </c>
      <c r="B56" t="s">
        <v>51</v>
      </c>
      <c r="C56" s="23">
        <v>486051</v>
      </c>
    </row>
    <row r="57" spans="1:3" ht="12.75" customHeight="1">
      <c r="A57" s="24">
        <v>16.71</v>
      </c>
      <c r="B57" t="s">
        <v>119</v>
      </c>
      <c r="C57" s="23">
        <v>583725</v>
      </c>
    </row>
    <row r="58" spans="1:3" ht="12.75" customHeight="1">
      <c r="A58" s="24">
        <v>20.205</v>
      </c>
      <c r="B58" t="s">
        <v>55</v>
      </c>
      <c r="C58" s="23">
        <v>6236502</v>
      </c>
    </row>
    <row r="59" spans="1:3" ht="12.75" customHeight="1">
      <c r="A59" s="24">
        <v>84.01</v>
      </c>
      <c r="B59" t="s">
        <v>56</v>
      </c>
      <c r="C59" s="23">
        <v>276271</v>
      </c>
    </row>
    <row r="60" spans="1:3" ht="12.75" customHeight="1">
      <c r="A60" s="24">
        <v>84.126</v>
      </c>
      <c r="B60" t="s">
        <v>57</v>
      </c>
      <c r="C60" s="23">
        <v>142215</v>
      </c>
    </row>
    <row r="61" spans="1:3" ht="12.75" customHeight="1">
      <c r="A61" s="24">
        <v>84.184</v>
      </c>
      <c r="B61" t="s">
        <v>120</v>
      </c>
      <c r="C61" s="23">
        <v>556734</v>
      </c>
    </row>
    <row r="62" spans="1:3" ht="12.75" customHeight="1">
      <c r="A62" s="24">
        <v>84.358</v>
      </c>
      <c r="B62" t="s">
        <v>58</v>
      </c>
      <c r="C62" s="23">
        <v>26381</v>
      </c>
    </row>
    <row r="63" spans="1:3" ht="12.75" customHeight="1">
      <c r="A63" s="24">
        <v>93.558</v>
      </c>
      <c r="B63" t="s">
        <v>59</v>
      </c>
      <c r="C63" s="23">
        <v>939861</v>
      </c>
    </row>
    <row r="64" spans="1:3" ht="12.75" customHeight="1">
      <c r="A64" s="24">
        <v>93.563</v>
      </c>
      <c r="B64" t="s">
        <v>60</v>
      </c>
      <c r="C64" s="23">
        <v>136757</v>
      </c>
    </row>
    <row r="65" spans="1:3" ht="12.75" customHeight="1">
      <c r="A65" s="24">
        <v>93.568</v>
      </c>
      <c r="B65" t="s">
        <v>61</v>
      </c>
      <c r="C65" s="23">
        <v>204337</v>
      </c>
    </row>
    <row r="66" spans="1:3" ht="12.75" customHeight="1">
      <c r="A66" s="24">
        <v>93.767</v>
      </c>
      <c r="B66" t="s">
        <v>62</v>
      </c>
      <c r="C66" s="23">
        <v>114005</v>
      </c>
    </row>
    <row r="67" spans="1:3" ht="12.75" customHeight="1">
      <c r="A67" s="24">
        <v>93.777</v>
      </c>
      <c r="B67" t="s">
        <v>63</v>
      </c>
      <c r="C67" s="23">
        <v>20746</v>
      </c>
    </row>
    <row r="68" spans="1:3" ht="12.75" customHeight="1">
      <c r="A68" s="24">
        <v>93.778</v>
      </c>
      <c r="B68" t="s">
        <v>64</v>
      </c>
      <c r="C68" s="23">
        <v>8048904</v>
      </c>
    </row>
    <row r="69" spans="1:3" ht="12.75" customHeight="1">
      <c r="A69" s="24">
        <v>93.959</v>
      </c>
      <c r="B69" t="s">
        <v>65</v>
      </c>
      <c r="C69" s="23">
        <v>85765</v>
      </c>
    </row>
    <row r="70" spans="1:3" ht="12.75" customHeight="1">
      <c r="A70" s="24">
        <v>97.044</v>
      </c>
      <c r="B70" t="s">
        <v>66</v>
      </c>
      <c r="C70" s="23">
        <v>21240</v>
      </c>
    </row>
    <row r="71" spans="1:3" ht="12.75" customHeight="1">
      <c r="A71" s="2"/>
      <c r="B71" s="6" t="s">
        <v>100</v>
      </c>
      <c r="C71" s="8">
        <f>SUM(C52:C70)</f>
        <v>18604946</v>
      </c>
    </row>
    <row r="72" spans="1:3" ht="12.75" customHeight="1">
      <c r="A72" s="2"/>
      <c r="C72" s="1"/>
    </row>
    <row r="73" spans="1:3" ht="12.75" customHeight="1">
      <c r="A73" s="6" t="s">
        <v>101</v>
      </c>
      <c r="C73" s="1"/>
    </row>
    <row r="74" spans="1:3" ht="12.75" customHeight="1">
      <c r="A74" s="24" t="s">
        <v>67</v>
      </c>
      <c r="B74" t="s">
        <v>68</v>
      </c>
      <c r="C74" s="23">
        <v>15686</v>
      </c>
    </row>
    <row r="75" spans="1:3" ht="12.75" customHeight="1">
      <c r="A75" s="24" t="s">
        <v>69</v>
      </c>
      <c r="B75" t="s">
        <v>70</v>
      </c>
      <c r="C75" s="23">
        <v>21626</v>
      </c>
    </row>
    <row r="76" spans="1:3" ht="12.75" customHeight="1">
      <c r="A76" s="24" t="s">
        <v>71</v>
      </c>
      <c r="B76" t="s">
        <v>72</v>
      </c>
      <c r="C76" s="23">
        <v>844786</v>
      </c>
    </row>
    <row r="77" spans="1:3" ht="12.75" customHeight="1">
      <c r="A77" s="2"/>
      <c r="B77" s="6" t="s">
        <v>102</v>
      </c>
      <c r="C77" s="8">
        <f>SUM(C74:C76)</f>
        <v>882098</v>
      </c>
    </row>
    <row r="78" spans="1:3" ht="12.75" customHeight="1">
      <c r="A78" s="2"/>
      <c r="C78" s="1"/>
    </row>
    <row r="79" spans="1:3" ht="12.75" customHeight="1">
      <c r="A79" s="6" t="s">
        <v>103</v>
      </c>
      <c r="C79" s="1"/>
    </row>
    <row r="80" spans="1:3" ht="12.75" customHeight="1">
      <c r="A80" s="24" t="s">
        <v>77</v>
      </c>
      <c r="B80" t="s">
        <v>78</v>
      </c>
      <c r="C80" s="23">
        <v>249445</v>
      </c>
    </row>
    <row r="81" spans="1:3" ht="12.75" customHeight="1">
      <c r="A81" s="24" t="s">
        <v>79</v>
      </c>
      <c r="B81" t="s">
        <v>80</v>
      </c>
      <c r="C81" s="23">
        <v>3204657</v>
      </c>
    </row>
    <row r="82" spans="1:3" ht="12.75" customHeight="1">
      <c r="A82" s="10"/>
      <c r="B82" s="6" t="s">
        <v>104</v>
      </c>
      <c r="C82" s="8">
        <f>SUM(C80:C81)</f>
        <v>3454102</v>
      </c>
    </row>
    <row r="83" spans="1:3" ht="12.75" customHeight="1">
      <c r="A83" s="10"/>
      <c r="C83" s="1"/>
    </row>
    <row r="84" spans="1:3" ht="12.75" customHeight="1">
      <c r="A84" s="6" t="s">
        <v>105</v>
      </c>
      <c r="C84" s="1"/>
    </row>
    <row r="85" spans="1:3" ht="12.75" customHeight="1">
      <c r="A85" s="24">
        <v>10.056</v>
      </c>
      <c r="B85" t="s">
        <v>81</v>
      </c>
      <c r="C85" s="23">
        <v>263989</v>
      </c>
    </row>
    <row r="86" spans="1:3" ht="12.75" customHeight="1">
      <c r="A86" s="24">
        <v>10.404</v>
      </c>
      <c r="B86" t="s">
        <v>121</v>
      </c>
      <c r="C86" s="23">
        <v>7460</v>
      </c>
    </row>
    <row r="87" spans="1:3" ht="12.75" customHeight="1">
      <c r="A87" s="24">
        <v>10.406</v>
      </c>
      <c r="B87" t="s">
        <v>82</v>
      </c>
      <c r="C87" s="23">
        <v>613080</v>
      </c>
    </row>
    <row r="88" spans="1:3" ht="12.75" customHeight="1">
      <c r="A88" s="24">
        <v>10.41</v>
      </c>
      <c r="B88" t="s">
        <v>84</v>
      </c>
      <c r="C88" s="23">
        <v>333225</v>
      </c>
    </row>
    <row r="89" spans="1:3" ht="12.75" customHeight="1">
      <c r="A89" s="24">
        <v>10.417</v>
      </c>
      <c r="B89" t="s">
        <v>48</v>
      </c>
      <c r="C89" s="23">
        <v>4550</v>
      </c>
    </row>
    <row r="90" spans="1:3" ht="12.75" customHeight="1">
      <c r="A90" s="24">
        <v>59.008</v>
      </c>
      <c r="B90" t="s">
        <v>122</v>
      </c>
      <c r="C90" s="23">
        <v>31500</v>
      </c>
    </row>
    <row r="91" spans="1:3" ht="12.75" customHeight="1">
      <c r="A91" s="10"/>
      <c r="B91" s="6" t="s">
        <v>106</v>
      </c>
      <c r="C91" s="8">
        <f>SUM(C85:C90)</f>
        <v>1253804</v>
      </c>
    </row>
    <row r="92" spans="1:3" ht="12.75" customHeight="1">
      <c r="A92" s="10"/>
      <c r="C92" s="1"/>
    </row>
    <row r="93" spans="1:3" ht="12.75" customHeight="1">
      <c r="A93" s="6" t="s">
        <v>107</v>
      </c>
      <c r="C93" s="1"/>
    </row>
    <row r="94" spans="1:3" ht="12.75" customHeight="1">
      <c r="A94" s="24">
        <v>10.406</v>
      </c>
      <c r="B94" t="s">
        <v>82</v>
      </c>
      <c r="C94" s="23">
        <v>1085000</v>
      </c>
    </row>
    <row r="95" spans="1:3" ht="12.75" customHeight="1">
      <c r="A95" s="24">
        <v>10.407</v>
      </c>
      <c r="B95" t="s">
        <v>83</v>
      </c>
      <c r="C95" s="23">
        <v>597000</v>
      </c>
    </row>
    <row r="96" spans="1:3" ht="12.75" customHeight="1">
      <c r="A96" s="24">
        <v>10.41</v>
      </c>
      <c r="B96" t="s">
        <v>84</v>
      </c>
      <c r="C96" s="23">
        <v>789974</v>
      </c>
    </row>
    <row r="97" spans="1:3" ht="12.75" customHeight="1">
      <c r="A97" s="24">
        <v>10.85</v>
      </c>
      <c r="B97" t="s">
        <v>123</v>
      </c>
      <c r="C97" s="23">
        <v>3258000</v>
      </c>
    </row>
    <row r="98" spans="1:3" ht="12.75" customHeight="1">
      <c r="A98" s="24">
        <v>14.11</v>
      </c>
      <c r="B98" t="s">
        <v>124</v>
      </c>
      <c r="C98" s="23">
        <v>13075</v>
      </c>
    </row>
    <row r="99" spans="1:3" ht="12.75" customHeight="1">
      <c r="A99" s="24">
        <v>14.117</v>
      </c>
      <c r="B99" t="s">
        <v>86</v>
      </c>
      <c r="C99" s="23">
        <v>2332968</v>
      </c>
    </row>
    <row r="100" spans="1:3" ht="12.75" customHeight="1">
      <c r="A100" s="24">
        <v>59.012</v>
      </c>
      <c r="B100" t="s">
        <v>87</v>
      </c>
      <c r="C100" s="23">
        <v>116120</v>
      </c>
    </row>
    <row r="101" spans="1:3" ht="12.75" customHeight="1">
      <c r="A101" s="24">
        <v>64.114</v>
      </c>
      <c r="B101" t="s">
        <v>88</v>
      </c>
      <c r="C101" s="23">
        <v>948190</v>
      </c>
    </row>
    <row r="102" spans="1:3" ht="12.75" customHeight="1">
      <c r="A102" s="10"/>
      <c r="B102" s="6" t="s">
        <v>108</v>
      </c>
      <c r="C102" s="8">
        <f>SUM(C94:C101)</f>
        <v>9140327</v>
      </c>
    </row>
    <row r="103" spans="1:3" ht="12.75" customHeight="1">
      <c r="A103" s="10"/>
      <c r="C103" s="1"/>
    </row>
    <row r="104" spans="1:3" ht="12.75" customHeight="1">
      <c r="A104" s="6" t="s">
        <v>109</v>
      </c>
      <c r="C104" s="1"/>
    </row>
    <row r="105" spans="1:3" ht="12.75" customHeight="1">
      <c r="A105" s="24">
        <v>10.45</v>
      </c>
      <c r="B105" t="s">
        <v>41</v>
      </c>
      <c r="C105" s="23">
        <v>45998755</v>
      </c>
    </row>
    <row r="106" spans="1:3" ht="12.75" customHeight="1">
      <c r="A106" s="24">
        <v>97.022</v>
      </c>
      <c r="B106" t="s">
        <v>44</v>
      </c>
      <c r="C106" s="23">
        <v>3509613</v>
      </c>
    </row>
    <row r="107" spans="2:3" s="5" customFormat="1" ht="12.75" customHeight="1">
      <c r="B107" s="6" t="s">
        <v>110</v>
      </c>
      <c r="C107" s="11">
        <f>SUM(C105:C106)</f>
        <v>49508368</v>
      </c>
    </row>
    <row r="108" spans="1:3" s="5" customFormat="1" ht="12.75" customHeight="1">
      <c r="A108" s="4"/>
      <c r="B108" s="4"/>
      <c r="C108" s="4"/>
    </row>
    <row r="109" spans="1:2" s="5" customFormat="1" ht="12.75" customHeight="1">
      <c r="A109" s="12" t="s">
        <v>111</v>
      </c>
      <c r="B109"/>
    </row>
    <row r="110" ht="12.75" customHeight="1">
      <c r="A110" s="13" t="s">
        <v>112</v>
      </c>
    </row>
    <row r="111" ht="12.75" customHeight="1">
      <c r="A111" s="12" t="s">
        <v>113</v>
      </c>
    </row>
    <row r="112" ht="12.75" customHeight="1">
      <c r="A112" s="14" t="s">
        <v>114</v>
      </c>
    </row>
  </sheetData>
  <sheetProtection/>
  <hyperlinks>
    <hyperlink ref="A112" r:id="rId1" display="http://www.iowadatacenter.org"/>
  </hyperlinks>
  <printOptions/>
  <pageMargins left="0.5" right="0.75" top="0.75" bottom="0.75" header="0.5" footer="0.5"/>
  <pageSetup fitToHeight="2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28125" style="0" customWidth="1"/>
  </cols>
  <sheetData>
    <row r="1" spans="1:3" ht="15" customHeight="1">
      <c r="A1" s="15" t="s">
        <v>0</v>
      </c>
      <c r="B1" s="16"/>
      <c r="C1" s="17"/>
    </row>
    <row r="2" spans="1:3" ht="19.5" customHeight="1">
      <c r="A2" s="18" t="s">
        <v>1</v>
      </c>
      <c r="B2" s="19"/>
      <c r="C2" s="7" t="s">
        <v>92</v>
      </c>
    </row>
    <row r="3" spans="1:3" ht="12.75" customHeight="1">
      <c r="A3" s="20" t="s">
        <v>89</v>
      </c>
      <c r="B3" s="21" t="s">
        <v>90</v>
      </c>
      <c r="C3" s="22" t="s">
        <v>93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8">
        <v>95127333</v>
      </c>
    </row>
    <row r="7" spans="1:2" s="5" customFormat="1" ht="12.75" customHeight="1">
      <c r="A7" s="6" t="s">
        <v>91</v>
      </c>
      <c r="B7"/>
    </row>
    <row r="8" spans="1:3" ht="12.75" customHeight="1">
      <c r="A8" s="2">
        <v>10.077</v>
      </c>
      <c r="B8" t="s">
        <v>3</v>
      </c>
      <c r="C8" s="1">
        <v>795929</v>
      </c>
    </row>
    <row r="9" spans="1:3" ht="12.75" customHeight="1">
      <c r="A9" s="2" t="s">
        <v>4</v>
      </c>
      <c r="B9" t="s">
        <v>5</v>
      </c>
      <c r="C9" s="1">
        <v>49423</v>
      </c>
    </row>
    <row r="10" spans="1:3" ht="12.75" customHeight="1">
      <c r="A10" s="2">
        <v>57.001</v>
      </c>
      <c r="B10" t="s">
        <v>6</v>
      </c>
      <c r="C10" s="1">
        <v>201658</v>
      </c>
    </row>
    <row r="11" spans="1:3" ht="12.75" customHeight="1">
      <c r="A11" s="2" t="s">
        <v>7</v>
      </c>
      <c r="B11" t="s">
        <v>8</v>
      </c>
      <c r="C11" s="1">
        <v>8788</v>
      </c>
    </row>
    <row r="12" spans="1:3" ht="12.75" customHeight="1">
      <c r="A12" s="2">
        <v>64.104</v>
      </c>
      <c r="B12" t="s">
        <v>9</v>
      </c>
      <c r="C12" s="1">
        <v>137580</v>
      </c>
    </row>
    <row r="13" spans="1:3" ht="12.75" customHeight="1">
      <c r="A13" s="2">
        <v>64.105</v>
      </c>
      <c r="B13" t="s">
        <v>10</v>
      </c>
      <c r="C13" s="1">
        <v>53938</v>
      </c>
    </row>
    <row r="14" spans="1:3" ht="12.75" customHeight="1">
      <c r="A14" s="2">
        <v>64.109</v>
      </c>
      <c r="B14" t="s">
        <v>11</v>
      </c>
      <c r="C14" s="1">
        <v>874042</v>
      </c>
    </row>
    <row r="15" spans="1:3" ht="12.75" customHeight="1">
      <c r="A15" s="2">
        <v>64.11</v>
      </c>
      <c r="B15" t="s">
        <v>12</v>
      </c>
      <c r="C15" s="1">
        <v>131062</v>
      </c>
    </row>
    <row r="16" spans="1:3" ht="12.75" customHeight="1">
      <c r="A16" s="2">
        <v>86.001</v>
      </c>
      <c r="B16" t="s">
        <v>13</v>
      </c>
      <c r="C16" s="1">
        <v>148864</v>
      </c>
    </row>
    <row r="17" spans="1:3" ht="12.75" customHeight="1">
      <c r="A17" s="2">
        <v>96.001</v>
      </c>
      <c r="B17" t="s">
        <v>14</v>
      </c>
      <c r="C17" s="1">
        <v>3701941</v>
      </c>
    </row>
    <row r="18" spans="1:3" ht="12.75" customHeight="1">
      <c r="A18" s="2">
        <v>96.002</v>
      </c>
      <c r="B18" t="s">
        <v>15</v>
      </c>
      <c r="C18" s="1">
        <v>26567019</v>
      </c>
    </row>
    <row r="19" spans="1:3" ht="12.75" customHeight="1">
      <c r="A19" s="2">
        <v>96.004</v>
      </c>
      <c r="B19" t="s">
        <v>16</v>
      </c>
      <c r="C19" s="1">
        <v>8165190</v>
      </c>
    </row>
    <row r="20" spans="1:3" ht="12.75" customHeight="1">
      <c r="A20" s="2">
        <v>96.005</v>
      </c>
      <c r="B20" t="s">
        <v>17</v>
      </c>
      <c r="C20" s="1">
        <v>3989</v>
      </c>
    </row>
    <row r="21" spans="1:3" ht="12.75" customHeight="1">
      <c r="A21" s="2">
        <v>96.006</v>
      </c>
      <c r="B21" t="s">
        <v>18</v>
      </c>
      <c r="C21" s="1">
        <v>878067</v>
      </c>
    </row>
    <row r="22" spans="1:3" ht="12.75" customHeight="1">
      <c r="A22" s="2" t="s">
        <v>19</v>
      </c>
      <c r="B22" t="s">
        <v>20</v>
      </c>
      <c r="C22" s="1">
        <v>846000</v>
      </c>
    </row>
    <row r="23" spans="1:3" ht="12.75" customHeight="1">
      <c r="A23" s="2" t="s">
        <v>21</v>
      </c>
      <c r="B23" t="s">
        <v>22</v>
      </c>
      <c r="C23" s="1">
        <v>1565475</v>
      </c>
    </row>
    <row r="24" spans="1:3" ht="12.75" customHeight="1">
      <c r="A24" s="2" t="s">
        <v>23</v>
      </c>
      <c r="B24" t="s">
        <v>24</v>
      </c>
      <c r="C24" s="1">
        <v>145</v>
      </c>
    </row>
    <row r="25" spans="1:3" ht="12.75" customHeight="1">
      <c r="A25" s="2" t="s">
        <v>25</v>
      </c>
      <c r="B25" t="s">
        <v>26</v>
      </c>
      <c r="C25" s="1">
        <v>2931</v>
      </c>
    </row>
    <row r="26" spans="1:3" ht="12.75" customHeight="1">
      <c r="A26" s="2"/>
      <c r="B26" s="6" t="s">
        <v>94</v>
      </c>
      <c r="C26" s="8">
        <f>SUM(C8:C25)</f>
        <v>44132041</v>
      </c>
    </row>
    <row r="27" spans="1:3" ht="12.75" customHeight="1">
      <c r="A27" s="2"/>
      <c r="C27" s="1"/>
    </row>
    <row r="28" spans="1:3" ht="12.75" customHeight="1">
      <c r="A28" s="9" t="s">
        <v>95</v>
      </c>
      <c r="C28" s="1"/>
    </row>
    <row r="29" spans="1:3" ht="12.75" customHeight="1">
      <c r="A29" s="2">
        <v>10.427</v>
      </c>
      <c r="B29" t="s">
        <v>27</v>
      </c>
      <c r="C29" s="1">
        <v>71022</v>
      </c>
    </row>
    <row r="30" spans="1:3" ht="12.75" customHeight="1">
      <c r="A30" s="2">
        <v>10.551</v>
      </c>
      <c r="B30" t="s">
        <v>28</v>
      </c>
      <c r="C30" s="1">
        <v>760156</v>
      </c>
    </row>
    <row r="31" spans="1:3" ht="12.75" customHeight="1">
      <c r="A31" s="2">
        <v>10.912</v>
      </c>
      <c r="B31" t="s">
        <v>29</v>
      </c>
      <c r="C31" s="1">
        <v>57879</v>
      </c>
    </row>
    <row r="32" spans="1:3" ht="12.75" customHeight="1">
      <c r="A32" s="2">
        <v>64.1</v>
      </c>
      <c r="B32" t="s">
        <v>30</v>
      </c>
      <c r="C32" s="1">
        <v>1270</v>
      </c>
    </row>
    <row r="33" spans="1:3" ht="12.75" customHeight="1">
      <c r="A33" s="2">
        <v>64.117</v>
      </c>
      <c r="B33" t="s">
        <v>31</v>
      </c>
      <c r="C33" s="1">
        <v>6828</v>
      </c>
    </row>
    <row r="34" spans="1:3" ht="12.75" customHeight="1">
      <c r="A34" s="2">
        <v>64.12</v>
      </c>
      <c r="B34" t="s">
        <v>32</v>
      </c>
      <c r="C34" s="1">
        <v>168</v>
      </c>
    </row>
    <row r="35" spans="1:3" ht="12.75" customHeight="1">
      <c r="A35" s="2">
        <v>64.124</v>
      </c>
      <c r="B35" t="s">
        <v>33</v>
      </c>
      <c r="C35" s="1">
        <v>46861</v>
      </c>
    </row>
    <row r="36" spans="1:3" ht="12.75" customHeight="1">
      <c r="A36" s="2">
        <v>93.773</v>
      </c>
      <c r="B36" t="s">
        <v>34</v>
      </c>
      <c r="C36" s="1">
        <v>7628097</v>
      </c>
    </row>
    <row r="37" spans="1:3" ht="12.75" customHeight="1">
      <c r="A37" s="2">
        <v>93.774</v>
      </c>
      <c r="B37" t="s">
        <v>35</v>
      </c>
      <c r="C37" s="1">
        <v>8184735</v>
      </c>
    </row>
    <row r="38" spans="1:3" ht="12.75" customHeight="1">
      <c r="A38" s="2"/>
      <c r="B38" s="6" t="s">
        <v>96</v>
      </c>
      <c r="C38" s="8">
        <f>SUM(C29:C37)</f>
        <v>16757016</v>
      </c>
    </row>
    <row r="39" spans="1:3" ht="12.75" customHeight="1">
      <c r="A39" s="2"/>
      <c r="C39" s="1"/>
    </row>
    <row r="40" spans="1:3" ht="12.75" customHeight="1">
      <c r="A40" s="9" t="s">
        <v>97</v>
      </c>
      <c r="C40" s="1"/>
    </row>
    <row r="41" spans="1:3" ht="12.75" customHeight="1">
      <c r="A41" s="2">
        <v>10.051</v>
      </c>
      <c r="B41" t="s">
        <v>36</v>
      </c>
      <c r="C41" s="1">
        <v>47464</v>
      </c>
    </row>
    <row r="42" spans="1:3" ht="12.75" customHeight="1">
      <c r="A42" s="2">
        <v>10.053</v>
      </c>
      <c r="B42" t="s">
        <v>37</v>
      </c>
      <c r="C42" s="1">
        <v>1013133</v>
      </c>
    </row>
    <row r="43" spans="1:3" ht="12.75" customHeight="1">
      <c r="A43" s="2">
        <v>10.054</v>
      </c>
      <c r="B43" t="s">
        <v>38</v>
      </c>
      <c r="C43" s="1">
        <v>60923</v>
      </c>
    </row>
    <row r="44" spans="1:3" ht="12.75" customHeight="1">
      <c r="A44" s="2">
        <v>10.055</v>
      </c>
      <c r="B44" t="s">
        <v>39</v>
      </c>
      <c r="C44" s="1">
        <v>3275173</v>
      </c>
    </row>
    <row r="45" spans="1:3" ht="12.75" customHeight="1">
      <c r="A45" s="2">
        <v>10.069</v>
      </c>
      <c r="B45" t="s">
        <v>40</v>
      </c>
      <c r="C45" s="1">
        <v>2200992</v>
      </c>
    </row>
    <row r="46" spans="1:3" ht="12.75" customHeight="1">
      <c r="A46" s="2">
        <v>10.45</v>
      </c>
      <c r="B46" t="s">
        <v>41</v>
      </c>
      <c r="C46" s="1">
        <v>1334364</v>
      </c>
    </row>
    <row r="47" spans="1:3" ht="12.75" customHeight="1">
      <c r="A47" s="2" t="s">
        <v>42</v>
      </c>
      <c r="B47" t="s">
        <v>43</v>
      </c>
      <c r="C47" s="1">
        <v>4500</v>
      </c>
    </row>
    <row r="48" spans="1:3" ht="12.75" customHeight="1">
      <c r="A48" s="2">
        <v>97.022</v>
      </c>
      <c r="B48" t="s">
        <v>44</v>
      </c>
      <c r="C48" s="1">
        <v>2047</v>
      </c>
    </row>
    <row r="49" spans="1:3" ht="12.75" customHeight="1">
      <c r="A49" s="2" t="s">
        <v>45</v>
      </c>
      <c r="B49" t="s">
        <v>46</v>
      </c>
      <c r="C49" s="1">
        <v>49014</v>
      </c>
    </row>
    <row r="50" spans="1:3" ht="12.75" customHeight="1">
      <c r="A50" s="2"/>
      <c r="B50" s="6" t="s">
        <v>98</v>
      </c>
      <c r="C50" s="8">
        <f>SUM(C41:C49)</f>
        <v>7987610</v>
      </c>
    </row>
    <row r="51" spans="1:3" ht="12.75" customHeight="1">
      <c r="A51" s="2"/>
      <c r="C51" s="1"/>
    </row>
    <row r="52" spans="1:3" ht="12.75" customHeight="1">
      <c r="A52" s="6" t="s">
        <v>99</v>
      </c>
      <c r="C52" s="1"/>
    </row>
    <row r="53" spans="1:3" ht="12.75" customHeight="1">
      <c r="A53" s="2">
        <v>10.073</v>
      </c>
      <c r="B53" t="s">
        <v>47</v>
      </c>
      <c r="C53" s="1">
        <v>96433</v>
      </c>
    </row>
    <row r="54" spans="1:3" ht="12.75" customHeight="1">
      <c r="A54" s="2">
        <v>10.417</v>
      </c>
      <c r="B54" t="s">
        <v>48</v>
      </c>
      <c r="C54" s="1">
        <v>1600</v>
      </c>
    </row>
    <row r="55" spans="1:3" ht="12.75" customHeight="1">
      <c r="A55" s="2">
        <v>10.555</v>
      </c>
      <c r="B55" t="s">
        <v>49</v>
      </c>
      <c r="C55" s="1">
        <v>505547</v>
      </c>
    </row>
    <row r="56" spans="1:3" ht="12.75" customHeight="1">
      <c r="A56" s="2">
        <v>10.557</v>
      </c>
      <c r="B56" t="s">
        <v>50</v>
      </c>
      <c r="C56" s="1">
        <v>178353</v>
      </c>
    </row>
    <row r="57" spans="1:3" ht="12.75" customHeight="1">
      <c r="A57" s="2">
        <v>14.871</v>
      </c>
      <c r="B57" t="s">
        <v>51</v>
      </c>
      <c r="C57" s="1">
        <v>435250</v>
      </c>
    </row>
    <row r="58" spans="1:3" ht="12.75" customHeight="1">
      <c r="A58" s="2">
        <v>14.872</v>
      </c>
      <c r="B58" t="s">
        <v>52</v>
      </c>
      <c r="C58" s="1">
        <v>34228</v>
      </c>
    </row>
    <row r="59" spans="1:3" ht="12.75" customHeight="1">
      <c r="A59" s="2">
        <v>16.607</v>
      </c>
      <c r="B59" t="s">
        <v>53</v>
      </c>
      <c r="C59" s="1">
        <v>961</v>
      </c>
    </row>
    <row r="60" spans="1:3" ht="12.75" customHeight="1">
      <c r="A60" s="2">
        <v>20.106</v>
      </c>
      <c r="B60" t="s">
        <v>54</v>
      </c>
      <c r="C60" s="1">
        <v>270000</v>
      </c>
    </row>
    <row r="61" spans="1:3" ht="12.75" customHeight="1">
      <c r="A61" s="2">
        <v>20.205</v>
      </c>
      <c r="B61" t="s">
        <v>55</v>
      </c>
      <c r="C61" s="1">
        <v>10852692</v>
      </c>
    </row>
    <row r="62" spans="1:3" ht="12.75" customHeight="1">
      <c r="A62" s="2">
        <v>84.01</v>
      </c>
      <c r="B62" t="s">
        <v>56</v>
      </c>
      <c r="C62" s="1">
        <v>300251</v>
      </c>
    </row>
    <row r="63" spans="1:3" ht="12.75" customHeight="1">
      <c r="A63" s="2">
        <v>84.126</v>
      </c>
      <c r="B63" t="s">
        <v>57</v>
      </c>
      <c r="C63" s="1">
        <v>137176</v>
      </c>
    </row>
    <row r="64" spans="1:3" ht="12.75" customHeight="1">
      <c r="A64" s="2">
        <v>84.358</v>
      </c>
      <c r="B64" t="s">
        <v>58</v>
      </c>
      <c r="C64" s="1">
        <v>25917</v>
      </c>
    </row>
    <row r="65" spans="1:3" ht="12.75" customHeight="1">
      <c r="A65" s="2">
        <v>93.558</v>
      </c>
      <c r="B65" t="s">
        <v>59</v>
      </c>
      <c r="C65" s="1">
        <v>778065</v>
      </c>
    </row>
    <row r="66" spans="1:3" ht="12.75" customHeight="1">
      <c r="A66" s="2">
        <v>93.563</v>
      </c>
      <c r="B66" t="s">
        <v>60</v>
      </c>
      <c r="C66" s="1">
        <v>86708</v>
      </c>
    </row>
    <row r="67" spans="1:3" ht="12.75" customHeight="1">
      <c r="A67" s="2">
        <v>93.568</v>
      </c>
      <c r="B67" t="s">
        <v>61</v>
      </c>
      <c r="C67" s="1">
        <v>216616</v>
      </c>
    </row>
    <row r="68" spans="1:3" ht="12.75" customHeight="1">
      <c r="A68" s="2">
        <v>93.767</v>
      </c>
      <c r="B68" t="s">
        <v>62</v>
      </c>
      <c r="C68" s="1">
        <v>133571</v>
      </c>
    </row>
    <row r="69" spans="1:3" ht="12.75" customHeight="1">
      <c r="A69" s="2">
        <v>93.777</v>
      </c>
      <c r="B69" t="s">
        <v>63</v>
      </c>
      <c r="C69" s="1">
        <v>24401</v>
      </c>
    </row>
    <row r="70" spans="1:3" ht="12.75" customHeight="1">
      <c r="A70" s="2">
        <v>93.778</v>
      </c>
      <c r="B70" t="s">
        <v>64</v>
      </c>
      <c r="C70" s="1">
        <v>7778495</v>
      </c>
    </row>
    <row r="71" spans="1:3" ht="12.75" customHeight="1">
      <c r="A71" s="2">
        <v>93.959</v>
      </c>
      <c r="B71" t="s">
        <v>65</v>
      </c>
      <c r="C71" s="1">
        <v>83021</v>
      </c>
    </row>
    <row r="72" spans="1:3" ht="12.75" customHeight="1">
      <c r="A72" s="2">
        <v>97.044</v>
      </c>
      <c r="B72" t="s">
        <v>66</v>
      </c>
      <c r="C72" s="1">
        <v>132278</v>
      </c>
    </row>
    <row r="73" spans="1:3" ht="12.75" customHeight="1">
      <c r="A73" s="2"/>
      <c r="B73" s="6" t="s">
        <v>100</v>
      </c>
      <c r="C73" s="8">
        <f>SUM(C53:C72)</f>
        <v>22071563</v>
      </c>
    </row>
    <row r="74" spans="1:3" ht="12.75" customHeight="1">
      <c r="A74" s="2"/>
      <c r="C74" s="1"/>
    </row>
    <row r="75" spans="1:3" ht="12.75" customHeight="1">
      <c r="A75" s="6" t="s">
        <v>101</v>
      </c>
      <c r="C75" s="1"/>
    </row>
    <row r="76" spans="1:3" ht="12.75" customHeight="1">
      <c r="A76" s="2" t="s">
        <v>67</v>
      </c>
      <c r="B76" t="s">
        <v>68</v>
      </c>
      <c r="C76" s="1">
        <v>5117</v>
      </c>
    </row>
    <row r="77" spans="1:3" ht="12.75" customHeight="1">
      <c r="A77" s="2" t="s">
        <v>69</v>
      </c>
      <c r="B77" t="s">
        <v>70</v>
      </c>
      <c r="C77" s="1">
        <v>88022</v>
      </c>
    </row>
    <row r="78" spans="1:3" ht="12.75" customHeight="1">
      <c r="A78" s="2" t="s">
        <v>71</v>
      </c>
      <c r="B78" t="s">
        <v>72</v>
      </c>
      <c r="C78" s="1">
        <v>826471</v>
      </c>
    </row>
    <row r="79" spans="1:3" ht="12.75" customHeight="1">
      <c r="A79" s="2"/>
      <c r="B79" s="6" t="s">
        <v>102</v>
      </c>
      <c r="C79" s="8">
        <f>SUM(C76:C78)</f>
        <v>919610</v>
      </c>
    </row>
    <row r="80" spans="1:3" ht="12.75" customHeight="1">
      <c r="A80" s="2"/>
      <c r="C80" s="1"/>
    </row>
    <row r="81" spans="1:3" ht="12.75" customHeight="1">
      <c r="A81" s="6" t="s">
        <v>103</v>
      </c>
      <c r="C81" s="1"/>
    </row>
    <row r="82" spans="1:3" ht="12.75" customHeight="1">
      <c r="A82" s="2" t="s">
        <v>73</v>
      </c>
      <c r="B82" t="s">
        <v>74</v>
      </c>
      <c r="C82" s="1">
        <v>8000</v>
      </c>
    </row>
    <row r="83" spans="1:3" ht="12.75" customHeight="1">
      <c r="A83" s="2" t="s">
        <v>75</v>
      </c>
      <c r="B83" t="s">
        <v>76</v>
      </c>
      <c r="C83" s="1">
        <v>46000</v>
      </c>
    </row>
    <row r="84" spans="1:3" ht="12.75" customHeight="1">
      <c r="A84" s="2" t="s">
        <v>77</v>
      </c>
      <c r="B84" t="s">
        <v>78</v>
      </c>
      <c r="C84" s="1">
        <v>154000</v>
      </c>
    </row>
    <row r="85" spans="1:3" ht="12.75" customHeight="1">
      <c r="A85" s="2" t="s">
        <v>79</v>
      </c>
      <c r="B85" t="s">
        <v>80</v>
      </c>
      <c r="C85" s="1">
        <v>3051493</v>
      </c>
    </row>
    <row r="86" spans="1:3" ht="12.75" customHeight="1">
      <c r="A86" s="10"/>
      <c r="B86" s="6" t="s">
        <v>104</v>
      </c>
      <c r="C86" s="8">
        <f>SUM(C82:C85)</f>
        <v>3259493</v>
      </c>
    </row>
    <row r="87" spans="1:3" ht="12.75" customHeight="1">
      <c r="A87" s="10"/>
      <c r="C87" s="1"/>
    </row>
    <row r="88" spans="1:3" ht="12.75" customHeight="1">
      <c r="A88" s="6" t="s">
        <v>105</v>
      </c>
      <c r="C88" s="1"/>
    </row>
    <row r="89" spans="1:3" ht="12.75" customHeight="1">
      <c r="A89" s="2">
        <v>10.051</v>
      </c>
      <c r="B89" t="s">
        <v>36</v>
      </c>
      <c r="C89" s="1">
        <v>7644110</v>
      </c>
    </row>
    <row r="90" spans="1:3" ht="12.75" customHeight="1">
      <c r="A90" s="2">
        <v>10.056</v>
      </c>
      <c r="B90" t="s">
        <v>81</v>
      </c>
      <c r="C90" s="1">
        <v>92874</v>
      </c>
    </row>
    <row r="91" spans="1:3" ht="12.75" customHeight="1">
      <c r="A91" s="2">
        <v>10.406</v>
      </c>
      <c r="B91" t="s">
        <v>82</v>
      </c>
      <c r="C91" s="1">
        <v>192328</v>
      </c>
    </row>
    <row r="92" spans="1:3" ht="12.75" customHeight="1">
      <c r="A92" s="2">
        <v>10.407</v>
      </c>
      <c r="B92" t="s">
        <v>83</v>
      </c>
      <c r="C92" s="1">
        <v>375000</v>
      </c>
    </row>
    <row r="93" spans="1:3" ht="12.75" customHeight="1">
      <c r="A93" s="2">
        <v>10.417</v>
      </c>
      <c r="B93" t="s">
        <v>48</v>
      </c>
      <c r="C93" s="1">
        <v>15170</v>
      </c>
    </row>
    <row r="94" spans="1:3" ht="12.75" customHeight="1">
      <c r="A94" s="10"/>
      <c r="B94" s="6" t="s">
        <v>106</v>
      </c>
      <c r="C94" s="8">
        <f>SUM(C89:C93)</f>
        <v>8319482</v>
      </c>
    </row>
    <row r="95" spans="1:3" ht="12.75" customHeight="1">
      <c r="A95" s="10"/>
      <c r="C95" s="1"/>
    </row>
    <row r="96" spans="1:3" ht="12.75" customHeight="1">
      <c r="A96" s="6" t="s">
        <v>107</v>
      </c>
      <c r="C96" s="1"/>
    </row>
    <row r="97" spans="1:3" ht="12.75" customHeight="1">
      <c r="A97" s="2">
        <v>10.406</v>
      </c>
      <c r="B97" t="s">
        <v>82</v>
      </c>
      <c r="C97" s="1">
        <v>1740000</v>
      </c>
    </row>
    <row r="98" spans="1:3" ht="12.75" customHeight="1">
      <c r="A98" s="2">
        <v>10.407</v>
      </c>
      <c r="B98" t="s">
        <v>83</v>
      </c>
      <c r="C98" s="1">
        <v>1512700</v>
      </c>
    </row>
    <row r="99" spans="1:3" ht="12.75" customHeight="1">
      <c r="A99" s="2">
        <v>10.41</v>
      </c>
      <c r="B99" t="s">
        <v>84</v>
      </c>
      <c r="C99" s="1">
        <v>1470790</v>
      </c>
    </row>
    <row r="100" spans="1:3" ht="12.75" customHeight="1">
      <c r="A100" s="2">
        <v>14.108</v>
      </c>
      <c r="B100" t="s">
        <v>85</v>
      </c>
      <c r="C100" s="1">
        <v>108950</v>
      </c>
    </row>
    <row r="101" spans="1:3" ht="12.75" customHeight="1">
      <c r="A101" s="2">
        <v>14.117</v>
      </c>
      <c r="B101" t="s">
        <v>86</v>
      </c>
      <c r="C101" s="1">
        <v>1583349</v>
      </c>
    </row>
    <row r="102" spans="1:3" ht="12.75" customHeight="1">
      <c r="A102" s="2">
        <v>59.012</v>
      </c>
      <c r="B102" t="s">
        <v>87</v>
      </c>
      <c r="C102" s="1">
        <v>101745</v>
      </c>
    </row>
    <row r="103" spans="1:3" ht="12.75" customHeight="1">
      <c r="A103" s="2">
        <v>64.114</v>
      </c>
      <c r="B103" t="s">
        <v>88</v>
      </c>
      <c r="C103" s="1">
        <v>375109</v>
      </c>
    </row>
    <row r="104" spans="1:3" ht="12.75" customHeight="1">
      <c r="A104" s="10"/>
      <c r="B104" s="6" t="s">
        <v>108</v>
      </c>
      <c r="C104" s="8">
        <f>SUM(C97:C103)</f>
        <v>6892643</v>
      </c>
    </row>
    <row r="105" spans="1:3" ht="12.75" customHeight="1">
      <c r="A105" s="10"/>
      <c r="C105" s="1"/>
    </row>
    <row r="106" spans="1:3" ht="12.75" customHeight="1">
      <c r="A106" s="6" t="s">
        <v>109</v>
      </c>
      <c r="C106" s="1"/>
    </row>
    <row r="107" spans="1:3" ht="12.75" customHeight="1">
      <c r="A107" s="2">
        <v>10.45</v>
      </c>
      <c r="B107" t="s">
        <v>41</v>
      </c>
      <c r="C107" s="1">
        <v>35861336</v>
      </c>
    </row>
    <row r="108" spans="1:3" ht="12.75" customHeight="1">
      <c r="A108" s="2">
        <v>97.022</v>
      </c>
      <c r="B108" t="s">
        <v>44</v>
      </c>
      <c r="C108" s="1">
        <v>3229762</v>
      </c>
    </row>
    <row r="109" spans="2:3" s="5" customFormat="1" ht="12.75" customHeight="1">
      <c r="B109" s="6" t="s">
        <v>110</v>
      </c>
      <c r="C109" s="11">
        <f>SUM(C107:C108)</f>
        <v>39091098</v>
      </c>
    </row>
    <row r="110" spans="1:3" s="5" customFormat="1" ht="12.75" customHeight="1">
      <c r="A110" s="4"/>
      <c r="B110" s="4"/>
      <c r="C110" s="4"/>
    </row>
    <row r="111" spans="1:2" s="5" customFormat="1" ht="12.75" customHeight="1">
      <c r="A111" s="12" t="s">
        <v>111</v>
      </c>
      <c r="B111"/>
    </row>
    <row r="112" ht="12.75" customHeight="1">
      <c r="A112" s="13" t="s">
        <v>112</v>
      </c>
    </row>
    <row r="113" ht="12.75" customHeight="1">
      <c r="A113" s="12" t="s">
        <v>113</v>
      </c>
    </row>
    <row r="114" ht="12.75" customHeight="1">
      <c r="A114" s="14" t="s">
        <v>114</v>
      </c>
    </row>
  </sheetData>
  <sheetProtection/>
  <hyperlinks>
    <hyperlink ref="A114" r:id="rId1" display="http://www.iowadatacenter.org"/>
  </hyperlinks>
  <printOptions/>
  <pageMargins left="0.5" right="0.75" top="0.75" bottom="0.75" header="0.5" footer="0.5"/>
  <pageSetup horizontalDpi="600" verticalDpi="600" orientation="portrait" scale="81" r:id="rId2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2010-10-11T17:20:43Z</cp:lastPrinted>
  <dcterms:created xsi:type="dcterms:W3CDTF">2004-10-05T17:12:00Z</dcterms:created>
  <dcterms:modified xsi:type="dcterms:W3CDTF">2010-10-11T17:20:45Z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