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250" windowHeight="6555" activeTab="0"/>
  </bookViews>
  <sheets>
    <sheet name="County Worker Flow" sheetId="1" r:id="rId1"/>
  </sheets>
  <definedNames>
    <definedName name="_xlnm.Print_Titles" localSheetId="0">'County Worker Flow'!$1:$7</definedName>
  </definedNames>
  <calcPr fullCalcOnLoad="1"/>
</workbook>
</file>

<file path=xl/sharedStrings.xml><?xml version="1.0" encoding="utf-8"?>
<sst xmlns="http://schemas.openxmlformats.org/spreadsheetml/2006/main" count="148" uniqueCount="50">
  <si>
    <t>Count</t>
  </si>
  <si>
    <t>Howard Co. IA</t>
  </si>
  <si>
    <t>Percent</t>
  </si>
  <si>
    <t>Workers 16 years</t>
  </si>
  <si>
    <t>old and over</t>
  </si>
  <si>
    <t>Name</t>
  </si>
  <si>
    <t>State-County</t>
  </si>
  <si>
    <t>Residence</t>
  </si>
  <si>
    <t>Workplace</t>
  </si>
  <si>
    <t>Universe: Workers 16 years old and over</t>
  </si>
  <si>
    <t>Total</t>
  </si>
  <si>
    <t xml:space="preserve">Prepared By: State Library of Iowa, State Data Center Program, 800-248-4483, </t>
  </si>
  <si>
    <t>http://www.silo.lib.ia.us/specialized-services/datacenter/index.html</t>
  </si>
  <si>
    <t>County-to-County Worker Flow for Howard County: 1990</t>
  </si>
  <si>
    <t>Howard County</t>
  </si>
  <si>
    <t>IA</t>
  </si>
  <si>
    <t>Olmsted County</t>
  </si>
  <si>
    <t>MN</t>
  </si>
  <si>
    <t>Winneshiek County</t>
  </si>
  <si>
    <t>Mitchell County</t>
  </si>
  <si>
    <t>Mower County</t>
  </si>
  <si>
    <t>Chickasaw County</t>
  </si>
  <si>
    <t>Fillmore County</t>
  </si>
  <si>
    <t>Floyd County</t>
  </si>
  <si>
    <t>Delaware County</t>
  </si>
  <si>
    <t>Cerro Gordo County</t>
  </si>
  <si>
    <t>Black Hawk County</t>
  </si>
  <si>
    <t>Douglas County</t>
  </si>
  <si>
    <t>NE</t>
  </si>
  <si>
    <t>Waukesha County</t>
  </si>
  <si>
    <t>WI</t>
  </si>
  <si>
    <t>Fayette County</t>
  </si>
  <si>
    <t>Collier County</t>
  </si>
  <si>
    <t>FL</t>
  </si>
  <si>
    <t>Sac County</t>
  </si>
  <si>
    <t>Worth County</t>
  </si>
  <si>
    <t>Allamakee County</t>
  </si>
  <si>
    <t>Decatur County</t>
  </si>
  <si>
    <t>Bremer County</t>
  </si>
  <si>
    <t>Jackson County</t>
  </si>
  <si>
    <t>Houston County</t>
  </si>
  <si>
    <t>Marathon County</t>
  </si>
  <si>
    <t>Grundy County</t>
  </si>
  <si>
    <t>Wright County</t>
  </si>
  <si>
    <t>Morris County</t>
  </si>
  <si>
    <t>NJ</t>
  </si>
  <si>
    <t>Hancock County</t>
  </si>
  <si>
    <t>Webster County</t>
  </si>
  <si>
    <t>Source: U.S. Bureau of the Census, Decennial Census</t>
  </si>
  <si>
    <t>1990 Census County-to-County Worker Flow, http://www.census.gov/population/www/socdemo/jtw_workerflow.html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</si>
</sst>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1" xfId="0" applyFont="1" applyBorder="1" applyAlignment="1" applyProtection="1">
      <alignment/>
      <protection locked="0"/>
    </xf>
    <xf numFmtId="0" fontId="1" fillId="0" borderId="2" xfId="0" applyFont="1" applyBorder="1" applyAlignment="1" applyProtection="1">
      <alignment/>
      <protection locked="0"/>
    </xf>
    <xf numFmtId="0" fontId="1" fillId="0" borderId="3" xfId="0" applyFont="1" applyBorder="1" applyAlignment="1" applyProtection="1">
      <alignment/>
      <protection locked="0"/>
    </xf>
    <xf numFmtId="3" fontId="1" fillId="0" borderId="4" xfId="0" applyNumberFormat="1" applyFont="1" applyBorder="1" applyAlignment="1" applyProtection="1">
      <alignment horizontal="centerContinuous"/>
      <protection locked="0"/>
    </xf>
    <xf numFmtId="3" fontId="1" fillId="0" borderId="5" xfId="0" applyNumberFormat="1" applyFont="1" applyBorder="1" applyAlignment="1" applyProtection="1">
      <alignment horizontal="centerContinuous"/>
      <protection locked="0"/>
    </xf>
    <xf numFmtId="3" fontId="1" fillId="0" borderId="6" xfId="0" applyNumberFormat="1" applyFont="1" applyBorder="1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164" fontId="1" fillId="0" borderId="7" xfId="0" applyNumberFormat="1" applyFont="1" applyBorder="1" applyAlignment="1" applyProtection="1">
      <alignment horizontal="centerContinuous"/>
      <protection locked="0"/>
    </xf>
    <xf numFmtId="164" fontId="1" fillId="0" borderId="8" xfId="0" applyNumberFormat="1" applyFont="1" applyBorder="1" applyAlignment="1" applyProtection="1">
      <alignment horizontal="centerContinuous"/>
      <protection locked="0"/>
    </xf>
    <xf numFmtId="164" fontId="1" fillId="0" borderId="6" xfId="0" applyNumberFormat="1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3" fontId="1" fillId="0" borderId="0" xfId="0" applyNumberFormat="1" applyFont="1" applyBorder="1" applyAlignment="1" applyProtection="1">
      <alignment/>
      <protection locked="0"/>
    </xf>
    <xf numFmtId="164" fontId="1" fillId="0" borderId="0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 indent="1"/>
      <protection locked="0"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" fillId="0" borderId="5" xfId="0" applyFont="1" applyBorder="1" applyAlignment="1" applyProtection="1">
      <alignment horizontal="left"/>
      <protection locked="0"/>
    </xf>
    <xf numFmtId="0" fontId="1" fillId="0" borderId="8" xfId="0" applyFont="1" applyBorder="1" applyAlignment="1" applyProtection="1">
      <alignment horizontal="left"/>
      <protection locked="0"/>
    </xf>
    <xf numFmtId="0" fontId="1" fillId="0" borderId="9" xfId="0" applyFont="1" applyBorder="1" applyAlignment="1" applyProtection="1">
      <alignment horizontal="left"/>
      <protection locked="0"/>
    </xf>
    <xf numFmtId="0" fontId="1" fillId="0" borderId="10" xfId="0" applyFont="1" applyBorder="1" applyAlignment="1" applyProtection="1">
      <alignment horizontal="left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7" xfId="0" applyFont="1" applyBorder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00390625" style="1" customWidth="1"/>
    <col min="2" max="2" width="18.7109375" style="1" customWidth="1"/>
    <col min="3" max="3" width="4.57421875" style="1" customWidth="1"/>
    <col min="4" max="4" width="7.7109375" style="2" customWidth="1"/>
    <col min="5" max="5" width="9.00390625" style="11" customWidth="1"/>
    <col min="6" max="6" width="6.8515625" style="1" customWidth="1"/>
    <col min="7" max="7" width="20.28125" style="1" customWidth="1"/>
    <col min="8" max="8" width="18.421875" style="1" customWidth="1"/>
    <col min="9" max="9" width="4.8515625" style="1" customWidth="1"/>
    <col min="10" max="10" width="9.140625" style="1" customWidth="1"/>
    <col min="11" max="11" width="9.140625" style="11" customWidth="1"/>
    <col min="12" max="16384" width="9.140625" style="1" customWidth="1"/>
  </cols>
  <sheetData>
    <row r="1" ht="12.75">
      <c r="A1" s="4" t="s">
        <v>13</v>
      </c>
    </row>
    <row r="2" ht="12.75">
      <c r="A2" s="4" t="s">
        <v>9</v>
      </c>
    </row>
    <row r="4" spans="1:11" ht="12.75">
      <c r="A4" s="5" t="s">
        <v>7</v>
      </c>
      <c r="B4" s="27" t="s">
        <v>8</v>
      </c>
      <c r="C4" s="28"/>
      <c r="D4" s="8" t="s">
        <v>3</v>
      </c>
      <c r="E4" s="12"/>
      <c r="G4" s="5" t="s">
        <v>8</v>
      </c>
      <c r="H4" s="27" t="s">
        <v>7</v>
      </c>
      <c r="I4" s="28"/>
      <c r="J4" s="8" t="s">
        <v>3</v>
      </c>
      <c r="K4" s="12"/>
    </row>
    <row r="5" spans="1:11" ht="12.75">
      <c r="A5" s="6" t="s">
        <v>6</v>
      </c>
      <c r="B5" s="25" t="s">
        <v>6</v>
      </c>
      <c r="C5" s="26"/>
      <c r="D5" s="9" t="s">
        <v>4</v>
      </c>
      <c r="E5" s="13"/>
      <c r="F5" s="4"/>
      <c r="G5" s="6" t="s">
        <v>6</v>
      </c>
      <c r="H5" s="25" t="s">
        <v>6</v>
      </c>
      <c r="I5" s="26"/>
      <c r="J5" s="9" t="s">
        <v>4</v>
      </c>
      <c r="K5" s="13"/>
    </row>
    <row r="6" spans="1:11" ht="12.75">
      <c r="A6" s="7" t="s">
        <v>5</v>
      </c>
      <c r="B6" s="23" t="s">
        <v>5</v>
      </c>
      <c r="C6" s="24"/>
      <c r="D6" s="10" t="s">
        <v>0</v>
      </c>
      <c r="E6" s="14" t="s">
        <v>2</v>
      </c>
      <c r="F6" s="4"/>
      <c r="G6" s="7" t="s">
        <v>5</v>
      </c>
      <c r="H6" s="23" t="s">
        <v>5</v>
      </c>
      <c r="I6" s="24"/>
      <c r="J6" s="10" t="s">
        <v>0</v>
      </c>
      <c r="K6" s="14" t="s">
        <v>2</v>
      </c>
    </row>
    <row r="7" spans="1:11" ht="12.75">
      <c r="A7" s="15"/>
      <c r="B7" s="15"/>
      <c r="C7" s="15"/>
      <c r="D7" s="16"/>
      <c r="E7" s="17"/>
      <c r="F7" s="4"/>
      <c r="G7" s="15"/>
      <c r="H7" s="15"/>
      <c r="I7" s="15"/>
      <c r="J7" s="16"/>
      <c r="K7" s="17"/>
    </row>
    <row r="8" spans="1:11" ht="12.75">
      <c r="A8" s="1" t="s">
        <v>1</v>
      </c>
      <c r="B8" s="21" t="s">
        <v>14</v>
      </c>
      <c r="C8" s="21" t="s">
        <v>15</v>
      </c>
      <c r="D8" s="22">
        <v>3434</v>
      </c>
      <c r="E8" s="11">
        <f aca="true" t="shared" si="0" ref="E8:E30">D8/$D$31</f>
        <v>0.8133585978209379</v>
      </c>
      <c r="F8" s="4"/>
      <c r="G8" s="1" t="s">
        <v>1</v>
      </c>
      <c r="H8" t="s">
        <v>14</v>
      </c>
      <c r="I8" t="s">
        <v>15</v>
      </c>
      <c r="J8" s="20">
        <v>3434</v>
      </c>
      <c r="K8" s="11">
        <f aca="true" t="shared" si="1" ref="K8:K24">J8/$J$25</f>
        <v>0.8209419077217308</v>
      </c>
    </row>
    <row r="9" spans="1:11" ht="12.75">
      <c r="A9" s="1" t="s">
        <v>1</v>
      </c>
      <c r="B9" s="21" t="s">
        <v>16</v>
      </c>
      <c r="C9" s="21" t="s">
        <v>17</v>
      </c>
      <c r="D9" s="22">
        <v>138</v>
      </c>
      <c r="E9" s="11">
        <f t="shared" si="0"/>
        <v>0.03268593083846518</v>
      </c>
      <c r="G9" s="1" t="s">
        <v>1</v>
      </c>
      <c r="H9" t="s">
        <v>18</v>
      </c>
      <c r="I9" t="s">
        <v>15</v>
      </c>
      <c r="J9" s="20">
        <v>289</v>
      </c>
      <c r="K9" s="11">
        <f t="shared" si="1"/>
        <v>0.06908917045182883</v>
      </c>
    </row>
    <row r="10" spans="1:11" ht="12.75">
      <c r="A10" s="1" t="s">
        <v>1</v>
      </c>
      <c r="B10" s="21" t="s">
        <v>18</v>
      </c>
      <c r="C10" s="21" t="s">
        <v>15</v>
      </c>
      <c r="D10" s="22">
        <v>136</v>
      </c>
      <c r="E10" s="11">
        <f t="shared" si="0"/>
        <v>0.03221222169587873</v>
      </c>
      <c r="G10" s="1" t="s">
        <v>1</v>
      </c>
      <c r="H10" t="s">
        <v>21</v>
      </c>
      <c r="I10" t="s">
        <v>15</v>
      </c>
      <c r="J10" s="20">
        <v>187</v>
      </c>
      <c r="K10" s="11">
        <f t="shared" si="1"/>
        <v>0.04470475735118336</v>
      </c>
    </row>
    <row r="11" spans="1:11" ht="12.75">
      <c r="A11" s="1" t="s">
        <v>1</v>
      </c>
      <c r="B11" s="21" t="s">
        <v>19</v>
      </c>
      <c r="C11" s="21" t="s">
        <v>15</v>
      </c>
      <c r="D11" s="22">
        <v>130</v>
      </c>
      <c r="E11" s="11">
        <f t="shared" si="0"/>
        <v>0.030791094268119375</v>
      </c>
      <c r="G11" s="1" t="s">
        <v>1</v>
      </c>
      <c r="H11" t="s">
        <v>19</v>
      </c>
      <c r="I11" t="s">
        <v>15</v>
      </c>
      <c r="J11" s="20">
        <v>88</v>
      </c>
      <c r="K11" s="11">
        <f t="shared" si="1"/>
        <v>0.021037532871145112</v>
      </c>
    </row>
    <row r="12" spans="1:11" ht="12.75">
      <c r="A12" s="1" t="s">
        <v>1</v>
      </c>
      <c r="B12" s="21" t="s">
        <v>20</v>
      </c>
      <c r="C12" s="21" t="s">
        <v>17</v>
      </c>
      <c r="D12" s="22">
        <v>92</v>
      </c>
      <c r="E12" s="11">
        <f t="shared" si="0"/>
        <v>0.02179062055897679</v>
      </c>
      <c r="G12" s="1" t="s">
        <v>1</v>
      </c>
      <c r="H12" t="s">
        <v>22</v>
      </c>
      <c r="I12" t="s">
        <v>17</v>
      </c>
      <c r="J12" s="20">
        <v>79</v>
      </c>
      <c r="K12" s="11">
        <f t="shared" si="1"/>
        <v>0.018885967009323452</v>
      </c>
    </row>
    <row r="13" spans="1:11" ht="12.75">
      <c r="A13" s="1" t="s">
        <v>1</v>
      </c>
      <c r="B13" s="21" t="s">
        <v>21</v>
      </c>
      <c r="C13" s="21" t="s">
        <v>15</v>
      </c>
      <c r="D13" s="22">
        <v>75</v>
      </c>
      <c r="E13" s="11">
        <f t="shared" si="0"/>
        <v>0.017764092846991947</v>
      </c>
      <c r="G13" s="1" t="s">
        <v>1</v>
      </c>
      <c r="H13" t="s">
        <v>20</v>
      </c>
      <c r="I13" t="s">
        <v>17</v>
      </c>
      <c r="J13" s="20">
        <v>28</v>
      </c>
      <c r="K13" s="11">
        <f t="shared" si="1"/>
        <v>0.006693760459000717</v>
      </c>
    </row>
    <row r="14" spans="1:11" ht="12.75">
      <c r="A14" s="1" t="s">
        <v>1</v>
      </c>
      <c r="B14" s="21" t="s">
        <v>22</v>
      </c>
      <c r="C14" s="21" t="s">
        <v>17</v>
      </c>
      <c r="D14" s="22">
        <v>60</v>
      </c>
      <c r="E14" s="11">
        <f t="shared" si="0"/>
        <v>0.014211274277593557</v>
      </c>
      <c r="G14" s="1" t="s">
        <v>1</v>
      </c>
      <c r="H14" t="s">
        <v>23</v>
      </c>
      <c r="I14" t="s">
        <v>15</v>
      </c>
      <c r="J14" s="20">
        <v>23</v>
      </c>
      <c r="K14" s="11">
        <f t="shared" si="1"/>
        <v>0.005498446091322017</v>
      </c>
    </row>
    <row r="15" spans="1:11" ht="12.75">
      <c r="A15" s="1" t="s">
        <v>1</v>
      </c>
      <c r="B15" s="21" t="s">
        <v>23</v>
      </c>
      <c r="C15" s="21" t="s">
        <v>15</v>
      </c>
      <c r="D15" s="22">
        <v>35</v>
      </c>
      <c r="E15" s="11">
        <f t="shared" si="0"/>
        <v>0.008289909995262908</v>
      </c>
      <c r="G15" s="3" t="s">
        <v>1</v>
      </c>
      <c r="H15" t="s">
        <v>16</v>
      </c>
      <c r="I15" t="s">
        <v>17</v>
      </c>
      <c r="J15" s="20">
        <v>11</v>
      </c>
      <c r="K15" s="11">
        <f t="shared" si="1"/>
        <v>0.002629691608893139</v>
      </c>
    </row>
    <row r="16" spans="1:11" ht="12.75">
      <c r="A16" s="1" t="s">
        <v>1</v>
      </c>
      <c r="B16" s="21" t="s">
        <v>24</v>
      </c>
      <c r="C16" s="21" t="s">
        <v>15</v>
      </c>
      <c r="D16" s="22">
        <v>19</v>
      </c>
      <c r="E16" s="11">
        <f t="shared" si="0"/>
        <v>0.004500236854571293</v>
      </c>
      <c r="G16" s="3" t="s">
        <v>1</v>
      </c>
      <c r="H16" t="s">
        <v>42</v>
      </c>
      <c r="I16" t="s">
        <v>15</v>
      </c>
      <c r="J16" s="20">
        <v>7</v>
      </c>
      <c r="K16" s="11">
        <f t="shared" si="1"/>
        <v>0.0016734401147501792</v>
      </c>
    </row>
    <row r="17" spans="1:11" ht="12.75">
      <c r="A17" s="1" t="s">
        <v>1</v>
      </c>
      <c r="B17" s="21" t="s">
        <v>25</v>
      </c>
      <c r="C17" s="21" t="s">
        <v>15</v>
      </c>
      <c r="D17" s="22">
        <v>14</v>
      </c>
      <c r="E17" s="11">
        <f t="shared" si="0"/>
        <v>0.0033159639981051635</v>
      </c>
      <c r="G17" s="3" t="s">
        <v>1</v>
      </c>
      <c r="H17" t="s">
        <v>43</v>
      </c>
      <c r="I17" t="s">
        <v>15</v>
      </c>
      <c r="J17" s="20">
        <v>7</v>
      </c>
      <c r="K17" s="11">
        <f t="shared" si="1"/>
        <v>0.0016734401147501792</v>
      </c>
    </row>
    <row r="18" spans="1:11" ht="12.75">
      <c r="A18" s="1" t="s">
        <v>1</v>
      </c>
      <c r="B18" s="21" t="s">
        <v>26</v>
      </c>
      <c r="C18" s="21" t="s">
        <v>15</v>
      </c>
      <c r="D18" s="22">
        <v>12</v>
      </c>
      <c r="E18" s="11">
        <f t="shared" si="0"/>
        <v>0.0028422548555187117</v>
      </c>
      <c r="G18" s="3" t="s">
        <v>1</v>
      </c>
      <c r="H18" t="s">
        <v>26</v>
      </c>
      <c r="I18" t="s">
        <v>15</v>
      </c>
      <c r="J18" s="20">
        <v>6</v>
      </c>
      <c r="K18" s="11">
        <f t="shared" si="1"/>
        <v>0.0014343772412144394</v>
      </c>
    </row>
    <row r="19" spans="1:11" ht="12.75">
      <c r="A19" s="1" t="s">
        <v>1</v>
      </c>
      <c r="B19" s="21" t="s">
        <v>27</v>
      </c>
      <c r="C19" s="21" t="s">
        <v>28</v>
      </c>
      <c r="D19" s="22">
        <v>10</v>
      </c>
      <c r="E19" s="11">
        <f t="shared" si="0"/>
        <v>0.0023685457129322598</v>
      </c>
      <c r="G19" s="3" t="s">
        <v>1</v>
      </c>
      <c r="H19" t="s">
        <v>44</v>
      </c>
      <c r="I19" t="s">
        <v>45</v>
      </c>
      <c r="J19" s="20">
        <v>6</v>
      </c>
      <c r="K19" s="11">
        <f t="shared" si="1"/>
        <v>0.0014343772412144394</v>
      </c>
    </row>
    <row r="20" spans="1:11" ht="12.75">
      <c r="A20" s="1" t="s">
        <v>1</v>
      </c>
      <c r="B20" s="21" t="s">
        <v>29</v>
      </c>
      <c r="C20" s="21" t="s">
        <v>30</v>
      </c>
      <c r="D20" s="22">
        <v>9</v>
      </c>
      <c r="E20" s="11">
        <f t="shared" si="0"/>
        <v>0.0021316911416390336</v>
      </c>
      <c r="G20" s="3" t="s">
        <v>1</v>
      </c>
      <c r="H20" t="s">
        <v>31</v>
      </c>
      <c r="I20" t="s">
        <v>15</v>
      </c>
      <c r="J20" s="20">
        <v>5</v>
      </c>
      <c r="K20" s="11">
        <f t="shared" si="1"/>
        <v>0.0011953143676786994</v>
      </c>
    </row>
    <row r="21" spans="1:11" ht="12.75">
      <c r="A21" s="1" t="s">
        <v>1</v>
      </c>
      <c r="B21" s="21" t="s">
        <v>31</v>
      </c>
      <c r="C21" s="21" t="s">
        <v>15</v>
      </c>
      <c r="D21" s="22">
        <v>8</v>
      </c>
      <c r="E21" s="11">
        <f t="shared" si="0"/>
        <v>0.0018948365703458077</v>
      </c>
      <c r="G21" s="3" t="s">
        <v>1</v>
      </c>
      <c r="H21" t="s">
        <v>46</v>
      </c>
      <c r="I21" t="s">
        <v>15</v>
      </c>
      <c r="J21" s="20">
        <v>5</v>
      </c>
      <c r="K21" s="11">
        <f t="shared" si="1"/>
        <v>0.0011953143676786994</v>
      </c>
    </row>
    <row r="22" spans="1:11" ht="12.75">
      <c r="A22" s="1" t="s">
        <v>1</v>
      </c>
      <c r="B22" s="21" t="s">
        <v>32</v>
      </c>
      <c r="C22" s="21" t="s">
        <v>33</v>
      </c>
      <c r="D22" s="22">
        <v>7</v>
      </c>
      <c r="E22" s="11">
        <f t="shared" si="0"/>
        <v>0.0016579819990525818</v>
      </c>
      <c r="G22" s="3" t="s">
        <v>1</v>
      </c>
      <c r="H22" t="s">
        <v>35</v>
      </c>
      <c r="I22" t="s">
        <v>15</v>
      </c>
      <c r="J22" s="20">
        <v>5</v>
      </c>
      <c r="K22" s="11">
        <f t="shared" si="1"/>
        <v>0.0011953143676786994</v>
      </c>
    </row>
    <row r="23" spans="1:11" ht="12.75">
      <c r="A23" s="1" t="s">
        <v>1</v>
      </c>
      <c r="B23" s="21" t="s">
        <v>34</v>
      </c>
      <c r="C23" s="21" t="s">
        <v>15</v>
      </c>
      <c r="D23" s="22">
        <v>7</v>
      </c>
      <c r="E23" s="11">
        <f t="shared" si="0"/>
        <v>0.0016579819990525818</v>
      </c>
      <c r="G23" s="3" t="s">
        <v>1</v>
      </c>
      <c r="H23" t="s">
        <v>38</v>
      </c>
      <c r="I23" t="s">
        <v>15</v>
      </c>
      <c r="J23" s="20">
        <v>2</v>
      </c>
      <c r="K23" s="11">
        <f t="shared" si="1"/>
        <v>0.0004781257470714798</v>
      </c>
    </row>
    <row r="24" spans="1:11" ht="12.75">
      <c r="A24" s="1" t="s">
        <v>1</v>
      </c>
      <c r="B24" s="21" t="s">
        <v>35</v>
      </c>
      <c r="C24" s="21" t="s">
        <v>15</v>
      </c>
      <c r="D24" s="22">
        <v>7</v>
      </c>
      <c r="E24" s="11">
        <f t="shared" si="0"/>
        <v>0.0016579819990525818</v>
      </c>
      <c r="G24" s="3" t="s">
        <v>1</v>
      </c>
      <c r="H24" t="s">
        <v>47</v>
      </c>
      <c r="I24" t="s">
        <v>15</v>
      </c>
      <c r="J24" s="20">
        <v>1</v>
      </c>
      <c r="K24" s="11">
        <f t="shared" si="1"/>
        <v>0.0002390628735357399</v>
      </c>
    </row>
    <row r="25" spans="1:10" ht="12.75">
      <c r="A25" s="1" t="s">
        <v>1</v>
      </c>
      <c r="B25" s="21" t="s">
        <v>36</v>
      </c>
      <c r="C25" s="21" t="s">
        <v>15</v>
      </c>
      <c r="D25" s="22">
        <v>6</v>
      </c>
      <c r="E25" s="11">
        <f t="shared" si="0"/>
        <v>0.0014211274277593558</v>
      </c>
      <c r="H25" s="3" t="s">
        <v>10</v>
      </c>
      <c r="I25" s="3"/>
      <c r="J25" s="2">
        <f>SUM(J8:J24)</f>
        <v>4183</v>
      </c>
    </row>
    <row r="26" spans="1:5" ht="12.75">
      <c r="A26" s="1" t="s">
        <v>1</v>
      </c>
      <c r="B26" s="21" t="s">
        <v>37</v>
      </c>
      <c r="C26" s="21" t="s">
        <v>15</v>
      </c>
      <c r="D26" s="22">
        <v>6</v>
      </c>
      <c r="E26" s="11">
        <f t="shared" si="0"/>
        <v>0.0014211274277593558</v>
      </c>
    </row>
    <row r="27" spans="1:5" ht="12.75">
      <c r="A27" s="1" t="s">
        <v>1</v>
      </c>
      <c r="B27" s="21" t="s">
        <v>38</v>
      </c>
      <c r="C27" s="21" t="s">
        <v>15</v>
      </c>
      <c r="D27" s="22">
        <v>5</v>
      </c>
      <c r="E27" s="11">
        <f t="shared" si="0"/>
        <v>0.0011842728564661299</v>
      </c>
    </row>
    <row r="28" spans="1:5" ht="12.75">
      <c r="A28" s="1" t="s">
        <v>1</v>
      </c>
      <c r="B28" s="21" t="s">
        <v>39</v>
      </c>
      <c r="C28" s="21" t="s">
        <v>15</v>
      </c>
      <c r="D28" s="22">
        <v>5</v>
      </c>
      <c r="E28" s="11">
        <f t="shared" si="0"/>
        <v>0.0011842728564661299</v>
      </c>
    </row>
    <row r="29" spans="1:5" ht="12.75">
      <c r="A29" s="1" t="s">
        <v>1</v>
      </c>
      <c r="B29" s="21" t="s">
        <v>40</v>
      </c>
      <c r="C29" s="21" t="s">
        <v>17</v>
      </c>
      <c r="D29" s="22">
        <v>5</v>
      </c>
      <c r="E29" s="11">
        <f t="shared" si="0"/>
        <v>0.0011842728564661299</v>
      </c>
    </row>
    <row r="30" spans="1:5" ht="12.75">
      <c r="A30" s="1" t="s">
        <v>1</v>
      </c>
      <c r="B30" s="21" t="s">
        <v>41</v>
      </c>
      <c r="C30" s="21" t="s">
        <v>30</v>
      </c>
      <c r="D30" s="22">
        <v>2</v>
      </c>
      <c r="E30" s="11">
        <f t="shared" si="0"/>
        <v>0.0004737091425864519</v>
      </c>
    </row>
    <row r="31" spans="2:4" ht="12.75">
      <c r="B31" s="3" t="s">
        <v>10</v>
      </c>
      <c r="C31" s="3"/>
      <c r="D31" s="2">
        <f>SUM(D8:D30)</f>
        <v>4222</v>
      </c>
    </row>
    <row r="32" spans="7:10" ht="12.75">
      <c r="G32" s="3"/>
      <c r="H32" s="3"/>
      <c r="I32" s="3"/>
      <c r="J32" s="2"/>
    </row>
    <row r="33" spans="1:10" ht="12.75">
      <c r="A33" s="18" t="s">
        <v>48</v>
      </c>
      <c r="G33" s="3"/>
      <c r="H33" s="3"/>
      <c r="I33" s="3"/>
      <c r="J33" s="2"/>
    </row>
    <row r="34" spans="1:10" ht="12.75">
      <c r="A34" s="19" t="s">
        <v>49</v>
      </c>
      <c r="G34" s="3"/>
      <c r="H34" s="3"/>
      <c r="I34" s="3"/>
      <c r="J34" s="2"/>
    </row>
    <row r="35" spans="1:10" ht="12.75">
      <c r="A35" s="18" t="s">
        <v>11</v>
      </c>
      <c r="G35" s="3"/>
      <c r="H35" s="3"/>
      <c r="I35" s="3"/>
      <c r="J35" s="2"/>
    </row>
    <row r="36" spans="1:10" ht="12.75">
      <c r="A36" s="19" t="s">
        <v>12</v>
      </c>
      <c r="G36" s="3"/>
      <c r="H36" s="3"/>
      <c r="I36" s="3"/>
      <c r="J36" s="2"/>
    </row>
  </sheetData>
  <mergeCells count="6">
    <mergeCell ref="H6:I6"/>
    <mergeCell ref="H5:I5"/>
    <mergeCell ref="H4:I4"/>
    <mergeCell ref="B5:C5"/>
    <mergeCell ref="B6:C6"/>
    <mergeCell ref="B4:C4"/>
  </mergeCells>
  <printOptions/>
  <pageMargins left="0.75" right="0.75" top="0.75" bottom="0.75" header="0.5" footer="0.5"/>
  <pageSetup fitToHeight="152" horizontalDpi="300" verticalDpi="300" orientation="portrait" scale="69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bhennin</dc:creator>
  <cp:keywords/>
  <dc:description/>
  <cp:lastModifiedBy>Gary Krob</cp:lastModifiedBy>
  <cp:lastPrinted>2003-03-05T14:39:36Z</cp:lastPrinted>
  <dcterms:created xsi:type="dcterms:W3CDTF">2003-03-03T20:41:45Z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