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655" windowHeight="1074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Area" localSheetId="4">'2005'!$A$1:$C$101</definedName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calcMode="manual" fullCalcOnLoad="1"/>
</workbook>
</file>

<file path=xl/sharedStrings.xml><?xml version="1.0" encoding="utf-8"?>
<sst xmlns="http://schemas.openxmlformats.org/spreadsheetml/2006/main" count="881" uniqueCount="252">
  <si>
    <t>CONSOLIDATED FEDERAL FUNDS REPORT: Fiscal Year 2003</t>
  </si>
  <si>
    <t>Detailed Federal Expenditure Data: Iowa - FREMONT COUNTY</t>
  </si>
  <si>
    <t>TOTAL DIRECT EXPENDITURES OR OBLIGATIONS</t>
  </si>
  <si>
    <t>LIVESTOCK COMPENSATION PROGRAM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</si>
  <si>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</si>
  <si>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</si>
  <si>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</si>
  <si>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</si>
  <si>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</si>
  <si>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</si>
  <si>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</si>
  <si>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</si>
  <si>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</si>
  <si>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</si>
  <si>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</si>
  <si>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</si>
  <si>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</si>
  <si>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</si>
  <si>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</si>
  <si>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</si>
  <si>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</si>
  <si>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</si>
  <si>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</si>
  <si>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</si>
  <si>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DR.500</t>
  </si>
  <si>
    <t>RETIREMENT AND DISABILITY PAYMENTS--FOREIGN SERVICE OFFICERS</t>
  </si>
  <si>
    <t>DR.600</t>
  </si>
  <si>
    <t>RETIREMENT AND DISABILITY PAYMENTS--NOAA COMMISSIONED OFFICER CORPS</t>
  </si>
  <si>
    <t>FOOD STAMPS</t>
  </si>
  <si>
    <t>ENVIRONMENTAL QUALITY INCENTIVES PROGRAM</t>
  </si>
  <si>
    <t>10.BIO</t>
  </si>
  <si>
    <t>BIOENERGY</t>
  </si>
  <si>
    <t>SURVIVORS AND DEPENDENTS EDUCATIONAL ASSISTANCE</t>
  </si>
  <si>
    <t>POST-VIETNAM ERA VETERANS'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</si>
  <si>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</si>
  <si>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</si>
  <si>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</si>
  <si>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</si>
  <si>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</si>
  <si>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</si>
  <si>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</si>
  <si>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WETLANDS RESERVE PROGRAM</t>
  </si>
  <si>
    <t>CROP INSURANCE</t>
  </si>
  <si>
    <t>WILDLIFE HABITAT INCENTIVE PROGRAM</t>
  </si>
  <si>
    <t>10.LMA</t>
  </si>
  <si>
    <t>LAMB MEAT ADJUSTMENT ASSISTANCE PROGRAM</t>
  </si>
  <si>
    <t>PUBLIC AND INDIAN HOUSING</t>
  </si>
  <si>
    <t>DX.100</t>
  </si>
  <si>
    <t>U.S. POSTAL SERVICE--OTHER EXPENDITURES (NON-SALARY/NON-PROCUREMENT)</t>
  </si>
  <si>
    <t>CROP DISASTER PROGRAM</t>
  </si>
  <si>
    <t>NATIONAL SCHOOL LUNCH PROGRAM</t>
  </si>
  <si>
    <t>SPECIAL SUPPLEMENTAL FOOD PROGRAM FOR WOMEN, INFANTS, AND  CHILDREN</t>
  </si>
  <si>
    <t>WATER AND WASTE DISPOSAL SYSTEM FOR RURAL COMMUNITIES</t>
  </si>
  <si>
    <t>WATERSHED PROTECTION AND FLOOD PREVENTION</t>
  </si>
  <si>
    <t>BULLETPROOF VEST PARTNERSHIP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</si>
  <si>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</si>
  <si>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</si>
  <si>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</si>
  <si>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</si>
  <si>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</si>
  <si>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</si>
  <si>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</si>
  <si>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</si>
  <si>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</si>
  <si>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</si>
  <si>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</si>
  <si>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</si>
  <si>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PC.300</t>
  </si>
  <si>
    <t>PROCUREMENT CONTRACTS--U.S. POSTAL SERVICE</t>
  </si>
  <si>
    <t>SW.200</t>
  </si>
  <si>
    <t>SALARIES AND WAGES--DEPT OF DEFENSE (INACTIVE MILITARY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</si>
  <si>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</si>
  <si>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</si>
  <si>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</si>
  <si>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</si>
  <si>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</si>
  <si>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EMERGENCY LOANS</t>
  </si>
  <si>
    <t>FARM OPERATING LOANS</t>
  </si>
  <si>
    <t>VERY LOW TO MODERATE INCOME HOUSING LOANS</t>
  </si>
  <si>
    <t>VERY LOW-INCOME HOUSING REPAIR LOANS AND GRANTS</t>
  </si>
  <si>
    <t>FARM OWNERSHIP LOANS</t>
  </si>
  <si>
    <t>MORTGAGE INSURANCE HOMES</t>
  </si>
  <si>
    <t>SMALL BUSINESS LOANS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</si>
  <si>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</si>
  <si>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</si>
  <si>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</si>
  <si>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</si>
  <si>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</si>
  <si>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</si>
  <si>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</si>
  <si>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</si>
  <si>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</si>
  <si>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</si>
  <si>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</si>
  <si>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</si>
  <si>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</si>
  <si>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</si>
  <si>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</si>
  <si>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</si>
  <si>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</si>
  <si>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</si>
  <si>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</si>
  <si>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</si>
  <si>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</si>
  <si>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</si>
  <si>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</si>
  <si>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</si>
  <si>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</si>
  <si>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</si>
  <si>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</si>
  <si>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</si>
  <si>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</si>
  <si>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COAL MINE WORKERS' COMPENSATION</t>
  </si>
  <si>
    <t>RURAL RENTAL ASSISTANCE PAYMENTS</t>
  </si>
  <si>
    <t>AUTOMOBILES AND ADAPTIVE EQUIPMENT FOR CERTAIN DISABLED VETERANS</t>
  </si>
  <si>
    <t>LIVESTOCK ASSISTANCE PROGRAM</t>
  </si>
  <si>
    <t>MILK INCOME LOSS CONTRACT PROGRAM</t>
  </si>
  <si>
    <t>PUBLIC HOUSING CAPITAL FUNDS</t>
  </si>
  <si>
    <t>WETLANDS GRANTS</t>
  </si>
  <si>
    <t>PHYSICAL DISASTER LOANS</t>
  </si>
  <si>
    <t>VOCATIONAL REHABILITATION FOR DISABLED VETERANS</t>
  </si>
  <si>
    <t>BURIAL EXPENSES ALLOWANCE FOR VETERANS</t>
  </si>
  <si>
    <t xml:space="preserve"> FY AMOUNT</t>
  </si>
  <si>
    <t>PROGRAM NAME</t>
  </si>
  <si>
    <t>PROGRAM</t>
  </si>
  <si>
    <t>CONSOLIDATED FEDERAL FUNDS REPORT: Fiscal Year 2005</t>
  </si>
  <si>
    <t>TOTAL:</t>
  </si>
  <si>
    <t>Prepared By: State Library of Iowa, State Data Center Program, 800-248-4483, 10/17/07</t>
  </si>
  <si>
    <t>COMMUNITY FACILITIES LOANS AND GRANTS</t>
  </si>
  <si>
    <t>PROCUREMENT CONTRACTS--ALL FED GOVT AGENCIES OTHER THAN DEFENSE &amp; USPS</t>
  </si>
  <si>
    <t>PC.200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</si>
  <si>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</si>
  <si>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</si>
  <si>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</si>
  <si>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</si>
  <si>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</si>
  <si>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</si>
  <si>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</si>
  <si>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</si>
  <si>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</si>
  <si>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</si>
  <si>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</si>
  <si>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</si>
  <si>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REFUGEE AND ENTRANT ASSISTANCE-STATE ADMINISTERED PROGRAM</t>
  </si>
  <si>
    <t>CONSOLIDATED FEDERAL FUNDS REPORT: Fiscal Year 2006</t>
  </si>
  <si>
    <t>Prepared By: State Library of Iowa, State Data Center Program, 800-248-4483, 5/2/08</t>
  </si>
  <si>
    <t>LIFE INSURANCE FOR VETERANS</t>
  </si>
  <si>
    <t>CERTIFIED DEVELOPMENT COMPANY LOANS (504 LOANS)</t>
  </si>
  <si>
    <t>PROCUREMENT CONTRACTS--DEPT OF DEFENSE</t>
  </si>
  <si>
    <t>PC.100</t>
  </si>
  <si>
    <t>OUTDOOR RECREATION-ACQUISITION, DEVELOPMENT AND PLANNING</t>
  </si>
  <si>
    <t>COMPENSATION FOR SERVICE-CONNECTED DEATHS FOR VETERANS' DEPENDENTS</t>
  </si>
  <si>
    <t>CONSOLIDATED FEDERAL FUNDS REPORT: Fiscal Year 2007</t>
  </si>
  <si>
    <t>Prepared By: State Library of Iowa, State Data Center Program, 800-248-4483, 10/21/08</t>
  </si>
  <si>
    <t>REHABILITATION MORTGAGE INSURANCE</t>
  </si>
  <si>
    <t>SEED GRANTS TO STATES FOR QUALIFIED HIGH-RISK POOLS</t>
  </si>
  <si>
    <t>DEMONSTRATION TO MAINTAIN INDEPENDENCE AND EMPLOYMENT</t>
  </si>
  <si>
    <t>PUBLIC SAFETY OFFICERS' EDUCATIONAL ASSISTANCE</t>
  </si>
  <si>
    <t>CONSERVATION SECURITY PROGRAM (CSP)</t>
  </si>
  <si>
    <t>EMERGENCY CONSERVATION PROGRAM</t>
  </si>
  <si>
    <t>CONSOLIDATED FEDERAL FUNDS REPORT: Fiscal Year 2008</t>
  </si>
  <si>
    <t>published yearly, http://www.census.gov/govs/cffr/</t>
  </si>
  <si>
    <t>Prepared By: State Library of Iowa, State Data Center Program, 800-248-4483, 8/25/09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</si>
  <si>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</si>
  <si>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</si>
  <si>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</si>
  <si>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</si>
  <si>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</si>
  <si>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</si>
  <si>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</si>
  <si>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</si>
  <si>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</si>
  <si>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</si>
  <si>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</si>
  <si>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</si>
  <si>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</si>
  <si>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</si>
  <si>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</si>
  <si>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</si>
  <si>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</si>
  <si>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</si>
  <si>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</si>
  <si>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</si>
  <si>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</si>
  <si>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</si>
  <si>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</si>
  <si>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</si>
  <si>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</si>
  <si>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</si>
  <si>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</si>
  <si>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</si>
  <si>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</si>
  <si>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</si>
  <si>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Retirement And Disability Payments--Foreign Service Officers</t>
  </si>
  <si>
    <t>Retirement And Disability Payments--Noaa Commissioned Officer Corps</t>
  </si>
  <si>
    <t>Rural Rental Assistance Payments</t>
  </si>
  <si>
    <t>Supplemental Nutrition Assistance Program</t>
  </si>
  <si>
    <t>Environmental Quality Incentives Program</t>
  </si>
  <si>
    <t>Automobiles And Adaptive Equipment For Certain Disabled Veterans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</si>
  <si>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</si>
  <si>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</si>
  <si>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</si>
  <si>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</si>
  <si>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Medicare-Hospital Insurance</t>
  </si>
  <si>
    <t>Medicare-Supplementary Medical Insurance</t>
  </si>
  <si>
    <t>Emergency Conservation Program</t>
  </si>
  <si>
    <t>Production Flexibility Payments For Contract Commodities</t>
  </si>
  <si>
    <t>Conservation Reserve Program</t>
  </si>
  <si>
    <t>Wetlands Reserve Program</t>
  </si>
  <si>
    <t>Crop Insurance</t>
  </si>
  <si>
    <t>Wildlife Habitat Incentive Program</t>
  </si>
  <si>
    <t>Conservation Security Program (Csp)</t>
  </si>
  <si>
    <t>Public And Indian Housing</t>
  </si>
  <si>
    <t>Life Insurance For Veterans</t>
  </si>
  <si>
    <t>Chapter 33 Post 9/11 Veterans Educational Assistance Act Of 2008</t>
  </si>
  <si>
    <t>Reserve Education Assistance Program</t>
  </si>
  <si>
    <t>Flood Insurance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</si>
  <si>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</si>
  <si>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</si>
  <si>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</si>
  <si>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</si>
  <si>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</si>
  <si>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</si>
  <si>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Public Housing Capital Funds</t>
  </si>
  <si>
    <t>Public Housing Capital Fund Stimulus (Formula) Recovery Act Funded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</si>
  <si>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</si>
  <si>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</si>
  <si>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</si>
  <si>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</si>
  <si>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</si>
  <si>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</si>
  <si>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</si>
  <si>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</si>
  <si>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</si>
  <si>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</si>
  <si>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</si>
  <si>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</si>
  <si>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</si>
  <si>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</si>
  <si>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</si>
  <si>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</si>
  <si>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</si>
  <si>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</si>
  <si>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Wages--All Fed Govt Civilian Emp Except Defense &amp; Usps</t>
  </si>
  <si>
    <t>Salaries And Wages--U.S. Postal Service</t>
  </si>
  <si>
    <t>Commodity Loans And Loan Deficiency Payments</t>
  </si>
  <si>
    <t>Farm Operating Loans</t>
  </si>
  <si>
    <t>Direct Housing-Natural Disaster</t>
  </si>
  <si>
    <t>Very Low To Moderate Income Housing Loans</t>
  </si>
  <si>
    <t>Very Low To Moderate Income Housing Loans - Guaranteed</t>
  </si>
  <si>
    <t>Mortgage Insurance Homes</t>
  </si>
  <si>
    <t>Prepared By: State Library of Iowa, State Data Center Program, 800-248-4483, 10/5/2010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</si>
</sst>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6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38" fontId="4" fillId="0" borderId="0" xfId="76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0" fillId="33" borderId="14" xfId="66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8" applyFont="1" applyFill="1" applyBorder="1" applyAlignment="1">
      <alignment/>
    </xf>
    <xf numFmtId="0" fontId="4" fillId="33" borderId="16" xfId="64" applyFont="1" applyFill="1" applyBorder="1">
      <alignment horizontal="left"/>
    </xf>
    <xf numFmtId="0" fontId="4" fillId="33" borderId="17" xfId="68" applyFont="1" applyFill="1" applyBorder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33" borderId="20" xfId="64" applyFont="1" applyFill="1" applyBorder="1">
      <alignment horizontal="left"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38" fontId="4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1" fillId="33" borderId="11" xfId="63" applyFill="1" applyBorder="1">
      <alignment horizontal="left"/>
    </xf>
    <xf numFmtId="0" fontId="1" fillId="33" borderId="18" xfId="63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5" applyFill="1" applyBorder="1">
      <alignment horizontal="left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69" applyFill="1" applyBorder="1">
      <alignment horizontal="center"/>
    </xf>
    <xf numFmtId="0" fontId="2" fillId="33" borderId="16" xfId="65" applyFill="1" applyBorder="1">
      <alignment horizontal="left"/>
    </xf>
    <xf numFmtId="0" fontId="4" fillId="0" borderId="0" xfId="0" applyFont="1" applyFill="1" applyAlignment="1">
      <alignment/>
    </xf>
    <xf numFmtId="38" fontId="0" fillId="0" borderId="0" xfId="78" applyFont="1" applyFill="1" applyAlignment="1">
      <alignment/>
    </xf>
    <xf numFmtId="0" fontId="3" fillId="33" borderId="14" xfId="67" applyFill="1" applyBorder="1">
      <alignment horizontal="left"/>
    </xf>
    <xf numFmtId="0" fontId="3" fillId="33" borderId="19" xfId="67" applyFill="1" applyBorder="1">
      <alignment horizontal="left"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75" applyFont="1">
      <alignment horizontal="center"/>
    </xf>
    <xf numFmtId="0" fontId="0" fillId="0" borderId="0" xfId="74" applyFont="1">
      <alignment horizontal="center"/>
    </xf>
    <xf numFmtId="0" fontId="1" fillId="33" borderId="11" xfId="62" applyFill="1" applyBorder="1">
      <alignment horizontal="left"/>
    </xf>
    <xf numFmtId="0" fontId="1" fillId="33" borderId="18" xfId="62" applyFill="1" applyBorder="1">
      <alignment horizontal="left"/>
    </xf>
    <xf numFmtId="0" fontId="0" fillId="33" borderId="18" xfId="57" applyFill="1" applyBorder="1">
      <alignment/>
      <protection/>
    </xf>
    <xf numFmtId="0" fontId="0" fillId="33" borderId="12" xfId="57" applyFill="1" applyBorder="1">
      <alignment/>
      <protection/>
    </xf>
    <xf numFmtId="0" fontId="3" fillId="33" borderId="14" xfId="66" applyFill="1" applyBorder="1">
      <alignment horizontal="left"/>
    </xf>
    <xf numFmtId="0" fontId="3" fillId="33" borderId="19" xfId="66" applyFill="1" applyBorder="1">
      <alignment horizontal="left"/>
    </xf>
    <xf numFmtId="0" fontId="0" fillId="33" borderId="19" xfId="57" applyFill="1" applyBorder="1">
      <alignment/>
      <protection/>
    </xf>
    <xf numFmtId="0" fontId="0" fillId="33" borderId="15" xfId="57" applyFill="1" applyBorder="1">
      <alignment/>
      <protection/>
    </xf>
    <xf numFmtId="0" fontId="2" fillId="33" borderId="16" xfId="68" applyFill="1" applyBorder="1">
      <alignment horizontal="center"/>
    </xf>
    <xf numFmtId="0" fontId="2" fillId="33" borderId="16" xfId="64" applyFill="1" applyBorder="1">
      <alignment horizontal="left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28" customWidth="1"/>
    <col min="2" max="2" width="10.140625" style="28" bestFit="1" customWidth="1"/>
    <col min="3" max="3" width="66.57421875" style="28" bestFit="1" customWidth="1"/>
    <col min="4" max="4" width="11.8515625" style="28" bestFit="1" customWidth="1"/>
    <col min="5" max="16384" width="9.140625" style="28" customWidth="1"/>
  </cols>
  <sheetData>
    <row r="1" spans="1:4" ht="15" customHeight="1">
      <c r="A1" s="67" t="s">
        <v>175</v>
      </c>
      <c r="B1" s="68"/>
      <c r="C1" s="69"/>
      <c r="D1" s="70"/>
    </row>
    <row r="2" spans="1:4" ht="19.5" customHeight="1">
      <c r="A2" s="71" t="s">
        <v>1</v>
      </c>
      <c r="B2" s="72"/>
      <c r="C2" s="73"/>
      <c r="D2" s="74"/>
    </row>
    <row r="3" spans="1:4" ht="12.75">
      <c r="A3" s="75" t="s">
        <v>174</v>
      </c>
      <c r="B3" s="75" t="s">
        <v>124</v>
      </c>
      <c r="C3" s="76" t="s">
        <v>123</v>
      </c>
      <c r="D3" s="75" t="s">
        <v>122</v>
      </c>
    </row>
    <row r="4" spans="1:4" s="36" customFormat="1" ht="12.75">
      <c r="A4" s="3"/>
      <c r="B4" s="3"/>
      <c r="C4" s="4"/>
      <c r="D4" s="3"/>
    </row>
    <row r="5" spans="3:4" ht="12.75">
      <c r="C5" s="37" t="s">
        <v>176</v>
      </c>
      <c r="D5" s="38">
        <v>113605765</v>
      </c>
    </row>
    <row r="7" spans="1:4" ht="12.75" customHeight="1">
      <c r="A7" s="6" t="s">
        <v>87</v>
      </c>
      <c r="D7" s="36"/>
    </row>
    <row r="8" spans="1:4" ht="12.75">
      <c r="A8" s="66" t="s">
        <v>173</v>
      </c>
      <c r="B8" s="31" t="s">
        <v>4</v>
      </c>
      <c r="C8" s="28" t="s">
        <v>177</v>
      </c>
      <c r="D8" s="30">
        <v>48243</v>
      </c>
    </row>
    <row r="9" spans="1:4" ht="12.75">
      <c r="A9" s="66" t="s">
        <v>173</v>
      </c>
      <c r="B9" s="31">
        <v>57.001</v>
      </c>
      <c r="C9" s="28" t="s">
        <v>178</v>
      </c>
      <c r="D9" s="30">
        <v>556040</v>
      </c>
    </row>
    <row r="10" spans="1:4" ht="12.75">
      <c r="A10" s="66" t="s">
        <v>173</v>
      </c>
      <c r="B10" s="31">
        <v>57.005</v>
      </c>
      <c r="C10" s="28" t="s">
        <v>179</v>
      </c>
      <c r="D10" s="30">
        <v>7250</v>
      </c>
    </row>
    <row r="11" spans="1:4" ht="12.75">
      <c r="A11" s="66" t="s">
        <v>173</v>
      </c>
      <c r="B11" s="31" t="s">
        <v>7</v>
      </c>
      <c r="C11" s="28" t="s">
        <v>180</v>
      </c>
      <c r="D11" s="30">
        <v>14274</v>
      </c>
    </row>
    <row r="12" spans="1:4" ht="12.75">
      <c r="A12" s="66" t="s">
        <v>173</v>
      </c>
      <c r="B12" s="31">
        <v>64.104</v>
      </c>
      <c r="C12" s="28" t="s">
        <v>181</v>
      </c>
      <c r="D12" s="30">
        <v>104695</v>
      </c>
    </row>
    <row r="13" spans="1:4" ht="12.75">
      <c r="A13" s="66" t="s">
        <v>173</v>
      </c>
      <c r="B13" s="31">
        <v>64.105</v>
      </c>
      <c r="C13" s="28" t="s">
        <v>182</v>
      </c>
      <c r="D13" s="30">
        <v>17533</v>
      </c>
    </row>
    <row r="14" spans="1:4" ht="12.75">
      <c r="A14" s="66" t="s">
        <v>173</v>
      </c>
      <c r="B14" s="31">
        <v>64.109</v>
      </c>
      <c r="C14" s="28" t="s">
        <v>183</v>
      </c>
      <c r="D14" s="30">
        <v>1175772</v>
      </c>
    </row>
    <row r="15" spans="1:4" ht="12.75">
      <c r="A15" s="66" t="s">
        <v>173</v>
      </c>
      <c r="B15" s="31">
        <v>64.11</v>
      </c>
      <c r="C15" s="28" t="s">
        <v>184</v>
      </c>
      <c r="D15" s="30">
        <v>198016</v>
      </c>
    </row>
    <row r="16" spans="1:4" ht="12.75">
      <c r="A16" s="66" t="s">
        <v>173</v>
      </c>
      <c r="B16" s="31">
        <v>86.001</v>
      </c>
      <c r="C16" s="28" t="s">
        <v>185</v>
      </c>
      <c r="D16" s="30">
        <v>22031</v>
      </c>
    </row>
    <row r="17" spans="1:4" ht="12.75">
      <c r="A17" s="66" t="s">
        <v>173</v>
      </c>
      <c r="B17" s="31">
        <v>96.001</v>
      </c>
      <c r="C17" s="28" t="s">
        <v>186</v>
      </c>
      <c r="D17" s="30">
        <v>3327179</v>
      </c>
    </row>
    <row r="18" spans="1:4" ht="12.75">
      <c r="A18" s="66" t="s">
        <v>173</v>
      </c>
      <c r="B18" s="31">
        <v>96.002</v>
      </c>
      <c r="C18" s="28" t="s">
        <v>187</v>
      </c>
      <c r="D18" s="30">
        <v>14380247</v>
      </c>
    </row>
    <row r="19" spans="1:4" ht="12.75">
      <c r="A19" s="66" t="s">
        <v>173</v>
      </c>
      <c r="B19" s="31">
        <v>96.004</v>
      </c>
      <c r="C19" s="28" t="s">
        <v>188</v>
      </c>
      <c r="D19" s="30">
        <v>4253411</v>
      </c>
    </row>
    <row r="20" spans="1:4" ht="12.75">
      <c r="A20" s="66" t="s">
        <v>173</v>
      </c>
      <c r="B20" s="31">
        <v>96.006</v>
      </c>
      <c r="C20" s="28" t="s">
        <v>189</v>
      </c>
      <c r="D20" s="30">
        <v>837623</v>
      </c>
    </row>
    <row r="21" spans="1:4" ht="12.75">
      <c r="A21" s="66" t="s">
        <v>173</v>
      </c>
      <c r="B21" s="31" t="s">
        <v>18</v>
      </c>
      <c r="C21" s="28" t="s">
        <v>190</v>
      </c>
      <c r="D21" s="30">
        <v>995000</v>
      </c>
    </row>
    <row r="22" spans="1:4" ht="12.75">
      <c r="A22" s="66" t="s">
        <v>173</v>
      </c>
      <c r="B22" s="31" t="s">
        <v>20</v>
      </c>
      <c r="C22" s="28" t="s">
        <v>191</v>
      </c>
      <c r="D22" s="30">
        <v>1547045</v>
      </c>
    </row>
    <row r="23" spans="1:4" ht="12.75">
      <c r="A23" s="66" t="s">
        <v>173</v>
      </c>
      <c r="B23" s="31" t="s">
        <v>22</v>
      </c>
      <c r="C23" s="28" t="s">
        <v>192</v>
      </c>
      <c r="D23" s="30">
        <v>28</v>
      </c>
    </row>
    <row r="24" spans="1:4" ht="12.75">
      <c r="A24" s="66" t="s">
        <v>173</v>
      </c>
      <c r="B24" s="31" t="s">
        <v>24</v>
      </c>
      <c r="C24" s="28" t="s">
        <v>193</v>
      </c>
      <c r="D24" s="30">
        <v>60004</v>
      </c>
    </row>
    <row r="25" spans="1:4" ht="12.75">
      <c r="A25" s="66" t="s">
        <v>173</v>
      </c>
      <c r="B25" s="31" t="s">
        <v>26</v>
      </c>
      <c r="C25" s="28" t="s">
        <v>194</v>
      </c>
      <c r="D25" s="30">
        <v>158</v>
      </c>
    </row>
    <row r="26" spans="1:4" ht="12.75">
      <c r="A26" s="66"/>
      <c r="B26" s="31"/>
      <c r="C26" s="37" t="s">
        <v>126</v>
      </c>
      <c r="D26" s="38">
        <f>SUM(D8:D25)</f>
        <v>27544549</v>
      </c>
    </row>
    <row r="27" spans="1:4" ht="12.75">
      <c r="A27" s="66"/>
      <c r="B27" s="31"/>
      <c r="D27" s="30"/>
    </row>
    <row r="28" spans="1:4" ht="12.75" customHeight="1">
      <c r="A28" s="9" t="s">
        <v>91</v>
      </c>
      <c r="C28" s="30"/>
      <c r="D28" s="36"/>
    </row>
    <row r="29" spans="1:4" ht="12.75">
      <c r="A29" s="66" t="s">
        <v>172</v>
      </c>
      <c r="B29" s="31">
        <v>10.427</v>
      </c>
      <c r="C29" s="28" t="s">
        <v>195</v>
      </c>
      <c r="D29" s="30">
        <v>24696</v>
      </c>
    </row>
    <row r="30" spans="1:4" ht="12.75">
      <c r="A30" s="66" t="s">
        <v>172</v>
      </c>
      <c r="B30" s="31">
        <v>10.551</v>
      </c>
      <c r="C30" s="28" t="s">
        <v>196</v>
      </c>
      <c r="D30" s="30">
        <v>1448924</v>
      </c>
    </row>
    <row r="31" spans="1:4" ht="12.75">
      <c r="A31" s="66" t="s">
        <v>172</v>
      </c>
      <c r="B31" s="31">
        <v>10.912</v>
      </c>
      <c r="C31" s="28" t="s">
        <v>197</v>
      </c>
      <c r="D31" s="30">
        <v>156902</v>
      </c>
    </row>
    <row r="32" spans="1:4" ht="12.75">
      <c r="A32" s="66" t="s">
        <v>172</v>
      </c>
      <c r="B32" s="31">
        <v>64.1</v>
      </c>
      <c r="C32" s="28" t="s">
        <v>198</v>
      </c>
      <c r="D32" s="30">
        <v>2567</v>
      </c>
    </row>
    <row r="33" spans="1:4" ht="12.75">
      <c r="A33" s="66" t="s">
        <v>172</v>
      </c>
      <c r="B33" s="31">
        <v>64.101</v>
      </c>
      <c r="C33" s="28" t="s">
        <v>199</v>
      </c>
      <c r="D33" s="30">
        <v>56</v>
      </c>
    </row>
    <row r="34" spans="1:4" ht="12.75">
      <c r="A34" s="66" t="s">
        <v>172</v>
      </c>
      <c r="B34" s="31">
        <v>64.116</v>
      </c>
      <c r="C34" s="28" t="s">
        <v>200</v>
      </c>
      <c r="D34" s="30">
        <v>1722</v>
      </c>
    </row>
    <row r="35" spans="1:4" ht="12.75">
      <c r="A35" s="66" t="s">
        <v>172</v>
      </c>
      <c r="B35" s="31">
        <v>64.117</v>
      </c>
      <c r="C35" s="28" t="s">
        <v>201</v>
      </c>
      <c r="D35" s="30">
        <v>18773</v>
      </c>
    </row>
    <row r="36" spans="1:4" ht="12.75">
      <c r="A36" s="66" t="s">
        <v>172</v>
      </c>
      <c r="B36" s="31">
        <v>64.124</v>
      </c>
      <c r="C36" s="28" t="s">
        <v>202</v>
      </c>
      <c r="D36" s="30">
        <v>83946</v>
      </c>
    </row>
    <row r="37" spans="1:4" ht="12.75">
      <c r="A37" s="66" t="s">
        <v>172</v>
      </c>
      <c r="B37" s="31">
        <v>93.773</v>
      </c>
      <c r="C37" s="28" t="s">
        <v>203</v>
      </c>
      <c r="D37" s="30">
        <v>8671760</v>
      </c>
    </row>
    <row r="38" spans="1:4" ht="12.75">
      <c r="A38" s="66" t="s">
        <v>172</v>
      </c>
      <c r="B38" s="31">
        <v>93.774</v>
      </c>
      <c r="C38" s="28" t="s">
        <v>204</v>
      </c>
      <c r="D38" s="30">
        <v>8704923</v>
      </c>
    </row>
    <row r="39" spans="1:4" ht="12.75">
      <c r="A39" s="66"/>
      <c r="B39" s="31"/>
      <c r="C39" s="37" t="s">
        <v>126</v>
      </c>
      <c r="D39" s="38">
        <f>SUM(D29:D38)</f>
        <v>19114269</v>
      </c>
    </row>
    <row r="40" spans="1:4" ht="12.75">
      <c r="A40" s="66"/>
      <c r="B40" s="31"/>
      <c r="D40" s="30"/>
    </row>
    <row r="41" spans="1:4" ht="12.75" customHeight="1">
      <c r="A41" s="9" t="s">
        <v>93</v>
      </c>
      <c r="C41" s="30"/>
      <c r="D41" s="36"/>
    </row>
    <row r="42" spans="1:4" ht="12.75">
      <c r="A42" s="66" t="s">
        <v>171</v>
      </c>
      <c r="B42" s="31">
        <v>10.054</v>
      </c>
      <c r="C42" s="28" t="s">
        <v>205</v>
      </c>
      <c r="D42" s="30">
        <v>132355</v>
      </c>
    </row>
    <row r="43" spans="1:4" ht="12.75">
      <c r="A43" s="66" t="s">
        <v>171</v>
      </c>
      <c r="B43" s="31">
        <v>10.055</v>
      </c>
      <c r="C43" s="28" t="s">
        <v>206</v>
      </c>
      <c r="D43" s="30">
        <v>3534151</v>
      </c>
    </row>
    <row r="44" spans="1:4" ht="12.75">
      <c r="A44" s="66" t="s">
        <v>171</v>
      </c>
      <c r="B44" s="31">
        <v>10.069</v>
      </c>
      <c r="C44" s="28" t="s">
        <v>207</v>
      </c>
      <c r="D44" s="30">
        <v>1176406</v>
      </c>
    </row>
    <row r="45" spans="1:4" ht="12.75">
      <c r="A45" s="66" t="s">
        <v>171</v>
      </c>
      <c r="B45" s="31">
        <v>10.072</v>
      </c>
      <c r="C45" s="28" t="s">
        <v>208</v>
      </c>
      <c r="D45" s="30">
        <v>39303</v>
      </c>
    </row>
    <row r="46" spans="1:4" ht="12.75">
      <c r="A46" s="66" t="s">
        <v>171</v>
      </c>
      <c r="B46" s="31">
        <v>10.45</v>
      </c>
      <c r="C46" s="28" t="s">
        <v>209</v>
      </c>
      <c r="D46" s="30">
        <v>27027426</v>
      </c>
    </row>
    <row r="47" spans="1:4" ht="12.75">
      <c r="A47" s="66" t="s">
        <v>171</v>
      </c>
      <c r="B47" s="31">
        <v>10.914</v>
      </c>
      <c r="C47" s="28" t="s">
        <v>210</v>
      </c>
      <c r="D47" s="30">
        <v>1338</v>
      </c>
    </row>
    <row r="48" spans="1:4" ht="12.75">
      <c r="A48" s="66" t="s">
        <v>171</v>
      </c>
      <c r="B48" s="31">
        <v>10.921</v>
      </c>
      <c r="C48" s="28" t="s">
        <v>211</v>
      </c>
      <c r="D48" s="30">
        <v>213763</v>
      </c>
    </row>
    <row r="49" spans="1:4" ht="12.75">
      <c r="A49" s="66" t="s">
        <v>171</v>
      </c>
      <c r="B49" s="31">
        <v>14.85</v>
      </c>
      <c r="C49" s="28" t="s">
        <v>212</v>
      </c>
      <c r="D49" s="30">
        <v>136180</v>
      </c>
    </row>
    <row r="50" spans="1:4" ht="12.75">
      <c r="A50" s="66" t="s">
        <v>171</v>
      </c>
      <c r="B50" s="31">
        <v>64.103</v>
      </c>
      <c r="C50" s="28" t="s">
        <v>213</v>
      </c>
      <c r="D50" s="30">
        <v>12365</v>
      </c>
    </row>
    <row r="51" spans="1:4" ht="12.75">
      <c r="A51" s="66" t="s">
        <v>171</v>
      </c>
      <c r="B51" s="31">
        <v>64.13</v>
      </c>
      <c r="C51" s="28" t="s">
        <v>214</v>
      </c>
      <c r="D51" s="30">
        <v>391</v>
      </c>
    </row>
    <row r="52" spans="1:4" ht="12.75">
      <c r="A52" s="66" t="s">
        <v>171</v>
      </c>
      <c r="B52" s="31">
        <v>64.999</v>
      </c>
      <c r="C52" s="28" t="s">
        <v>215</v>
      </c>
      <c r="D52" s="30">
        <v>3655</v>
      </c>
    </row>
    <row r="53" spans="1:4" ht="12.75">
      <c r="A53" s="66" t="s">
        <v>171</v>
      </c>
      <c r="B53" s="31">
        <v>97.022</v>
      </c>
      <c r="C53" s="28" t="s">
        <v>216</v>
      </c>
      <c r="D53" s="30">
        <v>14680</v>
      </c>
    </row>
    <row r="54" spans="1:4" ht="12.75">
      <c r="A54" s="66" t="s">
        <v>171</v>
      </c>
      <c r="B54" s="31" t="s">
        <v>47</v>
      </c>
      <c r="C54" s="28" t="s">
        <v>217</v>
      </c>
      <c r="D54" s="30">
        <v>2882</v>
      </c>
    </row>
    <row r="55" spans="1:4" ht="12.75">
      <c r="A55" s="66"/>
      <c r="B55" s="31"/>
      <c r="C55" s="37" t="s">
        <v>126</v>
      </c>
      <c r="D55" s="38">
        <f>SUM(D42:D54)</f>
        <v>32294895</v>
      </c>
    </row>
    <row r="56" spans="1:4" ht="12.75">
      <c r="A56" s="66"/>
      <c r="B56" s="31"/>
      <c r="D56" s="30"/>
    </row>
    <row r="57" spans="1:4" ht="12.75" customHeight="1">
      <c r="A57" s="6" t="s">
        <v>95</v>
      </c>
      <c r="C57" s="30"/>
      <c r="D57" s="36"/>
    </row>
    <row r="58" spans="1:4" ht="12.75">
      <c r="A58" s="66" t="s">
        <v>170</v>
      </c>
      <c r="B58" s="31">
        <v>10.073</v>
      </c>
      <c r="C58" s="28" t="s">
        <v>218</v>
      </c>
      <c r="D58" s="30">
        <v>136313</v>
      </c>
    </row>
    <row r="59" spans="1:4" ht="12.75">
      <c r="A59" s="66" t="s">
        <v>170</v>
      </c>
      <c r="B59" s="31">
        <v>10.417</v>
      </c>
      <c r="C59" s="28" t="s">
        <v>219</v>
      </c>
      <c r="D59" s="30">
        <v>1712</v>
      </c>
    </row>
    <row r="60" spans="1:4" ht="12.75">
      <c r="A60" s="66" t="s">
        <v>170</v>
      </c>
      <c r="B60" s="31">
        <v>10.555</v>
      </c>
      <c r="C60" s="28" t="s">
        <v>220</v>
      </c>
      <c r="D60" s="30">
        <v>355747</v>
      </c>
    </row>
    <row r="61" spans="1:4" ht="12.75">
      <c r="A61" s="66" t="s">
        <v>170</v>
      </c>
      <c r="B61" s="31">
        <v>10.557</v>
      </c>
      <c r="C61" s="28" t="s">
        <v>221</v>
      </c>
      <c r="D61" s="30">
        <v>109726</v>
      </c>
    </row>
    <row r="62" spans="1:4" ht="12.75">
      <c r="A62" s="66" t="s">
        <v>170</v>
      </c>
      <c r="B62" s="31">
        <v>10.766</v>
      </c>
      <c r="C62" s="28" t="s">
        <v>222</v>
      </c>
      <c r="D62" s="30">
        <v>82000</v>
      </c>
    </row>
    <row r="63" spans="1:4" ht="12.75">
      <c r="A63" s="66" t="s">
        <v>170</v>
      </c>
      <c r="B63" s="31">
        <v>10.78</v>
      </c>
      <c r="C63" s="28" t="s">
        <v>222</v>
      </c>
      <c r="D63" s="30">
        <v>49000</v>
      </c>
    </row>
    <row r="64" spans="1:4" ht="12.75">
      <c r="A64" s="66" t="s">
        <v>170</v>
      </c>
      <c r="B64" s="31">
        <v>14.872</v>
      </c>
      <c r="C64" s="28" t="s">
        <v>223</v>
      </c>
      <c r="D64" s="30">
        <v>97313</v>
      </c>
    </row>
    <row r="65" spans="1:4" ht="12.75">
      <c r="A65" s="66" t="s">
        <v>170</v>
      </c>
      <c r="B65" s="31">
        <v>14.885</v>
      </c>
      <c r="C65" s="28" t="s">
        <v>224</v>
      </c>
      <c r="D65" s="30">
        <v>116697</v>
      </c>
    </row>
    <row r="66" spans="1:4" ht="12.75">
      <c r="A66" s="66" t="s">
        <v>170</v>
      </c>
      <c r="B66" s="31">
        <v>20.205</v>
      </c>
      <c r="C66" s="28" t="s">
        <v>225</v>
      </c>
      <c r="D66" s="30">
        <v>18582323</v>
      </c>
    </row>
    <row r="67" spans="1:4" ht="12.75">
      <c r="A67" s="66" t="s">
        <v>170</v>
      </c>
      <c r="B67" s="31">
        <v>84.01</v>
      </c>
      <c r="C67" s="28" t="s">
        <v>226</v>
      </c>
      <c r="D67" s="30">
        <v>128195</v>
      </c>
    </row>
    <row r="68" spans="1:4" ht="12.75">
      <c r="A68" s="66" t="s">
        <v>170</v>
      </c>
      <c r="B68" s="31">
        <v>84.126</v>
      </c>
      <c r="C68" s="28" t="s">
        <v>227</v>
      </c>
      <c r="D68" s="30">
        <v>13629</v>
      </c>
    </row>
    <row r="69" spans="1:4" ht="12.75">
      <c r="A69" s="66" t="s">
        <v>170</v>
      </c>
      <c r="B69" s="31">
        <v>84.358</v>
      </c>
      <c r="C69" s="28" t="s">
        <v>228</v>
      </c>
      <c r="D69" s="30">
        <v>129233</v>
      </c>
    </row>
    <row r="70" spans="1:4" ht="12.75">
      <c r="A70" s="66" t="s">
        <v>170</v>
      </c>
      <c r="B70" s="31">
        <v>93.558</v>
      </c>
      <c r="C70" s="28" t="s">
        <v>229</v>
      </c>
      <c r="D70" s="30">
        <v>358660</v>
      </c>
    </row>
    <row r="71" spans="1:4" ht="12.75">
      <c r="A71" s="66" t="s">
        <v>170</v>
      </c>
      <c r="B71" s="31">
        <v>93.563</v>
      </c>
      <c r="C71" s="28" t="s">
        <v>230</v>
      </c>
      <c r="D71" s="30">
        <v>58247</v>
      </c>
    </row>
    <row r="72" spans="1:4" ht="12.75">
      <c r="A72" s="66" t="s">
        <v>170</v>
      </c>
      <c r="B72" s="31">
        <v>93.568</v>
      </c>
      <c r="C72" s="28" t="s">
        <v>231</v>
      </c>
      <c r="D72" s="30">
        <v>398535</v>
      </c>
    </row>
    <row r="73" spans="1:4" ht="12.75">
      <c r="A73" s="66" t="s">
        <v>170</v>
      </c>
      <c r="B73" s="31">
        <v>93.767</v>
      </c>
      <c r="C73" s="28" t="s">
        <v>232</v>
      </c>
      <c r="D73" s="30">
        <v>263188</v>
      </c>
    </row>
    <row r="74" spans="1:4" ht="12.75">
      <c r="A74" s="66" t="s">
        <v>170</v>
      </c>
      <c r="B74" s="31">
        <v>93.768</v>
      </c>
      <c r="C74" s="28" t="s">
        <v>233</v>
      </c>
      <c r="D74" s="30">
        <v>3001</v>
      </c>
    </row>
    <row r="75" spans="1:4" ht="12.75">
      <c r="A75" s="66" t="s">
        <v>170</v>
      </c>
      <c r="B75" s="31">
        <v>93.777</v>
      </c>
      <c r="C75" s="28" t="s">
        <v>234</v>
      </c>
      <c r="D75" s="30">
        <v>25356</v>
      </c>
    </row>
    <row r="76" spans="1:4" ht="12.75">
      <c r="A76" s="66" t="s">
        <v>170</v>
      </c>
      <c r="B76" s="31">
        <v>93.778</v>
      </c>
      <c r="C76" s="28" t="s">
        <v>235</v>
      </c>
      <c r="D76" s="30">
        <v>10641889</v>
      </c>
    </row>
    <row r="77" spans="1:4" ht="12.75">
      <c r="A77" s="66" t="s">
        <v>170</v>
      </c>
      <c r="B77" s="31">
        <v>93.781</v>
      </c>
      <c r="C77" s="28" t="s">
        <v>236</v>
      </c>
      <c r="D77" s="30">
        <v>2899</v>
      </c>
    </row>
    <row r="78" spans="1:4" ht="12.75">
      <c r="A78" s="66" t="s">
        <v>170</v>
      </c>
      <c r="B78" s="31">
        <v>93.959</v>
      </c>
      <c r="C78" s="28" t="s">
        <v>237</v>
      </c>
      <c r="D78" s="30">
        <v>37481</v>
      </c>
    </row>
    <row r="79" spans="1:4" ht="12.75">
      <c r="A79" s="66" t="s">
        <v>170</v>
      </c>
      <c r="B79" s="31">
        <v>97.044</v>
      </c>
      <c r="C79" s="28" t="s">
        <v>238</v>
      </c>
      <c r="D79" s="30">
        <v>74494</v>
      </c>
    </row>
    <row r="80" spans="1:4" ht="12.75">
      <c r="A80" s="66"/>
      <c r="B80" s="31"/>
      <c r="C80" s="37" t="s">
        <v>126</v>
      </c>
      <c r="D80" s="38">
        <f>SUM(D58:D79)</f>
        <v>31665638</v>
      </c>
    </row>
    <row r="81" spans="1:4" ht="12.75">
      <c r="A81" s="66"/>
      <c r="B81" s="31"/>
      <c r="D81" s="30"/>
    </row>
    <row r="82" spans="1:4" ht="12.75" customHeight="1">
      <c r="A82" s="6" t="s">
        <v>97</v>
      </c>
      <c r="C82" s="30"/>
      <c r="D82" s="36"/>
    </row>
    <row r="83" spans="1:4" ht="12.75">
      <c r="A83" s="66" t="s">
        <v>169</v>
      </c>
      <c r="B83" s="31" t="s">
        <v>149</v>
      </c>
      <c r="C83" s="28" t="s">
        <v>239</v>
      </c>
      <c r="D83" s="30">
        <v>4320</v>
      </c>
    </row>
    <row r="84" spans="1:4" ht="12.75">
      <c r="A84" s="66" t="s">
        <v>169</v>
      </c>
      <c r="B84" s="31" t="s">
        <v>130</v>
      </c>
      <c r="C84" s="28" t="s">
        <v>240</v>
      </c>
      <c r="D84" s="30">
        <v>2900</v>
      </c>
    </row>
    <row r="85" spans="1:4" ht="12.75">
      <c r="A85" s="66" t="s">
        <v>169</v>
      </c>
      <c r="B85" s="31" t="s">
        <v>67</v>
      </c>
      <c r="C85" s="28" t="s">
        <v>241</v>
      </c>
      <c r="D85" s="30">
        <v>550164</v>
      </c>
    </row>
    <row r="86" spans="1:4" ht="12.75">
      <c r="A86" s="66"/>
      <c r="B86" s="31"/>
      <c r="C86" s="37" t="s">
        <v>126</v>
      </c>
      <c r="D86" s="38">
        <f>SUM(D83:D85)</f>
        <v>557384</v>
      </c>
    </row>
    <row r="87" spans="1:4" ht="12.75">
      <c r="A87" s="66"/>
      <c r="B87" s="31"/>
      <c r="D87" s="30"/>
    </row>
    <row r="88" spans="1:4" ht="12.75" customHeight="1">
      <c r="A88" s="6" t="s">
        <v>99</v>
      </c>
      <c r="C88" s="30"/>
      <c r="D88" s="36"/>
    </row>
    <row r="89" spans="1:4" ht="12.75">
      <c r="A89" s="66" t="s">
        <v>167</v>
      </c>
      <c r="B89" s="31" t="s">
        <v>168</v>
      </c>
      <c r="C89" s="28" t="s">
        <v>242</v>
      </c>
      <c r="D89" s="30">
        <v>10000</v>
      </c>
    </row>
    <row r="90" spans="1:4" ht="12.75">
      <c r="A90" s="66" t="s">
        <v>167</v>
      </c>
      <c r="B90" s="31" t="s">
        <v>71</v>
      </c>
      <c r="C90" s="28" t="s">
        <v>243</v>
      </c>
      <c r="D90" s="30">
        <v>384000</v>
      </c>
    </row>
    <row r="91" spans="1:4" ht="12.75">
      <c r="A91" s="66" t="s">
        <v>167</v>
      </c>
      <c r="B91" s="31" t="s">
        <v>73</v>
      </c>
      <c r="C91" s="28" t="s">
        <v>244</v>
      </c>
      <c r="D91" s="30">
        <v>2035030</v>
      </c>
    </row>
    <row r="92" spans="1:4" ht="12.75">
      <c r="A92" s="66"/>
      <c r="B92" s="31"/>
      <c r="C92" s="37" t="s">
        <v>126</v>
      </c>
      <c r="D92" s="38">
        <f>SUM(D89:D91)</f>
        <v>2429030</v>
      </c>
    </row>
    <row r="93" spans="1:4" ht="12.75">
      <c r="A93" s="66"/>
      <c r="B93" s="31"/>
      <c r="D93" s="30"/>
    </row>
    <row r="94" spans="1:4" ht="12.75" customHeight="1">
      <c r="A94" s="6" t="s">
        <v>101</v>
      </c>
      <c r="C94" s="30"/>
      <c r="D94" s="36"/>
    </row>
    <row r="95" spans="1:4" ht="12.75">
      <c r="A95" s="66" t="s">
        <v>166</v>
      </c>
      <c r="B95" s="31">
        <v>10.051</v>
      </c>
      <c r="C95" s="28" t="s">
        <v>245</v>
      </c>
      <c r="D95" s="30">
        <v>1899344</v>
      </c>
    </row>
    <row r="96" spans="1:4" ht="12.75">
      <c r="A96" s="66" t="s">
        <v>166</v>
      </c>
      <c r="B96" s="31">
        <v>10.406</v>
      </c>
      <c r="C96" s="28" t="s">
        <v>246</v>
      </c>
      <c r="D96" s="30">
        <v>134800</v>
      </c>
    </row>
    <row r="97" spans="1:4" ht="12.75">
      <c r="A97" s="66" t="s">
        <v>166</v>
      </c>
      <c r="B97" s="31">
        <v>10.445</v>
      </c>
      <c r="C97" s="28" t="s">
        <v>247</v>
      </c>
      <c r="D97" s="30">
        <v>1073710</v>
      </c>
    </row>
    <row r="98" spans="1:4" ht="12.75">
      <c r="A98" s="66"/>
      <c r="B98" s="31"/>
      <c r="C98" s="37" t="s">
        <v>126</v>
      </c>
      <c r="D98" s="38">
        <f>SUM(D95:D97)</f>
        <v>3107854</v>
      </c>
    </row>
    <row r="99" spans="1:4" ht="12.75">
      <c r="A99" s="66"/>
      <c r="B99" s="31"/>
      <c r="D99" s="30"/>
    </row>
    <row r="100" spans="1:4" ht="12.75" customHeight="1">
      <c r="A100" s="6" t="s">
        <v>103</v>
      </c>
      <c r="C100" s="30"/>
      <c r="D100" s="36"/>
    </row>
    <row r="101" spans="1:4" ht="12.75">
      <c r="A101" s="66" t="s">
        <v>165</v>
      </c>
      <c r="B101" s="31">
        <v>10.41</v>
      </c>
      <c r="C101" s="28" t="s">
        <v>248</v>
      </c>
      <c r="D101" s="30">
        <v>30867</v>
      </c>
    </row>
    <row r="102" spans="1:4" ht="12.75">
      <c r="A102" s="66" t="s">
        <v>165</v>
      </c>
      <c r="B102" s="31">
        <v>10.789</v>
      </c>
      <c r="C102" s="28" t="s">
        <v>249</v>
      </c>
      <c r="D102" s="30">
        <v>457093</v>
      </c>
    </row>
    <row r="103" spans="1:4" ht="12.75">
      <c r="A103" s="66" t="s">
        <v>165</v>
      </c>
      <c r="B103" s="31">
        <v>14.117</v>
      </c>
      <c r="C103" s="28" t="s">
        <v>250</v>
      </c>
      <c r="D103" s="30">
        <v>2662101</v>
      </c>
    </row>
    <row r="104" spans="1:4" ht="12.75">
      <c r="A104" s="66"/>
      <c r="B104" s="31"/>
      <c r="C104" s="37" t="s">
        <v>126</v>
      </c>
      <c r="D104" s="38">
        <f>SUM(D101:D103)</f>
        <v>3150061</v>
      </c>
    </row>
    <row r="105" spans="1:4" ht="12.75">
      <c r="A105" s="66"/>
      <c r="B105" s="31"/>
      <c r="D105" s="30"/>
    </row>
    <row r="106" spans="1:4" ht="12.75" customHeight="1">
      <c r="A106" s="6" t="s">
        <v>105</v>
      </c>
      <c r="C106" s="30"/>
      <c r="D106" s="36"/>
    </row>
    <row r="107" spans="1:4" ht="12.75">
      <c r="A107" s="66" t="s">
        <v>164</v>
      </c>
      <c r="B107" s="31">
        <v>10.45</v>
      </c>
      <c r="C107" s="28" t="s">
        <v>209</v>
      </c>
      <c r="D107" s="30">
        <v>78489013</v>
      </c>
    </row>
    <row r="108" spans="1:4" ht="12.75">
      <c r="A108" s="66" t="s">
        <v>164</v>
      </c>
      <c r="B108" s="31">
        <v>97.022</v>
      </c>
      <c r="C108" s="28" t="s">
        <v>216</v>
      </c>
      <c r="D108" s="30">
        <v>9663700</v>
      </c>
    </row>
    <row r="109" spans="3:4" ht="12.75" customHeight="1">
      <c r="C109" s="37" t="s">
        <v>126</v>
      </c>
      <c r="D109" s="39">
        <f>SUM(D107:D108)</f>
        <v>88152713</v>
      </c>
    </row>
    <row r="110" spans="1:4" s="36" customFormat="1" ht="12.75">
      <c r="A110" s="63"/>
      <c r="B110" s="4"/>
      <c r="C110" s="4"/>
      <c r="D110" s="4"/>
    </row>
    <row r="111" ht="12.75" customHeight="1">
      <c r="A111" s="12" t="s">
        <v>107</v>
      </c>
    </row>
    <row r="112" ht="12.75" customHeight="1">
      <c r="A112" s="64" t="s">
        <v>161</v>
      </c>
    </row>
    <row r="113" ht="12.75" customHeight="1">
      <c r="A113" s="12" t="s">
        <v>251</v>
      </c>
    </row>
    <row r="114" ht="12.75" customHeight="1">
      <c r="A114" s="14" t="s">
        <v>110</v>
      </c>
    </row>
  </sheetData>
  <sheetProtection/>
  <hyperlinks>
    <hyperlink ref="A114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4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0"/>
  <sheetViews>
    <sheetView zoomScalePageLayoutView="0" workbookViewId="0" topLeftCell="A4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1.8515625" style="0" bestFit="1" customWidth="1"/>
    <col min="4" max="4" width="20.7109375" style="0" customWidth="1"/>
  </cols>
  <sheetData>
    <row r="1" spans="1:3" ht="15" customHeight="1">
      <c r="A1" s="48" t="s">
        <v>160</v>
      </c>
      <c r="B1" s="49"/>
      <c r="C1" s="50"/>
    </row>
    <row r="2" spans="1:3" ht="19.5" customHeight="1">
      <c r="A2" s="61" t="s">
        <v>1</v>
      </c>
      <c r="B2" s="62"/>
      <c r="C2" s="56"/>
    </row>
    <row r="3" spans="1:3" ht="12.75">
      <c r="A3" s="57" t="s">
        <v>124</v>
      </c>
      <c r="B3" s="58" t="s">
        <v>123</v>
      </c>
      <c r="C3" s="57" t="s">
        <v>122</v>
      </c>
    </row>
    <row r="4" spans="1:3" s="5" customFormat="1" ht="12.75">
      <c r="A4" s="43"/>
      <c r="B4" s="44"/>
      <c r="C4" s="43"/>
    </row>
    <row r="5" spans="2:3" s="6" customFormat="1" ht="12.75">
      <c r="B5" s="6" t="s">
        <v>2</v>
      </c>
      <c r="C5" s="45">
        <v>75312879</v>
      </c>
    </row>
    <row r="7" spans="1:4" s="28" customFormat="1" ht="12.75" customHeight="1">
      <c r="A7" s="6" t="s">
        <v>87</v>
      </c>
      <c r="D7" s="36"/>
    </row>
    <row r="8" spans="1:3" ht="12.75">
      <c r="A8" s="41" t="s">
        <v>4</v>
      </c>
      <c r="B8" t="s">
        <v>5</v>
      </c>
      <c r="C8" s="40">
        <v>46823</v>
      </c>
    </row>
    <row r="9" spans="1:3" ht="12.75">
      <c r="A9" s="41">
        <v>57.001</v>
      </c>
      <c r="B9" t="s">
        <v>6</v>
      </c>
      <c r="C9" s="40">
        <v>605384</v>
      </c>
    </row>
    <row r="10" spans="1:3" ht="12.75">
      <c r="A10" s="41" t="s">
        <v>7</v>
      </c>
      <c r="B10" t="s">
        <v>8</v>
      </c>
      <c r="C10" s="40">
        <v>5900</v>
      </c>
    </row>
    <row r="11" spans="1:3" ht="12.75">
      <c r="A11" s="41">
        <v>64.104</v>
      </c>
      <c r="B11" t="s">
        <v>9</v>
      </c>
      <c r="C11" s="40">
        <v>105270</v>
      </c>
    </row>
    <row r="12" spans="1:3" ht="12.75">
      <c r="A12" s="41">
        <v>64.105</v>
      </c>
      <c r="B12" t="s">
        <v>10</v>
      </c>
      <c r="C12" s="40">
        <v>16589</v>
      </c>
    </row>
    <row r="13" spans="1:3" ht="12.75">
      <c r="A13" s="41">
        <v>64.109</v>
      </c>
      <c r="B13" t="s">
        <v>11</v>
      </c>
      <c r="C13" s="40">
        <v>1063216</v>
      </c>
    </row>
    <row r="14" spans="1:3" ht="12.75">
      <c r="A14" s="41">
        <v>64.11</v>
      </c>
      <c r="B14" t="s">
        <v>12</v>
      </c>
      <c r="C14" s="40">
        <v>183687</v>
      </c>
    </row>
    <row r="15" spans="1:3" ht="12.75">
      <c r="A15" s="41">
        <v>86.001</v>
      </c>
      <c r="B15" t="s">
        <v>13</v>
      </c>
      <c r="C15" s="40">
        <v>21493</v>
      </c>
    </row>
    <row r="16" spans="1:3" ht="12.75">
      <c r="A16" s="41">
        <v>96.001</v>
      </c>
      <c r="B16" t="s">
        <v>14</v>
      </c>
      <c r="C16" s="40">
        <v>3041928</v>
      </c>
    </row>
    <row r="17" spans="1:3" ht="12.75">
      <c r="A17" s="41">
        <v>96.002</v>
      </c>
      <c r="B17" t="s">
        <v>15</v>
      </c>
      <c r="C17" s="40">
        <v>13870035</v>
      </c>
    </row>
    <row r="18" spans="1:3" ht="12.75">
      <c r="A18" s="41">
        <v>96.004</v>
      </c>
      <c r="B18" t="s">
        <v>16</v>
      </c>
      <c r="C18" s="40">
        <v>4062437</v>
      </c>
    </row>
    <row r="19" spans="1:3" ht="12.75">
      <c r="A19" s="41">
        <v>96.006</v>
      </c>
      <c r="B19" t="s">
        <v>17</v>
      </c>
      <c r="C19" s="40">
        <v>1036929</v>
      </c>
    </row>
    <row r="20" spans="1:3" ht="12.75">
      <c r="A20" s="41" t="s">
        <v>18</v>
      </c>
      <c r="B20" t="s">
        <v>19</v>
      </c>
      <c r="C20" s="40">
        <v>874000</v>
      </c>
    </row>
    <row r="21" spans="1:3" ht="12.75">
      <c r="A21" s="41" t="s">
        <v>20</v>
      </c>
      <c r="B21" t="s">
        <v>21</v>
      </c>
      <c r="C21" s="40">
        <v>1513693</v>
      </c>
    </row>
    <row r="22" spans="1:3" ht="12.75">
      <c r="A22" s="41" t="s">
        <v>22</v>
      </c>
      <c r="B22" t="s">
        <v>23</v>
      </c>
      <c r="C22" s="40">
        <v>27</v>
      </c>
    </row>
    <row r="23" spans="1:3" ht="12.75">
      <c r="A23" s="41" t="s">
        <v>24</v>
      </c>
      <c r="B23" t="s">
        <v>25</v>
      </c>
      <c r="C23" s="40">
        <v>56124</v>
      </c>
    </row>
    <row r="24" spans="1:3" ht="12.75">
      <c r="A24" s="41" t="s">
        <v>26</v>
      </c>
      <c r="B24" t="s">
        <v>27</v>
      </c>
      <c r="C24" s="40">
        <v>150</v>
      </c>
    </row>
    <row r="25" spans="1:4" s="6" customFormat="1" ht="12.75">
      <c r="A25" s="65"/>
      <c r="B25" s="46" t="s">
        <v>163</v>
      </c>
      <c r="C25" s="47">
        <f>SUM(C8:C24)</f>
        <v>26503685</v>
      </c>
      <c r="D25" s="45"/>
    </row>
    <row r="26" spans="1:4" ht="12.75">
      <c r="A26" s="42"/>
      <c r="B26" s="41"/>
      <c r="D26" s="40"/>
    </row>
    <row r="27" spans="1:4" s="28" customFormat="1" ht="12.75" customHeight="1">
      <c r="A27" s="9" t="s">
        <v>91</v>
      </c>
      <c r="C27" s="30"/>
      <c r="D27" s="36"/>
    </row>
    <row r="28" spans="1:3" ht="12.75">
      <c r="A28" s="41">
        <v>10.427</v>
      </c>
      <c r="B28" t="s">
        <v>113</v>
      </c>
      <c r="C28" s="40">
        <v>100192</v>
      </c>
    </row>
    <row r="29" spans="1:3" ht="12.75">
      <c r="A29" s="41">
        <v>10.551</v>
      </c>
      <c r="B29" t="s">
        <v>28</v>
      </c>
      <c r="C29" s="40">
        <v>1054815</v>
      </c>
    </row>
    <row r="30" spans="1:3" ht="12.75">
      <c r="A30" s="41">
        <v>10.912</v>
      </c>
      <c r="B30" t="s">
        <v>29</v>
      </c>
      <c r="C30" s="40">
        <v>197896</v>
      </c>
    </row>
    <row r="31" spans="1:3" ht="12.75">
      <c r="A31" s="41">
        <v>64.1</v>
      </c>
      <c r="B31" t="s">
        <v>114</v>
      </c>
      <c r="C31" s="40">
        <v>1497</v>
      </c>
    </row>
    <row r="32" spans="1:3" ht="12.75">
      <c r="A32" s="41">
        <v>64.101</v>
      </c>
      <c r="B32" t="s">
        <v>121</v>
      </c>
      <c r="C32" s="40">
        <v>979</v>
      </c>
    </row>
    <row r="33" spans="1:3" ht="12.75">
      <c r="A33" s="41">
        <v>64.116</v>
      </c>
      <c r="B33" t="s">
        <v>120</v>
      </c>
      <c r="C33" s="40">
        <v>519</v>
      </c>
    </row>
    <row r="34" spans="1:3" ht="12.75">
      <c r="A34" s="41">
        <v>64.117</v>
      </c>
      <c r="B34" t="s">
        <v>32</v>
      </c>
      <c r="C34" s="40">
        <v>27154</v>
      </c>
    </row>
    <row r="35" spans="1:3" ht="12.75">
      <c r="A35" s="41">
        <v>64.124</v>
      </c>
      <c r="B35" t="s">
        <v>34</v>
      </c>
      <c r="C35" s="40">
        <v>52694</v>
      </c>
    </row>
    <row r="36" spans="1:3" ht="12.75">
      <c r="A36" s="41">
        <v>93.773</v>
      </c>
      <c r="B36" t="s">
        <v>35</v>
      </c>
      <c r="C36" s="40">
        <v>7995610</v>
      </c>
    </row>
    <row r="37" spans="1:3" ht="12.75">
      <c r="A37" s="41">
        <v>93.774</v>
      </c>
      <c r="B37" t="s">
        <v>36</v>
      </c>
      <c r="C37" s="40">
        <v>7972433</v>
      </c>
    </row>
    <row r="38" spans="1:4" s="6" customFormat="1" ht="12.75">
      <c r="A38" s="65"/>
      <c r="B38" s="46" t="s">
        <v>163</v>
      </c>
      <c r="C38" s="47">
        <f>SUM(C28:C37)</f>
        <v>17403789</v>
      </c>
      <c r="D38" s="45"/>
    </row>
    <row r="39" spans="1:4" ht="12.75">
      <c r="A39" s="42"/>
      <c r="B39" s="41"/>
      <c r="D39" s="40"/>
    </row>
    <row r="40" spans="1:4" s="28" customFormat="1" ht="12.75" customHeight="1">
      <c r="A40" s="9" t="s">
        <v>93</v>
      </c>
      <c r="C40" s="30"/>
      <c r="D40" s="36"/>
    </row>
    <row r="41" spans="1:3" ht="12.75">
      <c r="A41" s="41">
        <v>10.051</v>
      </c>
      <c r="B41" t="s">
        <v>37</v>
      </c>
      <c r="C41" s="40">
        <v>239</v>
      </c>
    </row>
    <row r="42" spans="1:3" ht="12.75">
      <c r="A42" s="41">
        <v>10.054</v>
      </c>
      <c r="B42" t="s">
        <v>159</v>
      </c>
      <c r="C42" s="40">
        <v>181820</v>
      </c>
    </row>
    <row r="43" spans="1:3" ht="12.75">
      <c r="A43" s="41">
        <v>10.055</v>
      </c>
      <c r="B43" t="s">
        <v>39</v>
      </c>
      <c r="C43" s="40">
        <v>4206231</v>
      </c>
    </row>
    <row r="44" spans="1:3" ht="12.75">
      <c r="A44" s="41">
        <v>10.069</v>
      </c>
      <c r="B44" t="s">
        <v>40</v>
      </c>
      <c r="C44" s="40">
        <v>1219331</v>
      </c>
    </row>
    <row r="45" spans="1:3" ht="12.75">
      <c r="A45" s="41">
        <v>10.072</v>
      </c>
      <c r="B45" t="s">
        <v>41</v>
      </c>
      <c r="C45" s="40">
        <v>3500</v>
      </c>
    </row>
    <row r="46" spans="1:3" ht="12.75">
      <c r="A46" s="41">
        <v>10.077</v>
      </c>
      <c r="B46" t="s">
        <v>3</v>
      </c>
      <c r="C46" s="40">
        <v>32394</v>
      </c>
    </row>
    <row r="47" spans="1:3" ht="12.75">
      <c r="A47" s="41">
        <v>10.45</v>
      </c>
      <c r="B47" t="s">
        <v>42</v>
      </c>
      <c r="C47" s="40">
        <v>11589540</v>
      </c>
    </row>
    <row r="48" spans="1:3" ht="12.75">
      <c r="A48" s="41">
        <v>10.914</v>
      </c>
      <c r="B48" t="s">
        <v>43</v>
      </c>
      <c r="C48" s="40">
        <v>18270</v>
      </c>
    </row>
    <row r="49" spans="1:3" ht="12.75">
      <c r="A49" s="41">
        <v>10.921</v>
      </c>
      <c r="B49" t="s">
        <v>158</v>
      </c>
      <c r="C49" s="40">
        <v>269642</v>
      </c>
    </row>
    <row r="50" spans="1:3" ht="12.75">
      <c r="A50" s="41">
        <v>14.85</v>
      </c>
      <c r="B50" t="s">
        <v>46</v>
      </c>
      <c r="C50" s="40">
        <v>123034</v>
      </c>
    </row>
    <row r="51" spans="1:3" ht="12.75">
      <c r="A51" s="41">
        <v>16.615</v>
      </c>
      <c r="B51" t="s">
        <v>157</v>
      </c>
      <c r="C51" s="40">
        <v>12</v>
      </c>
    </row>
    <row r="52" spans="1:3" ht="12.75">
      <c r="A52" s="41">
        <v>64.103</v>
      </c>
      <c r="B52" t="s">
        <v>146</v>
      </c>
      <c r="C52" s="40">
        <v>37580</v>
      </c>
    </row>
    <row r="53" spans="1:3" ht="12.75">
      <c r="A53" s="41">
        <v>97.022</v>
      </c>
      <c r="B53" t="s">
        <v>84</v>
      </c>
      <c r="C53" s="40">
        <v>54212</v>
      </c>
    </row>
    <row r="54" spans="1:3" ht="12.75">
      <c r="A54" s="41" t="s">
        <v>47</v>
      </c>
      <c r="B54" t="s">
        <v>48</v>
      </c>
      <c r="C54" s="40">
        <v>320</v>
      </c>
    </row>
    <row r="55" spans="1:4" s="6" customFormat="1" ht="12.75">
      <c r="A55" s="65"/>
      <c r="B55" s="46" t="s">
        <v>163</v>
      </c>
      <c r="C55" s="47">
        <f>SUM(C41:C54)</f>
        <v>17736125</v>
      </c>
      <c r="D55" s="45"/>
    </row>
    <row r="56" spans="1:4" ht="12.75">
      <c r="A56" s="42"/>
      <c r="B56" s="41"/>
      <c r="D56" s="40"/>
    </row>
    <row r="57" spans="1:4" s="28" customFormat="1" ht="12.75" customHeight="1">
      <c r="A57" s="6" t="s">
        <v>95</v>
      </c>
      <c r="C57" s="30"/>
      <c r="D57" s="36"/>
    </row>
    <row r="58" spans="1:3" ht="12.75">
      <c r="A58" s="41">
        <v>10.073</v>
      </c>
      <c r="B58" t="s">
        <v>49</v>
      </c>
      <c r="C58" s="40">
        <v>740457</v>
      </c>
    </row>
    <row r="59" spans="1:3" ht="12.75">
      <c r="A59" s="41">
        <v>10.417</v>
      </c>
      <c r="B59" t="s">
        <v>79</v>
      </c>
      <c r="C59" s="40">
        <v>7500</v>
      </c>
    </row>
    <row r="60" spans="1:3" ht="12.75">
      <c r="A60" s="41">
        <v>10.555</v>
      </c>
      <c r="B60" t="s">
        <v>50</v>
      </c>
      <c r="C60" s="40">
        <v>338601</v>
      </c>
    </row>
    <row r="61" spans="1:3" ht="12.75">
      <c r="A61" s="41">
        <v>10.557</v>
      </c>
      <c r="B61" t="s">
        <v>51</v>
      </c>
      <c r="C61" s="40">
        <v>103280</v>
      </c>
    </row>
    <row r="62" spans="1:3" ht="12.75">
      <c r="A62" s="41">
        <v>10.766</v>
      </c>
      <c r="B62" t="s">
        <v>128</v>
      </c>
      <c r="C62" s="40">
        <v>20539</v>
      </c>
    </row>
    <row r="63" spans="1:3" ht="12.75">
      <c r="A63" s="41">
        <v>14.872</v>
      </c>
      <c r="B63" t="s">
        <v>117</v>
      </c>
      <c r="C63" s="40">
        <v>92194</v>
      </c>
    </row>
    <row r="64" spans="1:3" ht="12.75">
      <c r="A64" s="41">
        <v>15.916</v>
      </c>
      <c r="B64" t="s">
        <v>150</v>
      </c>
      <c r="C64" s="40">
        <v>150000</v>
      </c>
    </row>
    <row r="65" spans="1:3" ht="12.75">
      <c r="A65" s="41">
        <v>20.205</v>
      </c>
      <c r="B65" t="s">
        <v>55</v>
      </c>
      <c r="C65" s="40">
        <v>912327</v>
      </c>
    </row>
    <row r="66" spans="1:3" ht="12.75">
      <c r="A66" s="41">
        <v>84.01</v>
      </c>
      <c r="B66" t="s">
        <v>56</v>
      </c>
      <c r="C66" s="40">
        <v>108560</v>
      </c>
    </row>
    <row r="67" spans="1:3" ht="12.75">
      <c r="A67" s="41">
        <v>84.126</v>
      </c>
      <c r="B67" t="s">
        <v>57</v>
      </c>
      <c r="C67" s="40">
        <v>13035</v>
      </c>
    </row>
    <row r="68" spans="1:3" ht="12.75">
      <c r="A68" s="41">
        <v>84.358</v>
      </c>
      <c r="B68" t="s">
        <v>58</v>
      </c>
      <c r="C68" s="40">
        <v>96295</v>
      </c>
    </row>
    <row r="69" spans="1:3" ht="12.75">
      <c r="A69" s="41">
        <v>93.558</v>
      </c>
      <c r="B69" t="s">
        <v>59</v>
      </c>
      <c r="C69" s="40">
        <v>358560</v>
      </c>
    </row>
    <row r="70" spans="1:3" ht="12.75">
      <c r="A70" s="41">
        <v>93.563</v>
      </c>
      <c r="B70" t="s">
        <v>60</v>
      </c>
      <c r="C70" s="40">
        <v>67104</v>
      </c>
    </row>
    <row r="71" spans="1:3" ht="12.75">
      <c r="A71" s="41">
        <v>93.568</v>
      </c>
      <c r="B71" t="s">
        <v>61</v>
      </c>
      <c r="C71" s="40">
        <v>246707</v>
      </c>
    </row>
    <row r="72" spans="1:3" ht="12.75">
      <c r="A72" s="41">
        <v>93.76</v>
      </c>
      <c r="B72" t="s">
        <v>134</v>
      </c>
      <c r="C72" s="40">
        <v>1467</v>
      </c>
    </row>
    <row r="73" spans="1:3" ht="12.75">
      <c r="A73" s="41">
        <v>93.767</v>
      </c>
      <c r="B73" t="s">
        <v>62</v>
      </c>
      <c r="C73" s="40">
        <v>251567</v>
      </c>
    </row>
    <row r="74" spans="1:3" ht="12.75">
      <c r="A74" s="41">
        <v>93.768</v>
      </c>
      <c r="B74" t="s">
        <v>133</v>
      </c>
      <c r="C74" s="40">
        <v>2914</v>
      </c>
    </row>
    <row r="75" spans="1:3" ht="12.75">
      <c r="A75" s="41">
        <v>93.769</v>
      </c>
      <c r="B75" t="s">
        <v>156</v>
      </c>
      <c r="C75" s="40">
        <v>2017</v>
      </c>
    </row>
    <row r="76" spans="1:3" ht="12.75">
      <c r="A76" s="41">
        <v>93.777</v>
      </c>
      <c r="B76" t="s">
        <v>63</v>
      </c>
      <c r="C76" s="40">
        <v>26205</v>
      </c>
    </row>
    <row r="77" spans="1:3" ht="12.75">
      <c r="A77" s="41">
        <v>93.778</v>
      </c>
      <c r="B77" t="s">
        <v>64</v>
      </c>
      <c r="C77" s="40">
        <v>7145358</v>
      </c>
    </row>
    <row r="78" spans="1:3" ht="12.75">
      <c r="A78" s="41">
        <v>93.781</v>
      </c>
      <c r="B78" t="s">
        <v>155</v>
      </c>
      <c r="C78" s="40">
        <v>1952</v>
      </c>
    </row>
    <row r="79" spans="1:3" ht="12.75">
      <c r="A79" s="41">
        <v>93.959</v>
      </c>
      <c r="B79" t="s">
        <v>65</v>
      </c>
      <c r="C79" s="40">
        <v>37352</v>
      </c>
    </row>
    <row r="80" spans="1:3" ht="12.75">
      <c r="A80" s="41">
        <v>97.044</v>
      </c>
      <c r="B80" t="s">
        <v>66</v>
      </c>
      <c r="C80" s="40">
        <v>51585</v>
      </c>
    </row>
    <row r="81" spans="1:4" s="6" customFormat="1" ht="12.75">
      <c r="A81" s="65"/>
      <c r="B81" s="46" t="s">
        <v>163</v>
      </c>
      <c r="C81" s="47">
        <f>SUM(C58:C80)</f>
        <v>10775576</v>
      </c>
      <c r="D81" s="45"/>
    </row>
    <row r="82" spans="1:4" ht="12.75">
      <c r="A82" s="42"/>
      <c r="B82" s="41"/>
      <c r="D82" s="40"/>
    </row>
    <row r="83" spans="1:4" s="28" customFormat="1" ht="12.75" customHeight="1">
      <c r="A83" s="6" t="s">
        <v>97</v>
      </c>
      <c r="C83" s="30"/>
      <c r="D83" s="36"/>
    </row>
    <row r="84" spans="1:3" ht="12.75">
      <c r="A84" s="41" t="s">
        <v>149</v>
      </c>
      <c r="B84" t="s">
        <v>148</v>
      </c>
      <c r="C84" s="40">
        <v>16429</v>
      </c>
    </row>
    <row r="85" spans="1:3" ht="12.75">
      <c r="A85" s="41" t="s">
        <v>130</v>
      </c>
      <c r="B85" t="s">
        <v>129</v>
      </c>
      <c r="C85" s="40">
        <v>3625</v>
      </c>
    </row>
    <row r="86" spans="1:3" ht="12.75">
      <c r="A86" s="41" t="s">
        <v>67</v>
      </c>
      <c r="B86" t="s">
        <v>68</v>
      </c>
      <c r="C86" s="40">
        <v>508161</v>
      </c>
    </row>
    <row r="87" spans="1:4" s="6" customFormat="1" ht="12.75">
      <c r="A87" s="65"/>
      <c r="B87" s="46" t="s">
        <v>163</v>
      </c>
      <c r="C87" s="47">
        <f>SUM(C84:C86)</f>
        <v>528215</v>
      </c>
      <c r="D87" s="45"/>
    </row>
    <row r="88" spans="1:4" ht="12.75">
      <c r="A88" s="42"/>
      <c r="B88" s="41"/>
      <c r="D88" s="40"/>
    </row>
    <row r="89" spans="1:4" s="28" customFormat="1" ht="12.75" customHeight="1">
      <c r="A89" s="6" t="s">
        <v>99</v>
      </c>
      <c r="C89" s="30"/>
      <c r="D89" s="36"/>
    </row>
    <row r="90" spans="1:3" ht="12.75">
      <c r="A90" s="41" t="s">
        <v>71</v>
      </c>
      <c r="B90" t="s">
        <v>72</v>
      </c>
      <c r="C90" s="40">
        <v>303000</v>
      </c>
    </row>
    <row r="91" spans="1:3" ht="12.75">
      <c r="A91" s="41" t="s">
        <v>73</v>
      </c>
      <c r="B91" t="s">
        <v>74</v>
      </c>
      <c r="C91" s="40">
        <v>2062489</v>
      </c>
    </row>
    <row r="92" spans="1:4" s="6" customFormat="1" ht="12.75">
      <c r="A92" s="65"/>
      <c r="B92" s="46" t="s">
        <v>163</v>
      </c>
      <c r="C92" s="47">
        <f>SUM(C90:C91)</f>
        <v>2365489</v>
      </c>
      <c r="D92" s="45"/>
    </row>
    <row r="93" spans="1:4" ht="12.75">
      <c r="A93" s="42"/>
      <c r="B93" s="41"/>
      <c r="D93" s="40"/>
    </row>
    <row r="94" spans="1:4" s="28" customFormat="1" ht="12.75" customHeight="1">
      <c r="A94" s="6" t="s">
        <v>101</v>
      </c>
      <c r="C94" s="30"/>
      <c r="D94" s="36"/>
    </row>
    <row r="95" spans="1:3" ht="12.75">
      <c r="A95" s="41">
        <v>10.056</v>
      </c>
      <c r="B95" t="s">
        <v>75</v>
      </c>
      <c r="C95" s="40">
        <v>176289</v>
      </c>
    </row>
    <row r="96" spans="1:3" ht="12.75">
      <c r="A96" s="41">
        <v>10.406</v>
      </c>
      <c r="B96" t="s">
        <v>77</v>
      </c>
      <c r="C96" s="40">
        <v>212000</v>
      </c>
    </row>
    <row r="97" spans="1:3" ht="12.75">
      <c r="A97" s="41">
        <v>10.407</v>
      </c>
      <c r="B97" t="s">
        <v>80</v>
      </c>
      <c r="C97" s="40">
        <v>126000</v>
      </c>
    </row>
    <row r="98" spans="1:3" ht="12.75">
      <c r="A98" s="41">
        <v>10.41</v>
      </c>
      <c r="B98" t="s">
        <v>78</v>
      </c>
      <c r="C98" s="40">
        <v>125000</v>
      </c>
    </row>
    <row r="99" spans="1:3" ht="12.75">
      <c r="A99" s="41">
        <v>10.417</v>
      </c>
      <c r="B99" t="s">
        <v>79</v>
      </c>
      <c r="C99" s="40">
        <v>22979</v>
      </c>
    </row>
    <row r="100" spans="1:3" ht="12.75">
      <c r="A100" s="41">
        <v>59.008</v>
      </c>
      <c r="B100" t="s">
        <v>119</v>
      </c>
      <c r="C100" s="40">
        <v>191900</v>
      </c>
    </row>
    <row r="101" spans="1:4" s="6" customFormat="1" ht="12.75">
      <c r="A101" s="65"/>
      <c r="B101" s="46" t="s">
        <v>163</v>
      </c>
      <c r="C101" s="47">
        <f>SUM(C95:C100)</f>
        <v>854168</v>
      </c>
      <c r="D101" s="45"/>
    </row>
    <row r="102" spans="1:4" ht="12.75">
      <c r="A102" s="42"/>
      <c r="B102" s="41"/>
      <c r="D102" s="40"/>
    </row>
    <row r="103" spans="1:4" s="28" customFormat="1" ht="12.75" customHeight="1">
      <c r="A103" s="6" t="s">
        <v>103</v>
      </c>
      <c r="C103" s="30"/>
      <c r="D103" s="36"/>
    </row>
    <row r="104" spans="1:3" ht="12.75">
      <c r="A104" s="41">
        <v>10.406</v>
      </c>
      <c r="B104" t="s">
        <v>77</v>
      </c>
      <c r="C104" s="40">
        <v>175000</v>
      </c>
    </row>
    <row r="105" spans="1:3" ht="12.75">
      <c r="A105" s="41">
        <v>10.41</v>
      </c>
      <c r="B105" t="s">
        <v>78</v>
      </c>
      <c r="C105" s="40">
        <v>404955</v>
      </c>
    </row>
    <row r="106" spans="1:3" ht="12.75">
      <c r="A106" s="41">
        <v>14.108</v>
      </c>
      <c r="B106" t="s">
        <v>154</v>
      </c>
      <c r="C106" s="40">
        <v>82585</v>
      </c>
    </row>
    <row r="107" spans="1:3" ht="12.75">
      <c r="A107" s="41">
        <v>14.117</v>
      </c>
      <c r="B107" t="s">
        <v>81</v>
      </c>
      <c r="C107" s="40">
        <v>2114464</v>
      </c>
    </row>
    <row r="108" spans="1:3" ht="12.75">
      <c r="A108" s="41">
        <v>59.012</v>
      </c>
      <c r="B108" t="s">
        <v>82</v>
      </c>
      <c r="C108" s="40">
        <v>330000</v>
      </c>
    </row>
    <row r="109" spans="1:3" ht="12.75">
      <c r="A109" s="41">
        <v>64.114</v>
      </c>
      <c r="B109" t="s">
        <v>83</v>
      </c>
      <c r="C109" s="40">
        <v>748810</v>
      </c>
    </row>
    <row r="110" spans="1:4" s="6" customFormat="1" ht="12.75">
      <c r="A110" s="65"/>
      <c r="B110" s="46" t="s">
        <v>163</v>
      </c>
      <c r="C110" s="47">
        <f>SUM(C104:C109)</f>
        <v>3855814</v>
      </c>
      <c r="D110" s="45"/>
    </row>
    <row r="111" spans="1:4" ht="12.75">
      <c r="A111" s="42"/>
      <c r="B111" s="41"/>
      <c r="D111" s="40"/>
    </row>
    <row r="112" spans="1:4" s="28" customFormat="1" ht="12.75" customHeight="1">
      <c r="A112" s="6" t="s">
        <v>105</v>
      </c>
      <c r="C112" s="30"/>
      <c r="D112" s="36"/>
    </row>
    <row r="113" spans="1:3" ht="12.75">
      <c r="A113" s="41">
        <v>10.45</v>
      </c>
      <c r="B113" t="s">
        <v>42</v>
      </c>
      <c r="C113" s="40">
        <v>102437622</v>
      </c>
    </row>
    <row r="114" spans="1:3" ht="12.75">
      <c r="A114" s="41">
        <v>97.022</v>
      </c>
      <c r="B114" t="s">
        <v>84</v>
      </c>
      <c r="C114" s="40">
        <v>9935700</v>
      </c>
    </row>
    <row r="115" spans="2:3" s="6" customFormat="1" ht="12.75" customHeight="1">
      <c r="B115" s="6" t="s">
        <v>163</v>
      </c>
      <c r="C115" s="47">
        <f>SUM(C113:C114)</f>
        <v>112373322</v>
      </c>
    </row>
    <row r="116" spans="1:4" s="36" customFormat="1" ht="12.75">
      <c r="A116" s="63"/>
      <c r="B116" s="4"/>
      <c r="C116" s="4"/>
      <c r="D116" s="4"/>
    </row>
    <row r="117" s="28" customFormat="1" ht="12.75" customHeight="1">
      <c r="A117" s="12" t="s">
        <v>107</v>
      </c>
    </row>
    <row r="118" s="28" customFormat="1" ht="12.75" customHeight="1">
      <c r="A118" s="64" t="s">
        <v>161</v>
      </c>
    </row>
    <row r="119" s="28" customFormat="1" ht="12.75" customHeight="1">
      <c r="A119" s="12" t="s">
        <v>162</v>
      </c>
    </row>
    <row r="120" s="28" customFormat="1" ht="12.75" customHeight="1">
      <c r="A120" s="14" t="s">
        <v>110</v>
      </c>
    </row>
    <row r="121" s="28" customFormat="1" ht="12.75" customHeight="1"/>
  </sheetData>
  <sheetProtection/>
  <hyperlinks>
    <hyperlink ref="A120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9"/>
  <sheetViews>
    <sheetView zoomScalePageLayoutView="0" workbookViewId="0" topLeftCell="A68">
      <selection activeCell="A100" sqref="A100:IV100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5" customWidth="1"/>
  </cols>
  <sheetData>
    <row r="1" spans="1:3" ht="15" customHeight="1">
      <c r="A1" s="48" t="s">
        <v>152</v>
      </c>
      <c r="B1" s="49"/>
      <c r="C1" s="50"/>
    </row>
    <row r="2" spans="1:3" ht="19.5" customHeight="1">
      <c r="A2" s="61" t="s">
        <v>1</v>
      </c>
      <c r="B2" s="62"/>
      <c r="C2" s="56"/>
    </row>
    <row r="3" spans="1:3" ht="12.75" customHeight="1">
      <c r="A3" s="57" t="s">
        <v>124</v>
      </c>
      <c r="B3" s="58" t="s">
        <v>123</v>
      </c>
      <c r="C3" s="57" t="s">
        <v>122</v>
      </c>
    </row>
    <row r="4" spans="1:3" s="5" customFormat="1" ht="12.75" customHeight="1">
      <c r="A4" s="43"/>
      <c r="B4" s="44"/>
      <c r="C4" s="43"/>
    </row>
    <row r="5" spans="2:4" s="6" customFormat="1" ht="12.75" customHeight="1">
      <c r="B5" s="6" t="s">
        <v>2</v>
      </c>
      <c r="C5" s="45">
        <v>73208752</v>
      </c>
      <c r="D5" s="59"/>
    </row>
    <row r="7" spans="1:4" s="28" customFormat="1" ht="12.75" customHeight="1">
      <c r="A7" s="6" t="s">
        <v>87</v>
      </c>
      <c r="D7" s="36"/>
    </row>
    <row r="8" spans="1:3" ht="12.75" customHeight="1">
      <c r="A8" s="41">
        <v>17.307</v>
      </c>
      <c r="B8" t="s">
        <v>112</v>
      </c>
      <c r="C8" s="40">
        <v>5196</v>
      </c>
    </row>
    <row r="9" spans="1:3" ht="12.75" customHeight="1">
      <c r="A9" s="41" t="s">
        <v>4</v>
      </c>
      <c r="B9" t="s">
        <v>5</v>
      </c>
      <c r="C9" s="40">
        <v>43806</v>
      </c>
    </row>
    <row r="10" spans="1:3" ht="12.75" customHeight="1">
      <c r="A10" s="41">
        <v>57.001</v>
      </c>
      <c r="B10" t="s">
        <v>6</v>
      </c>
      <c r="C10" s="40">
        <v>581487</v>
      </c>
    </row>
    <row r="11" spans="1:3" ht="12.75" customHeight="1">
      <c r="A11" s="41" t="s">
        <v>7</v>
      </c>
      <c r="B11" t="s">
        <v>8</v>
      </c>
      <c r="C11" s="40">
        <v>590</v>
      </c>
    </row>
    <row r="12" spans="1:3" ht="12.75" customHeight="1">
      <c r="A12" s="41">
        <v>64.102</v>
      </c>
      <c r="B12" t="s">
        <v>151</v>
      </c>
      <c r="C12" s="40">
        <v>198</v>
      </c>
    </row>
    <row r="13" spans="1:3" ht="12.75" customHeight="1">
      <c r="A13" s="41">
        <v>64.104</v>
      </c>
      <c r="B13" t="s">
        <v>9</v>
      </c>
      <c r="C13" s="40">
        <v>132641</v>
      </c>
    </row>
    <row r="14" spans="1:3" ht="12.75" customHeight="1">
      <c r="A14" s="41">
        <v>64.105</v>
      </c>
      <c r="B14" t="s">
        <v>10</v>
      </c>
      <c r="C14" s="40">
        <v>23368</v>
      </c>
    </row>
    <row r="15" spans="1:3" ht="12.75" customHeight="1">
      <c r="A15" s="41">
        <v>64.109</v>
      </c>
      <c r="B15" t="s">
        <v>11</v>
      </c>
      <c r="C15" s="40">
        <v>1212579</v>
      </c>
    </row>
    <row r="16" spans="1:3" ht="12.75" customHeight="1">
      <c r="A16" s="41">
        <v>64.11</v>
      </c>
      <c r="B16" t="s">
        <v>12</v>
      </c>
      <c r="C16" s="40">
        <v>215610</v>
      </c>
    </row>
    <row r="17" spans="1:3" ht="12.75" customHeight="1">
      <c r="A17" s="41">
        <v>86.001</v>
      </c>
      <c r="B17" t="s">
        <v>13</v>
      </c>
      <c r="C17" s="40">
        <v>14091</v>
      </c>
    </row>
    <row r="18" spans="1:3" ht="12.75" customHeight="1">
      <c r="A18" s="41">
        <v>96.001</v>
      </c>
      <c r="B18" t="s">
        <v>14</v>
      </c>
      <c r="C18" s="40">
        <v>2958769</v>
      </c>
    </row>
    <row r="19" spans="1:3" ht="12.75" customHeight="1">
      <c r="A19" s="41">
        <v>96.002</v>
      </c>
      <c r="B19" t="s">
        <v>15</v>
      </c>
      <c r="C19" s="40">
        <v>13377842</v>
      </c>
    </row>
    <row r="20" spans="1:3" ht="12.75" customHeight="1">
      <c r="A20" s="41">
        <v>96.004</v>
      </c>
      <c r="B20" t="s">
        <v>16</v>
      </c>
      <c r="C20" s="40">
        <v>3995994</v>
      </c>
    </row>
    <row r="21" spans="1:3" ht="12.75" customHeight="1">
      <c r="A21" s="41">
        <v>96.006</v>
      </c>
      <c r="B21" t="s">
        <v>17</v>
      </c>
      <c r="C21" s="40">
        <v>930903</v>
      </c>
    </row>
    <row r="22" spans="1:3" ht="12.75" customHeight="1">
      <c r="A22" s="41" t="s">
        <v>18</v>
      </c>
      <c r="B22" t="s">
        <v>19</v>
      </c>
      <c r="C22" s="40">
        <v>928000</v>
      </c>
    </row>
    <row r="23" spans="1:3" ht="12.75" customHeight="1">
      <c r="A23" s="41" t="s">
        <v>20</v>
      </c>
      <c r="B23" t="s">
        <v>21</v>
      </c>
      <c r="C23" s="40">
        <v>1476587</v>
      </c>
    </row>
    <row r="24" spans="1:3" ht="12.75" customHeight="1">
      <c r="A24" s="41" t="s">
        <v>22</v>
      </c>
      <c r="B24" t="s">
        <v>23</v>
      </c>
      <c r="C24" s="40">
        <v>26</v>
      </c>
    </row>
    <row r="25" spans="1:3" ht="12.75" customHeight="1">
      <c r="A25" s="41" t="s">
        <v>24</v>
      </c>
      <c r="B25" t="s">
        <v>25</v>
      </c>
      <c r="C25" s="40">
        <v>54692</v>
      </c>
    </row>
    <row r="26" spans="1:3" ht="12.75" customHeight="1">
      <c r="A26" s="41" t="s">
        <v>26</v>
      </c>
      <c r="B26" t="s">
        <v>27</v>
      </c>
      <c r="C26" s="40">
        <v>146</v>
      </c>
    </row>
    <row r="27" spans="1:4" s="6" customFormat="1" ht="12.75" customHeight="1">
      <c r="A27" s="46"/>
      <c r="B27" s="6" t="s">
        <v>126</v>
      </c>
      <c r="C27" s="45">
        <f>SUM(C8:C26)</f>
        <v>25952525</v>
      </c>
      <c r="D27" s="59"/>
    </row>
    <row r="28" spans="1:4" ht="12.75" customHeight="1">
      <c r="A28" s="42"/>
      <c r="B28" s="41"/>
      <c r="D28" s="60"/>
    </row>
    <row r="29" spans="1:4" s="28" customFormat="1" ht="12.75" customHeight="1">
      <c r="A29" s="9" t="s">
        <v>91</v>
      </c>
      <c r="C29" s="30"/>
      <c r="D29" s="36"/>
    </row>
    <row r="30" spans="1:3" ht="12.75" customHeight="1">
      <c r="A30" s="41">
        <v>10.551</v>
      </c>
      <c r="B30" t="s">
        <v>28</v>
      </c>
      <c r="C30" s="40">
        <v>916069</v>
      </c>
    </row>
    <row r="31" spans="1:3" ht="12.75" customHeight="1">
      <c r="A31" s="41">
        <v>64.101</v>
      </c>
      <c r="B31" t="s">
        <v>121</v>
      </c>
      <c r="C31" s="40">
        <v>440</v>
      </c>
    </row>
    <row r="32" spans="1:3" ht="12.75" customHeight="1">
      <c r="A32" s="41">
        <v>64.116</v>
      </c>
      <c r="B32" t="s">
        <v>120</v>
      </c>
      <c r="C32" s="40">
        <v>102</v>
      </c>
    </row>
    <row r="33" spans="1:3" ht="12.75" customHeight="1">
      <c r="A33" s="41">
        <v>64.117</v>
      </c>
      <c r="B33" t="s">
        <v>32</v>
      </c>
      <c r="C33" s="40">
        <v>38777</v>
      </c>
    </row>
    <row r="34" spans="1:3" ht="12.75" customHeight="1">
      <c r="A34" s="41">
        <v>64.124</v>
      </c>
      <c r="B34" t="s">
        <v>34</v>
      </c>
      <c r="C34" s="40">
        <v>55907</v>
      </c>
    </row>
    <row r="35" spans="1:3" ht="12.75" customHeight="1">
      <c r="A35" s="41">
        <v>93.773</v>
      </c>
      <c r="B35" t="s">
        <v>35</v>
      </c>
      <c r="C35" s="40">
        <v>6914583</v>
      </c>
    </row>
    <row r="36" spans="1:3" ht="12.75" customHeight="1">
      <c r="A36" s="41">
        <v>93.774</v>
      </c>
      <c r="B36" t="s">
        <v>36</v>
      </c>
      <c r="C36" s="40">
        <v>7012083</v>
      </c>
    </row>
    <row r="37" spans="1:4" s="6" customFormat="1" ht="12.75" customHeight="1">
      <c r="A37" s="46"/>
      <c r="B37" s="6" t="s">
        <v>126</v>
      </c>
      <c r="C37" s="45">
        <f>SUM(C30:C36)</f>
        <v>14937961</v>
      </c>
      <c r="D37" s="59"/>
    </row>
    <row r="38" spans="1:4" ht="12.75" customHeight="1">
      <c r="A38" s="42"/>
      <c r="B38" s="41"/>
      <c r="D38" s="60"/>
    </row>
    <row r="39" spans="1:4" s="28" customFormat="1" ht="12.75" customHeight="1">
      <c r="A39" s="9" t="s">
        <v>93</v>
      </c>
      <c r="C39" s="30"/>
      <c r="D39" s="36"/>
    </row>
    <row r="40" spans="1:3" ht="12.75" customHeight="1">
      <c r="A40" s="41">
        <v>10.051</v>
      </c>
      <c r="B40" t="s">
        <v>37</v>
      </c>
      <c r="C40" s="40">
        <v>31037</v>
      </c>
    </row>
    <row r="41" spans="1:3" ht="12.75" customHeight="1">
      <c r="A41" s="41">
        <v>10.055</v>
      </c>
      <c r="B41" t="s">
        <v>39</v>
      </c>
      <c r="C41" s="40">
        <v>5158444</v>
      </c>
    </row>
    <row r="42" spans="1:3" ht="12.75" customHeight="1">
      <c r="A42" s="41">
        <v>10.069</v>
      </c>
      <c r="B42" t="s">
        <v>40</v>
      </c>
      <c r="C42" s="40">
        <v>1206638</v>
      </c>
    </row>
    <row r="43" spans="1:3" ht="12.75" customHeight="1">
      <c r="A43" s="41">
        <v>10.08</v>
      </c>
      <c r="B43" t="s">
        <v>116</v>
      </c>
      <c r="C43" s="40">
        <v>4662</v>
      </c>
    </row>
    <row r="44" spans="1:3" ht="12.75" customHeight="1">
      <c r="A44" s="41">
        <v>10.45</v>
      </c>
      <c r="B44" t="s">
        <v>42</v>
      </c>
      <c r="C44" s="40">
        <v>5201782</v>
      </c>
    </row>
    <row r="45" spans="1:3" ht="12.75" customHeight="1">
      <c r="A45" s="41">
        <v>14.85</v>
      </c>
      <c r="B45" t="s">
        <v>46</v>
      </c>
      <c r="C45" s="40">
        <v>105732</v>
      </c>
    </row>
    <row r="46" spans="1:3" ht="12.75" customHeight="1">
      <c r="A46" s="41">
        <v>97.022</v>
      </c>
      <c r="B46" t="s">
        <v>84</v>
      </c>
      <c r="C46" s="40">
        <v>21957</v>
      </c>
    </row>
    <row r="47" spans="1:3" ht="12.75" customHeight="1">
      <c r="A47" s="41" t="s">
        <v>47</v>
      </c>
      <c r="B47" t="s">
        <v>48</v>
      </c>
      <c r="C47" s="40">
        <v>334</v>
      </c>
    </row>
    <row r="48" spans="1:4" s="6" customFormat="1" ht="12.75" customHeight="1">
      <c r="A48" s="46"/>
      <c r="B48" s="6" t="s">
        <v>126</v>
      </c>
      <c r="C48" s="45">
        <f>SUM(C40:C47)</f>
        <v>11730586</v>
      </c>
      <c r="D48" s="59"/>
    </row>
    <row r="49" spans="1:4" ht="12.75" customHeight="1">
      <c r="A49" s="42"/>
      <c r="B49" s="41"/>
      <c r="D49" s="60"/>
    </row>
    <row r="50" spans="1:4" s="28" customFormat="1" ht="12.75" customHeight="1">
      <c r="A50" s="6" t="s">
        <v>95</v>
      </c>
      <c r="C50" s="30"/>
      <c r="D50" s="36"/>
    </row>
    <row r="51" spans="1:3" ht="12.75" customHeight="1">
      <c r="A51" s="41">
        <v>10.417</v>
      </c>
      <c r="B51" t="s">
        <v>79</v>
      </c>
      <c r="C51" s="40">
        <v>1250</v>
      </c>
    </row>
    <row r="52" spans="1:3" ht="12.75" customHeight="1">
      <c r="A52" s="41">
        <v>10.555</v>
      </c>
      <c r="B52" t="s">
        <v>50</v>
      </c>
      <c r="C52" s="40">
        <v>326193</v>
      </c>
    </row>
    <row r="53" spans="1:3" ht="12.75" customHeight="1">
      <c r="A53" s="41">
        <v>10.557</v>
      </c>
      <c r="B53" t="s">
        <v>51</v>
      </c>
      <c r="C53" s="40">
        <v>82066</v>
      </c>
    </row>
    <row r="54" spans="1:3" ht="12.75" customHeight="1">
      <c r="A54" s="41">
        <v>10.766</v>
      </c>
      <c r="B54" t="s">
        <v>128</v>
      </c>
      <c r="C54" s="40">
        <v>56450</v>
      </c>
    </row>
    <row r="55" spans="1:3" ht="12.75" customHeight="1">
      <c r="A55" s="41">
        <v>10.904</v>
      </c>
      <c r="B55" t="s">
        <v>53</v>
      </c>
      <c r="C55" s="40">
        <v>4419</v>
      </c>
    </row>
    <row r="56" spans="1:3" ht="12.75" customHeight="1">
      <c r="A56" s="41">
        <v>14.872</v>
      </c>
      <c r="B56" t="s">
        <v>117</v>
      </c>
      <c r="C56" s="40">
        <v>96808</v>
      </c>
    </row>
    <row r="57" spans="1:3" ht="12.75" customHeight="1">
      <c r="A57" s="41">
        <v>15.916</v>
      </c>
      <c r="B57" t="s">
        <v>150</v>
      </c>
      <c r="C57" s="40">
        <v>150000</v>
      </c>
    </row>
    <row r="58" spans="1:3" ht="12.75" customHeight="1">
      <c r="A58" s="41">
        <v>20.205</v>
      </c>
      <c r="B58" t="s">
        <v>55</v>
      </c>
      <c r="C58" s="40">
        <v>10968248</v>
      </c>
    </row>
    <row r="59" spans="1:3" ht="12.75" customHeight="1">
      <c r="A59" s="41">
        <v>84.01</v>
      </c>
      <c r="B59" t="s">
        <v>56</v>
      </c>
      <c r="C59" s="40">
        <v>128941</v>
      </c>
    </row>
    <row r="60" spans="1:3" ht="12.75" customHeight="1">
      <c r="A60" s="41">
        <v>84.126</v>
      </c>
      <c r="B60" t="s">
        <v>57</v>
      </c>
      <c r="C60" s="40">
        <v>11330</v>
      </c>
    </row>
    <row r="61" spans="1:3" ht="12.75" customHeight="1">
      <c r="A61" s="41">
        <v>84.358</v>
      </c>
      <c r="B61" t="s">
        <v>58</v>
      </c>
      <c r="C61" s="40">
        <v>112908</v>
      </c>
    </row>
    <row r="62" spans="1:3" ht="12.75" customHeight="1">
      <c r="A62" s="41">
        <v>93.558</v>
      </c>
      <c r="B62" t="s">
        <v>59</v>
      </c>
      <c r="C62" s="40">
        <v>358560</v>
      </c>
    </row>
    <row r="63" spans="1:3" ht="12.75" customHeight="1">
      <c r="A63" s="41">
        <v>93.563</v>
      </c>
      <c r="B63" t="s">
        <v>60</v>
      </c>
      <c r="C63" s="40">
        <v>66499</v>
      </c>
    </row>
    <row r="64" spans="1:3" ht="12.75" customHeight="1">
      <c r="A64" s="41">
        <v>93.568</v>
      </c>
      <c r="B64" t="s">
        <v>61</v>
      </c>
      <c r="C64" s="40">
        <v>199451</v>
      </c>
    </row>
    <row r="65" spans="1:3" ht="12.75" customHeight="1">
      <c r="A65" s="41">
        <v>93.767</v>
      </c>
      <c r="B65" t="s">
        <v>62</v>
      </c>
      <c r="C65" s="40">
        <v>137493</v>
      </c>
    </row>
    <row r="66" spans="1:3" ht="12.75" customHeight="1">
      <c r="A66" s="41">
        <v>93.776</v>
      </c>
      <c r="B66" t="s">
        <v>132</v>
      </c>
      <c r="C66" s="40">
        <v>159</v>
      </c>
    </row>
    <row r="67" spans="1:3" ht="12.75" customHeight="1">
      <c r="A67" s="41">
        <v>93.777</v>
      </c>
      <c r="B67" t="s">
        <v>63</v>
      </c>
      <c r="C67" s="40">
        <v>20020</v>
      </c>
    </row>
    <row r="68" spans="1:3" ht="12.75" customHeight="1">
      <c r="A68" s="41">
        <v>93.778</v>
      </c>
      <c r="B68" t="s">
        <v>64</v>
      </c>
      <c r="C68" s="40">
        <v>4674275</v>
      </c>
    </row>
    <row r="69" spans="1:3" ht="12.75" customHeight="1">
      <c r="A69" s="41">
        <v>93.959</v>
      </c>
      <c r="B69" t="s">
        <v>65</v>
      </c>
      <c r="C69" s="40">
        <v>37351</v>
      </c>
    </row>
    <row r="70" spans="1:3" ht="12.75" customHeight="1">
      <c r="A70" s="41">
        <v>97.044</v>
      </c>
      <c r="B70" t="s">
        <v>66</v>
      </c>
      <c r="C70" s="40">
        <v>81930</v>
      </c>
    </row>
    <row r="71" spans="1:4" s="6" customFormat="1" ht="12.75" customHeight="1">
      <c r="A71" s="46"/>
      <c r="B71" s="6" t="s">
        <v>126</v>
      </c>
      <c r="C71" s="45">
        <f>SUM(C51:C70)</f>
        <v>17514351</v>
      </c>
      <c r="D71" s="59"/>
    </row>
    <row r="72" spans="1:4" ht="12.75" customHeight="1">
      <c r="A72" s="42"/>
      <c r="B72" s="41"/>
      <c r="D72" s="60"/>
    </row>
    <row r="73" spans="1:4" s="28" customFormat="1" ht="12.75" customHeight="1">
      <c r="A73" s="6" t="s">
        <v>97</v>
      </c>
      <c r="C73" s="30"/>
      <c r="D73" s="36"/>
    </row>
    <row r="74" spans="1:3" ht="12.75" customHeight="1">
      <c r="A74" s="41" t="s">
        <v>149</v>
      </c>
      <c r="B74" t="s">
        <v>148</v>
      </c>
      <c r="C74" s="40">
        <v>4089</v>
      </c>
    </row>
    <row r="75" spans="1:3" ht="12.75" customHeight="1">
      <c r="A75" s="41" t="s">
        <v>130</v>
      </c>
      <c r="B75" t="s">
        <v>129</v>
      </c>
      <c r="C75" s="40">
        <v>4100</v>
      </c>
    </row>
    <row r="76" spans="1:3" ht="12.75" customHeight="1">
      <c r="A76" s="41" t="s">
        <v>67</v>
      </c>
      <c r="B76" t="s">
        <v>68</v>
      </c>
      <c r="C76" s="40">
        <v>530200</v>
      </c>
    </row>
    <row r="77" spans="1:4" s="6" customFormat="1" ht="12.75" customHeight="1">
      <c r="A77" s="46"/>
      <c r="B77" s="6" t="s">
        <v>126</v>
      </c>
      <c r="C77" s="45">
        <f>SUM(C74:C76)</f>
        <v>538389</v>
      </c>
      <c r="D77" s="59"/>
    </row>
    <row r="78" spans="1:4" ht="12.75" customHeight="1">
      <c r="A78" s="42"/>
      <c r="B78" s="41"/>
      <c r="D78" s="60"/>
    </row>
    <row r="79" spans="1:4" s="28" customFormat="1" ht="12.75" customHeight="1">
      <c r="A79" s="6" t="s">
        <v>99</v>
      </c>
      <c r="C79" s="30"/>
      <c r="D79" s="36"/>
    </row>
    <row r="80" spans="1:3" ht="12.75" customHeight="1">
      <c r="A80" s="41" t="s">
        <v>71</v>
      </c>
      <c r="B80" t="s">
        <v>72</v>
      </c>
      <c r="C80" s="40">
        <v>383000</v>
      </c>
    </row>
    <row r="81" spans="1:3" ht="12.75" customHeight="1">
      <c r="A81" s="41" t="s">
        <v>73</v>
      </c>
      <c r="B81" t="s">
        <v>74</v>
      </c>
      <c r="C81" s="40">
        <v>2151940</v>
      </c>
    </row>
    <row r="82" spans="1:4" s="6" customFormat="1" ht="12.75" customHeight="1">
      <c r="A82" s="46"/>
      <c r="B82" s="6" t="s">
        <v>126</v>
      </c>
      <c r="C82" s="45">
        <f>SUM(C80:C81)</f>
        <v>2534940</v>
      </c>
      <c r="D82" s="59"/>
    </row>
    <row r="83" spans="1:4" ht="12.75" customHeight="1">
      <c r="A83" s="42"/>
      <c r="B83" s="41"/>
      <c r="D83" s="60"/>
    </row>
    <row r="84" spans="1:4" s="28" customFormat="1" ht="12.75" customHeight="1">
      <c r="A84" s="6" t="s">
        <v>101</v>
      </c>
      <c r="C84" s="30"/>
      <c r="D84" s="36"/>
    </row>
    <row r="85" spans="1:3" ht="12.75" customHeight="1">
      <c r="A85" s="41">
        <v>10.056</v>
      </c>
      <c r="B85" t="s">
        <v>75</v>
      </c>
      <c r="C85" s="40">
        <v>36000</v>
      </c>
    </row>
    <row r="86" spans="1:3" ht="12.75" customHeight="1">
      <c r="A86" s="41">
        <v>10.406</v>
      </c>
      <c r="B86" t="s">
        <v>77</v>
      </c>
      <c r="C86" s="40">
        <v>725400</v>
      </c>
    </row>
    <row r="87" spans="1:3" ht="12.75" customHeight="1">
      <c r="A87" s="41">
        <v>10.41</v>
      </c>
      <c r="B87" t="s">
        <v>78</v>
      </c>
      <c r="C87" s="40">
        <v>266168</v>
      </c>
    </row>
    <row r="88" spans="1:3" ht="12.75" customHeight="1">
      <c r="A88" s="41">
        <v>10.766</v>
      </c>
      <c r="B88" t="s">
        <v>128</v>
      </c>
      <c r="C88" s="40">
        <v>600000</v>
      </c>
    </row>
    <row r="89" spans="1:3" ht="12.75" customHeight="1">
      <c r="A89" s="41">
        <v>59.008</v>
      </c>
      <c r="B89" t="s">
        <v>119</v>
      </c>
      <c r="C89" s="40">
        <v>331800</v>
      </c>
    </row>
    <row r="90" spans="1:4" s="6" customFormat="1" ht="12.75" customHeight="1">
      <c r="A90" s="46"/>
      <c r="B90" s="6" t="s">
        <v>126</v>
      </c>
      <c r="C90" s="45">
        <f>SUM(C85:C89)</f>
        <v>1959368</v>
      </c>
      <c r="D90" s="59"/>
    </row>
    <row r="91" spans="1:4" ht="12.75" customHeight="1">
      <c r="A91" s="42"/>
      <c r="B91" s="41"/>
      <c r="D91" s="60"/>
    </row>
    <row r="92" spans="1:4" s="28" customFormat="1" ht="12.75" customHeight="1">
      <c r="A92" s="6" t="s">
        <v>103</v>
      </c>
      <c r="C92" s="30"/>
      <c r="D92" s="36"/>
    </row>
    <row r="93" spans="1:3" ht="12.75" customHeight="1">
      <c r="A93" s="41">
        <v>10.406</v>
      </c>
      <c r="B93" t="s">
        <v>77</v>
      </c>
      <c r="C93" s="40">
        <v>208000</v>
      </c>
    </row>
    <row r="94" spans="1:3" ht="12.75" customHeight="1">
      <c r="A94" s="41">
        <v>10.41</v>
      </c>
      <c r="B94" t="s">
        <v>78</v>
      </c>
      <c r="C94" s="40">
        <v>170000</v>
      </c>
    </row>
    <row r="95" spans="1:3" ht="12.75" customHeight="1">
      <c r="A95" s="41">
        <v>14.117</v>
      </c>
      <c r="B95" t="s">
        <v>81</v>
      </c>
      <c r="C95" s="40">
        <v>1427822</v>
      </c>
    </row>
    <row r="96" spans="1:3" ht="12.75" customHeight="1">
      <c r="A96" s="41">
        <v>59.041</v>
      </c>
      <c r="B96" t="s">
        <v>147</v>
      </c>
      <c r="C96" s="40">
        <v>700000</v>
      </c>
    </row>
    <row r="97" spans="1:3" ht="12.75" customHeight="1">
      <c r="A97" s="41">
        <v>64.114</v>
      </c>
      <c r="B97" t="s">
        <v>83</v>
      </c>
      <c r="C97" s="40">
        <v>502545</v>
      </c>
    </row>
    <row r="98" spans="1:4" s="6" customFormat="1" ht="12.75" customHeight="1">
      <c r="A98" s="46"/>
      <c r="B98" s="6" t="s">
        <v>126</v>
      </c>
      <c r="C98" s="45">
        <f>SUM(C93:C97)</f>
        <v>3008367</v>
      </c>
      <c r="D98" s="59"/>
    </row>
    <row r="99" spans="1:4" ht="12.75" customHeight="1">
      <c r="A99" s="42"/>
      <c r="B99" s="41"/>
      <c r="D99" s="60"/>
    </row>
    <row r="100" spans="1:4" s="28" customFormat="1" ht="12.75" customHeight="1">
      <c r="A100" s="6" t="s">
        <v>105</v>
      </c>
      <c r="C100" s="30"/>
      <c r="D100" s="36"/>
    </row>
    <row r="101" spans="1:3" ht="12.75" customHeight="1">
      <c r="A101" s="41">
        <v>10.45</v>
      </c>
      <c r="B101" t="s">
        <v>42</v>
      </c>
      <c r="C101" s="40">
        <v>72186979</v>
      </c>
    </row>
    <row r="102" spans="1:3" ht="12.75" customHeight="1">
      <c r="A102" s="41">
        <v>64.103</v>
      </c>
      <c r="B102" t="s">
        <v>146</v>
      </c>
      <c r="C102" s="40">
        <v>9523</v>
      </c>
    </row>
    <row r="103" spans="1:3" ht="12.75" customHeight="1">
      <c r="A103" s="41">
        <v>97.022</v>
      </c>
      <c r="B103" t="s">
        <v>84</v>
      </c>
      <c r="C103" s="40">
        <v>9224500</v>
      </c>
    </row>
    <row r="104" spans="2:4" s="6" customFormat="1" ht="12.75" customHeight="1">
      <c r="B104" s="6" t="s">
        <v>126</v>
      </c>
      <c r="C104" s="47">
        <f>SUM(C101:C103)</f>
        <v>81421002</v>
      </c>
      <c r="D104" s="59"/>
    </row>
    <row r="105" spans="1:2" s="5" customFormat="1" ht="12.75" customHeight="1">
      <c r="A105" s="4"/>
      <c r="B105" s="4"/>
    </row>
    <row r="106" spans="1:2" s="5" customFormat="1" ht="12.75" customHeight="1">
      <c r="A106" s="12" t="s">
        <v>107</v>
      </c>
      <c r="B106"/>
    </row>
    <row r="107" ht="12.75" customHeight="1">
      <c r="A107" s="13" t="s">
        <v>108</v>
      </c>
    </row>
    <row r="108" ht="12.75" customHeight="1">
      <c r="A108" s="12" t="s">
        <v>153</v>
      </c>
    </row>
    <row r="109" ht="12.75" customHeight="1">
      <c r="A109" s="14" t="s">
        <v>110</v>
      </c>
    </row>
  </sheetData>
  <sheetProtection/>
  <hyperlinks>
    <hyperlink ref="A109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9"/>
  <sheetViews>
    <sheetView zoomScalePageLayoutView="0" workbookViewId="0" topLeftCell="A79">
      <selection activeCell="A114" sqref="A114:IV119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421875" style="0" customWidth="1"/>
    <col min="4" max="4" width="20.7109375" style="0" customWidth="1"/>
  </cols>
  <sheetData>
    <row r="1" spans="1:4" ht="15" customHeight="1">
      <c r="A1" s="48" t="s">
        <v>144</v>
      </c>
      <c r="B1" s="49"/>
      <c r="C1" s="50"/>
      <c r="D1" s="5"/>
    </row>
    <row r="2" spans="1:4" ht="19.5" customHeight="1">
      <c r="A2" s="51" t="s">
        <v>1</v>
      </c>
      <c r="B2" s="52"/>
      <c r="C2" s="53"/>
      <c r="D2" s="5"/>
    </row>
    <row r="3" spans="1:3" ht="12.75" customHeight="1">
      <c r="A3" s="54"/>
      <c r="B3" s="55"/>
      <c r="C3" s="56"/>
    </row>
    <row r="4" spans="1:3" ht="12.75" customHeight="1">
      <c r="A4" s="57" t="s">
        <v>124</v>
      </c>
      <c r="B4" s="58" t="s">
        <v>123</v>
      </c>
      <c r="C4" s="57" t="s">
        <v>122</v>
      </c>
    </row>
    <row r="5" spans="1:3" s="5" customFormat="1" ht="12.75" customHeight="1">
      <c r="A5" s="43"/>
      <c r="B5" s="44"/>
      <c r="C5" s="43"/>
    </row>
    <row r="6" spans="2:3" s="6" customFormat="1" ht="12.75" customHeight="1">
      <c r="B6" s="6" t="s">
        <v>2</v>
      </c>
      <c r="C6" s="45">
        <v>70699349</v>
      </c>
    </row>
    <row r="8" s="28" customFormat="1" ht="12.75" customHeight="1">
      <c r="A8" s="6" t="s">
        <v>87</v>
      </c>
    </row>
    <row r="9" spans="1:3" ht="12.75" customHeight="1">
      <c r="A9" s="41">
        <v>17.307</v>
      </c>
      <c r="B9" t="s">
        <v>112</v>
      </c>
      <c r="C9" s="40">
        <v>10264</v>
      </c>
    </row>
    <row r="10" spans="1:3" ht="12.75" customHeight="1">
      <c r="A10" s="41" t="s">
        <v>4</v>
      </c>
      <c r="B10" t="s">
        <v>5</v>
      </c>
      <c r="C10" s="40">
        <v>70321</v>
      </c>
    </row>
    <row r="11" spans="1:3" ht="12.75" customHeight="1">
      <c r="A11" s="41">
        <v>57.001</v>
      </c>
      <c r="B11" t="s">
        <v>6</v>
      </c>
      <c r="C11" s="40">
        <v>509217</v>
      </c>
    </row>
    <row r="12" spans="1:3" ht="12.75" customHeight="1">
      <c r="A12" s="41">
        <v>64.104</v>
      </c>
      <c r="B12" t="s">
        <v>9</v>
      </c>
      <c r="C12" s="40">
        <v>104050</v>
      </c>
    </row>
    <row r="13" spans="1:3" ht="12.75" customHeight="1">
      <c r="A13" s="41">
        <v>64.105</v>
      </c>
      <c r="B13" t="s">
        <v>10</v>
      </c>
      <c r="C13" s="40">
        <v>22433</v>
      </c>
    </row>
    <row r="14" spans="1:3" ht="12.75" customHeight="1">
      <c r="A14" s="41">
        <v>64.109</v>
      </c>
      <c r="B14" t="s">
        <v>11</v>
      </c>
      <c r="C14" s="40">
        <v>908988</v>
      </c>
    </row>
    <row r="15" spans="1:3" ht="12.75" customHeight="1">
      <c r="A15" s="41">
        <v>64.11</v>
      </c>
      <c r="B15" t="s">
        <v>12</v>
      </c>
      <c r="C15" s="40">
        <v>165748</v>
      </c>
    </row>
    <row r="16" spans="1:3" ht="12.75" customHeight="1">
      <c r="A16" s="41">
        <v>86.001</v>
      </c>
      <c r="B16" t="s">
        <v>13</v>
      </c>
      <c r="C16" s="40">
        <v>14648</v>
      </c>
    </row>
    <row r="17" spans="1:3" ht="12.75" customHeight="1">
      <c r="A17" s="41">
        <v>96.001</v>
      </c>
      <c r="B17" t="s">
        <v>14</v>
      </c>
      <c r="C17" s="40">
        <v>2834086</v>
      </c>
    </row>
    <row r="18" spans="1:3" ht="12.75" customHeight="1">
      <c r="A18" s="41">
        <v>96.002</v>
      </c>
      <c r="B18" t="s">
        <v>15</v>
      </c>
      <c r="C18" s="40">
        <v>12834767</v>
      </c>
    </row>
    <row r="19" spans="1:3" ht="12.75" customHeight="1">
      <c r="A19" s="41">
        <v>96.004</v>
      </c>
      <c r="B19" t="s">
        <v>16</v>
      </c>
      <c r="C19" s="40">
        <v>3937765</v>
      </c>
    </row>
    <row r="20" spans="1:3" ht="12.75" customHeight="1">
      <c r="A20" s="41">
        <v>96.006</v>
      </c>
      <c r="B20" t="s">
        <v>17</v>
      </c>
      <c r="C20" s="40">
        <v>678684</v>
      </c>
    </row>
    <row r="21" spans="1:3" ht="12.75" customHeight="1">
      <c r="A21" s="41" t="s">
        <v>18</v>
      </c>
      <c r="B21" t="s">
        <v>19</v>
      </c>
      <c r="C21" s="40">
        <v>867000</v>
      </c>
    </row>
    <row r="22" spans="1:3" ht="12.75" customHeight="1">
      <c r="A22" s="41" t="s">
        <v>20</v>
      </c>
      <c r="B22" t="s">
        <v>21</v>
      </c>
      <c r="C22" s="40">
        <v>1425803</v>
      </c>
    </row>
    <row r="23" spans="1:3" ht="12.75" customHeight="1">
      <c r="A23" s="41" t="s">
        <v>22</v>
      </c>
      <c r="B23" t="s">
        <v>23</v>
      </c>
      <c r="C23" s="40">
        <v>26</v>
      </c>
    </row>
    <row r="24" spans="1:3" ht="12.75" customHeight="1">
      <c r="A24" s="41" t="s">
        <v>24</v>
      </c>
      <c r="B24" t="s">
        <v>25</v>
      </c>
      <c r="C24" s="40">
        <v>53124</v>
      </c>
    </row>
    <row r="25" spans="1:3" ht="12.75" customHeight="1">
      <c r="A25" s="41" t="s">
        <v>26</v>
      </c>
      <c r="B25" t="s">
        <v>27</v>
      </c>
      <c r="C25" s="40">
        <v>141</v>
      </c>
    </row>
    <row r="26" spans="1:3" s="6" customFormat="1" ht="12.75" customHeight="1">
      <c r="A26" s="46"/>
      <c r="B26" s="6" t="s">
        <v>126</v>
      </c>
      <c r="C26" s="45">
        <f>SUM(C9:C25)</f>
        <v>24437065</v>
      </c>
    </row>
    <row r="27" spans="1:4" ht="12.75" customHeight="1">
      <c r="A27" s="42"/>
      <c r="B27" s="41"/>
      <c r="D27" s="40"/>
    </row>
    <row r="28" spans="1:3" s="28" customFormat="1" ht="12.75" customHeight="1">
      <c r="A28" s="9" t="s">
        <v>91</v>
      </c>
      <c r="C28" s="30"/>
    </row>
    <row r="29" spans="1:3" ht="12.75" customHeight="1">
      <c r="A29" s="41">
        <v>10.551</v>
      </c>
      <c r="B29" t="s">
        <v>28</v>
      </c>
      <c r="C29" s="40">
        <v>842820</v>
      </c>
    </row>
    <row r="30" spans="1:3" ht="12.75" customHeight="1">
      <c r="A30" s="41">
        <v>64.101</v>
      </c>
      <c r="B30" t="s">
        <v>121</v>
      </c>
      <c r="C30" s="40">
        <v>554</v>
      </c>
    </row>
    <row r="31" spans="1:3" ht="12.75" customHeight="1">
      <c r="A31" s="41">
        <v>64.116</v>
      </c>
      <c r="B31" t="s">
        <v>120</v>
      </c>
      <c r="C31" s="40">
        <v>184</v>
      </c>
    </row>
    <row r="32" spans="1:3" ht="12.75" customHeight="1">
      <c r="A32" s="41">
        <v>64.117</v>
      </c>
      <c r="B32" t="s">
        <v>32</v>
      </c>
      <c r="C32" s="40">
        <v>29636</v>
      </c>
    </row>
    <row r="33" spans="1:3" ht="12.75" customHeight="1">
      <c r="A33" s="41">
        <v>64.124</v>
      </c>
      <c r="B33" t="s">
        <v>34</v>
      </c>
      <c r="C33" s="40">
        <v>34441</v>
      </c>
    </row>
    <row r="34" spans="1:3" ht="12.75" customHeight="1">
      <c r="A34" s="41">
        <v>93.773</v>
      </c>
      <c r="B34" t="s">
        <v>35</v>
      </c>
      <c r="C34" s="40">
        <v>6914583</v>
      </c>
    </row>
    <row r="35" spans="1:3" ht="12.75" customHeight="1">
      <c r="A35" s="41">
        <v>93.774</v>
      </c>
      <c r="B35" t="s">
        <v>36</v>
      </c>
      <c r="C35" s="40">
        <v>7012083</v>
      </c>
    </row>
    <row r="36" spans="1:3" s="6" customFormat="1" ht="12.75" customHeight="1">
      <c r="A36" s="46"/>
      <c r="B36" s="6" t="s">
        <v>126</v>
      </c>
      <c r="C36" s="45">
        <f>SUM(C29:C35)</f>
        <v>14834301</v>
      </c>
    </row>
    <row r="37" spans="1:4" ht="12.75" customHeight="1">
      <c r="A37" s="42"/>
      <c r="B37" s="41"/>
      <c r="D37" s="40"/>
    </row>
    <row r="38" spans="1:3" s="28" customFormat="1" ht="12.75" customHeight="1">
      <c r="A38" s="9" t="s">
        <v>93</v>
      </c>
      <c r="C38" s="30"/>
    </row>
    <row r="39" spans="1:3" ht="12.75" customHeight="1">
      <c r="A39" s="41">
        <v>10.051</v>
      </c>
      <c r="B39" t="s">
        <v>37</v>
      </c>
      <c r="C39" s="40">
        <v>4911850</v>
      </c>
    </row>
    <row r="40" spans="1:3" ht="12.75" customHeight="1">
      <c r="A40" s="41">
        <v>10.055</v>
      </c>
      <c r="B40" t="s">
        <v>39</v>
      </c>
      <c r="C40" s="40">
        <v>9298213</v>
      </c>
    </row>
    <row r="41" spans="1:3" ht="12.75" customHeight="1">
      <c r="A41" s="41">
        <v>10.066</v>
      </c>
      <c r="B41" t="s">
        <v>115</v>
      </c>
      <c r="C41" s="40">
        <v>88427</v>
      </c>
    </row>
    <row r="42" spans="1:3" ht="12.75" customHeight="1">
      <c r="A42" s="41">
        <v>10.069</v>
      </c>
      <c r="B42" t="s">
        <v>40</v>
      </c>
      <c r="C42" s="40">
        <v>1190601</v>
      </c>
    </row>
    <row r="43" spans="1:3" ht="12.75" customHeight="1">
      <c r="A43" s="41">
        <v>10.072</v>
      </c>
      <c r="B43" t="s">
        <v>41</v>
      </c>
      <c r="C43" s="40">
        <v>-484051</v>
      </c>
    </row>
    <row r="44" spans="1:3" ht="12.75" customHeight="1">
      <c r="A44" s="41">
        <v>10.08</v>
      </c>
      <c r="B44" t="s">
        <v>116</v>
      </c>
      <c r="C44" s="40">
        <v>6660</v>
      </c>
    </row>
    <row r="45" spans="1:3" ht="12.75" customHeight="1">
      <c r="A45" s="41">
        <v>10.45</v>
      </c>
      <c r="B45" t="s">
        <v>42</v>
      </c>
      <c r="C45" s="40">
        <v>2877330</v>
      </c>
    </row>
    <row r="46" spans="1:3" ht="12.75" customHeight="1">
      <c r="A46" s="41">
        <v>10.914</v>
      </c>
      <c r="B46" t="s">
        <v>43</v>
      </c>
      <c r="C46" s="40">
        <v>5139</v>
      </c>
    </row>
    <row r="47" spans="1:3" ht="12.75" customHeight="1">
      <c r="A47" s="41">
        <v>14.85</v>
      </c>
      <c r="B47" t="s">
        <v>46</v>
      </c>
      <c r="C47" s="40">
        <v>83158</v>
      </c>
    </row>
    <row r="48" spans="1:3" ht="12.75" customHeight="1">
      <c r="A48" s="41">
        <v>93.566</v>
      </c>
      <c r="B48" t="s">
        <v>143</v>
      </c>
      <c r="C48" s="40">
        <v>2978</v>
      </c>
    </row>
    <row r="49" spans="1:3" ht="12.75" customHeight="1">
      <c r="A49" s="41" t="s">
        <v>47</v>
      </c>
      <c r="B49" t="s">
        <v>48</v>
      </c>
      <c r="C49" s="40">
        <v>8445</v>
      </c>
    </row>
    <row r="50" spans="1:3" s="6" customFormat="1" ht="12.75" customHeight="1">
      <c r="A50" s="46"/>
      <c r="B50" s="6" t="s">
        <v>126</v>
      </c>
      <c r="C50" s="45">
        <f>SUM(C39:C49)</f>
        <v>17988750</v>
      </c>
    </row>
    <row r="51" spans="1:4" ht="12.75" customHeight="1">
      <c r="A51" s="42"/>
      <c r="B51" s="41"/>
      <c r="D51" s="40"/>
    </row>
    <row r="52" spans="1:3" s="28" customFormat="1" ht="12.75" customHeight="1">
      <c r="A52" s="6" t="s">
        <v>95</v>
      </c>
      <c r="C52" s="30"/>
    </row>
    <row r="53" spans="1:3" ht="12.75" customHeight="1">
      <c r="A53" s="41">
        <v>10.073</v>
      </c>
      <c r="B53" t="s">
        <v>49</v>
      </c>
      <c r="C53" s="40">
        <v>26481</v>
      </c>
    </row>
    <row r="54" spans="1:3" ht="12.75" customHeight="1">
      <c r="A54" s="41">
        <v>10.555</v>
      </c>
      <c r="B54" t="s">
        <v>50</v>
      </c>
      <c r="C54" s="40">
        <v>292007</v>
      </c>
    </row>
    <row r="55" spans="1:3" ht="12.75" customHeight="1">
      <c r="A55" s="41">
        <v>10.557</v>
      </c>
      <c r="B55" t="s">
        <v>51</v>
      </c>
      <c r="C55" s="40">
        <v>80104</v>
      </c>
    </row>
    <row r="56" spans="1:3" ht="12.75" customHeight="1">
      <c r="A56" s="41">
        <v>10.766</v>
      </c>
      <c r="B56" t="s">
        <v>128</v>
      </c>
      <c r="C56" s="40">
        <v>99000</v>
      </c>
    </row>
    <row r="57" spans="1:3" ht="12.75" customHeight="1">
      <c r="A57" s="41">
        <v>10.904</v>
      </c>
      <c r="B57" t="s">
        <v>53</v>
      </c>
      <c r="C57" s="40">
        <v>68433</v>
      </c>
    </row>
    <row r="58" spans="1:3" ht="12.75" customHeight="1">
      <c r="A58" s="41">
        <v>14.872</v>
      </c>
      <c r="B58" t="s">
        <v>117</v>
      </c>
      <c r="C58" s="40">
        <v>89356</v>
      </c>
    </row>
    <row r="59" spans="1:3" ht="12.75" customHeight="1">
      <c r="A59" s="41">
        <v>20.205</v>
      </c>
      <c r="B59" t="s">
        <v>55</v>
      </c>
      <c r="C59" s="40">
        <v>1359336</v>
      </c>
    </row>
    <row r="60" spans="1:3" ht="12.75" customHeight="1">
      <c r="A60" s="41">
        <v>84.01</v>
      </c>
      <c r="B60" t="s">
        <v>56</v>
      </c>
      <c r="C60" s="40">
        <v>128941</v>
      </c>
    </row>
    <row r="61" spans="1:3" ht="12.75" customHeight="1">
      <c r="A61" s="41">
        <v>84.126</v>
      </c>
      <c r="B61" t="s">
        <v>57</v>
      </c>
      <c r="C61" s="40">
        <v>14526</v>
      </c>
    </row>
    <row r="62" spans="1:3" ht="12.75" customHeight="1">
      <c r="A62" s="41">
        <v>84.358</v>
      </c>
      <c r="B62" t="s">
        <v>58</v>
      </c>
      <c r="C62" s="40">
        <v>117234</v>
      </c>
    </row>
    <row r="63" spans="1:3" ht="12.75" customHeight="1">
      <c r="A63" s="41">
        <v>93.235</v>
      </c>
      <c r="B63" t="s">
        <v>142</v>
      </c>
      <c r="C63" s="40">
        <v>871</v>
      </c>
    </row>
    <row r="64" spans="1:3" ht="12.75" customHeight="1">
      <c r="A64" s="41">
        <v>93.558</v>
      </c>
      <c r="B64" t="s">
        <v>59</v>
      </c>
      <c r="C64" s="40">
        <v>360013</v>
      </c>
    </row>
    <row r="65" spans="1:3" ht="12.75" customHeight="1">
      <c r="A65" s="41">
        <v>93.563</v>
      </c>
      <c r="B65" t="s">
        <v>60</v>
      </c>
      <c r="C65" s="40">
        <v>51225</v>
      </c>
    </row>
    <row r="66" spans="1:3" ht="12.75" customHeight="1">
      <c r="A66" s="41">
        <v>93.568</v>
      </c>
      <c r="B66" t="s">
        <v>61</v>
      </c>
      <c r="C66" s="40">
        <v>270157</v>
      </c>
    </row>
    <row r="67" spans="1:3" ht="12.75" customHeight="1">
      <c r="A67" s="41">
        <v>93.575</v>
      </c>
      <c r="B67" t="s">
        <v>141</v>
      </c>
      <c r="C67" s="40">
        <v>50030</v>
      </c>
    </row>
    <row r="68" spans="1:3" ht="12.75" customHeight="1">
      <c r="A68" s="41">
        <v>93.596</v>
      </c>
      <c r="B68" t="s">
        <v>140</v>
      </c>
      <c r="C68" s="40">
        <v>65451</v>
      </c>
    </row>
    <row r="69" spans="1:3" ht="12.75" customHeight="1">
      <c r="A69" s="41">
        <v>93.63</v>
      </c>
      <c r="B69" t="s">
        <v>139</v>
      </c>
      <c r="C69" s="40">
        <v>3111</v>
      </c>
    </row>
    <row r="70" spans="1:3" ht="12.75" customHeight="1">
      <c r="A70" s="41">
        <v>93.645</v>
      </c>
      <c r="B70" t="s">
        <v>138</v>
      </c>
      <c r="C70" s="40">
        <v>8015</v>
      </c>
    </row>
    <row r="71" spans="1:3" ht="12.75" customHeight="1">
      <c r="A71" s="41">
        <v>93.658</v>
      </c>
      <c r="B71" t="s">
        <v>137</v>
      </c>
      <c r="C71" s="40">
        <v>73096</v>
      </c>
    </row>
    <row r="72" spans="1:3" ht="12.75" customHeight="1">
      <c r="A72" s="41">
        <v>93.659</v>
      </c>
      <c r="B72" t="s">
        <v>136</v>
      </c>
      <c r="C72" s="40">
        <v>59813</v>
      </c>
    </row>
    <row r="73" spans="1:3" ht="12.75" customHeight="1">
      <c r="A73" s="41">
        <v>93.674</v>
      </c>
      <c r="B73" t="s">
        <v>135</v>
      </c>
      <c r="C73" s="40">
        <v>3788</v>
      </c>
    </row>
    <row r="74" spans="1:3" ht="12.75" customHeight="1">
      <c r="A74" s="41">
        <v>93.76</v>
      </c>
      <c r="B74" t="s">
        <v>134</v>
      </c>
      <c r="C74" s="40">
        <v>2017</v>
      </c>
    </row>
    <row r="75" spans="1:3" ht="12.75" customHeight="1">
      <c r="A75" s="41">
        <v>93.767</v>
      </c>
      <c r="B75" t="s">
        <v>62</v>
      </c>
      <c r="C75" s="40">
        <v>133482</v>
      </c>
    </row>
    <row r="76" spans="1:3" ht="12.75" customHeight="1">
      <c r="A76" s="41">
        <v>93.768</v>
      </c>
      <c r="B76" t="s">
        <v>133</v>
      </c>
      <c r="C76" s="40">
        <v>390</v>
      </c>
    </row>
    <row r="77" spans="1:3" ht="12.75" customHeight="1">
      <c r="A77" s="41">
        <v>93.776</v>
      </c>
      <c r="B77" t="s">
        <v>132</v>
      </c>
      <c r="C77" s="40">
        <v>968</v>
      </c>
    </row>
    <row r="78" spans="1:3" ht="12.75" customHeight="1">
      <c r="A78" s="41">
        <v>93.777</v>
      </c>
      <c r="B78" t="s">
        <v>63</v>
      </c>
      <c r="C78" s="40">
        <v>20020</v>
      </c>
    </row>
    <row r="79" spans="1:3" ht="12.75" customHeight="1">
      <c r="A79" s="41">
        <v>93.778</v>
      </c>
      <c r="B79" t="s">
        <v>64</v>
      </c>
      <c r="C79" s="40">
        <v>7076977</v>
      </c>
    </row>
    <row r="80" spans="1:3" ht="12.75" customHeight="1">
      <c r="A80" s="41">
        <v>93.78</v>
      </c>
      <c r="B80" t="s">
        <v>131</v>
      </c>
      <c r="C80" s="40">
        <v>4010</v>
      </c>
    </row>
    <row r="81" spans="1:3" ht="12.75" customHeight="1">
      <c r="A81" s="41">
        <v>93.959</v>
      </c>
      <c r="B81" t="s">
        <v>65</v>
      </c>
      <c r="C81" s="40">
        <v>37343</v>
      </c>
    </row>
    <row r="82" spans="1:3" ht="12.75" customHeight="1">
      <c r="A82" s="41">
        <v>97.044</v>
      </c>
      <c r="B82" t="s">
        <v>66</v>
      </c>
      <c r="C82" s="40">
        <v>67849</v>
      </c>
    </row>
    <row r="83" spans="1:3" s="6" customFormat="1" ht="12.75" customHeight="1">
      <c r="A83" s="46"/>
      <c r="B83" s="6" t="s">
        <v>126</v>
      </c>
      <c r="C83" s="45">
        <f>SUM(C53:C82)</f>
        <v>10564044</v>
      </c>
    </row>
    <row r="84" spans="1:4" ht="12.75" customHeight="1">
      <c r="A84" s="42"/>
      <c r="B84" s="41"/>
      <c r="D84" s="40"/>
    </row>
    <row r="85" spans="1:3" s="28" customFormat="1" ht="12.75" customHeight="1">
      <c r="A85" s="6" t="s">
        <v>97</v>
      </c>
      <c r="C85" s="30"/>
    </row>
    <row r="86" spans="1:3" ht="12.75" customHeight="1">
      <c r="A86" s="41" t="s">
        <v>130</v>
      </c>
      <c r="B86" t="s">
        <v>129</v>
      </c>
      <c r="C86" s="40">
        <v>3450</v>
      </c>
    </row>
    <row r="87" spans="1:3" ht="12.75" customHeight="1">
      <c r="A87" s="41" t="s">
        <v>67</v>
      </c>
      <c r="B87" t="s">
        <v>68</v>
      </c>
      <c r="C87" s="40">
        <v>541909</v>
      </c>
    </row>
    <row r="88" spans="1:3" s="6" customFormat="1" ht="12.75" customHeight="1">
      <c r="A88" s="46"/>
      <c r="B88" s="6" t="s">
        <v>126</v>
      </c>
      <c r="C88" s="45">
        <f>SUM(C86:C87)</f>
        <v>545359</v>
      </c>
    </row>
    <row r="89" spans="1:4" ht="12.75" customHeight="1">
      <c r="A89" s="42"/>
      <c r="B89" s="41"/>
      <c r="D89" s="40"/>
    </row>
    <row r="90" spans="1:3" s="28" customFormat="1" ht="12.75" customHeight="1">
      <c r="A90" s="6" t="s">
        <v>99</v>
      </c>
      <c r="C90" s="30"/>
    </row>
    <row r="91" spans="1:3" ht="12.75" customHeight="1">
      <c r="A91" s="41" t="s">
        <v>71</v>
      </c>
      <c r="B91" t="s">
        <v>72</v>
      </c>
      <c r="C91" s="40">
        <v>315000</v>
      </c>
    </row>
    <row r="92" spans="1:3" ht="12.75" customHeight="1">
      <c r="A92" s="41" t="s">
        <v>73</v>
      </c>
      <c r="B92" t="s">
        <v>74</v>
      </c>
      <c r="C92" s="40">
        <v>2014830</v>
      </c>
    </row>
    <row r="93" spans="1:3" s="6" customFormat="1" ht="12.75" customHeight="1">
      <c r="A93" s="46"/>
      <c r="B93" s="6" t="s">
        <v>126</v>
      </c>
      <c r="C93" s="45">
        <f>SUM(C91:C92)</f>
        <v>2329830</v>
      </c>
    </row>
    <row r="94" spans="1:4" ht="12.75" customHeight="1">
      <c r="A94" s="42"/>
      <c r="B94" s="41"/>
      <c r="D94" s="40"/>
    </row>
    <row r="95" spans="1:3" s="28" customFormat="1" ht="12.75" customHeight="1">
      <c r="A95" s="6" t="s">
        <v>101</v>
      </c>
      <c r="C95" s="30"/>
    </row>
    <row r="96" spans="1:3" ht="12.75" customHeight="1">
      <c r="A96" s="41">
        <v>10.056</v>
      </c>
      <c r="B96" t="s">
        <v>75</v>
      </c>
      <c r="C96" s="40">
        <v>88212</v>
      </c>
    </row>
    <row r="97" spans="1:3" ht="12.75" customHeight="1">
      <c r="A97" s="41">
        <v>10.406</v>
      </c>
      <c r="B97" t="s">
        <v>77</v>
      </c>
      <c r="C97" s="40">
        <v>516150</v>
      </c>
    </row>
    <row r="98" spans="1:3" ht="12.75" customHeight="1">
      <c r="A98" s="41">
        <v>10.407</v>
      </c>
      <c r="B98" t="s">
        <v>80</v>
      </c>
      <c r="C98" s="40">
        <v>428360</v>
      </c>
    </row>
    <row r="99" spans="1:3" ht="12.75" customHeight="1">
      <c r="A99" s="41">
        <v>10.41</v>
      </c>
      <c r="B99" t="s">
        <v>78</v>
      </c>
      <c r="C99" s="40">
        <v>354465</v>
      </c>
    </row>
    <row r="100" spans="1:3" s="6" customFormat="1" ht="12.75" customHeight="1">
      <c r="A100" s="46"/>
      <c r="B100" s="6" t="s">
        <v>126</v>
      </c>
      <c r="C100" s="45">
        <f>SUM(C96:C99)</f>
        <v>1387187</v>
      </c>
    </row>
    <row r="101" spans="1:4" ht="12.75" customHeight="1">
      <c r="A101" s="42"/>
      <c r="B101" s="41"/>
      <c r="D101" s="40"/>
    </row>
    <row r="102" spans="1:3" s="28" customFormat="1" ht="12.75" customHeight="1">
      <c r="A102" s="6" t="s">
        <v>103</v>
      </c>
      <c r="C102" s="30"/>
    </row>
    <row r="103" spans="1:3" ht="12.75" customHeight="1">
      <c r="A103" s="41">
        <v>10.406</v>
      </c>
      <c r="B103" t="s">
        <v>77</v>
      </c>
      <c r="C103" s="40">
        <v>776036</v>
      </c>
    </row>
    <row r="104" spans="1:3" ht="12.75" customHeight="1">
      <c r="A104" s="41">
        <v>10.407</v>
      </c>
      <c r="B104" t="s">
        <v>80</v>
      </c>
      <c r="C104" s="40">
        <v>788852</v>
      </c>
    </row>
    <row r="105" spans="1:3" ht="12.75" customHeight="1">
      <c r="A105" s="41">
        <v>10.766</v>
      </c>
      <c r="B105" t="s">
        <v>128</v>
      </c>
      <c r="C105" s="40">
        <v>600000</v>
      </c>
    </row>
    <row r="106" spans="1:3" ht="12.75" customHeight="1">
      <c r="A106" s="41">
        <v>14.117</v>
      </c>
      <c r="B106" t="s">
        <v>81</v>
      </c>
      <c r="C106" s="40">
        <v>967875</v>
      </c>
    </row>
    <row r="107" spans="1:3" ht="12.75" customHeight="1">
      <c r="A107" s="41">
        <v>59.012</v>
      </c>
      <c r="B107" t="s">
        <v>82</v>
      </c>
      <c r="C107" s="40">
        <v>123250</v>
      </c>
    </row>
    <row r="108" spans="1:3" ht="12.75" customHeight="1">
      <c r="A108" s="41">
        <v>64.114</v>
      </c>
      <c r="B108" t="s">
        <v>83</v>
      </c>
      <c r="C108" s="40">
        <v>488291</v>
      </c>
    </row>
    <row r="109" spans="1:3" s="6" customFormat="1" ht="12.75" customHeight="1">
      <c r="A109" s="46"/>
      <c r="B109" s="6" t="s">
        <v>126</v>
      </c>
      <c r="C109" s="45">
        <f>SUM(C103:C108)</f>
        <v>3744304</v>
      </c>
    </row>
    <row r="110" spans="1:4" ht="12.75" customHeight="1">
      <c r="A110" s="42"/>
      <c r="B110" s="41"/>
      <c r="D110" s="40"/>
    </row>
    <row r="111" spans="1:3" s="28" customFormat="1" ht="12.75" customHeight="1">
      <c r="A111" s="6" t="s">
        <v>105</v>
      </c>
      <c r="C111" s="30"/>
    </row>
    <row r="112" spans="1:3" ht="12.75" customHeight="1">
      <c r="A112" s="41">
        <v>10.45</v>
      </c>
      <c r="B112" t="s">
        <v>42</v>
      </c>
      <c r="C112" s="40">
        <v>50439834</v>
      </c>
    </row>
    <row r="113" spans="1:3" ht="12.75" customHeight="1">
      <c r="A113" s="41">
        <v>97.022</v>
      </c>
      <c r="B113" t="s">
        <v>84</v>
      </c>
      <c r="C113" s="40">
        <v>9062409</v>
      </c>
    </row>
    <row r="114" spans="2:3" s="6" customFormat="1" ht="12.75" customHeight="1">
      <c r="B114" s="6" t="s">
        <v>126</v>
      </c>
      <c r="C114" s="47">
        <f>SUM(C112:C113)</f>
        <v>59502243</v>
      </c>
    </row>
    <row r="115" spans="1:2" s="5" customFormat="1" ht="12.75" customHeight="1">
      <c r="A115" s="4"/>
      <c r="B115" s="4"/>
    </row>
    <row r="116" spans="1:2" s="5" customFormat="1" ht="12.75" customHeight="1">
      <c r="A116" s="12" t="s">
        <v>107</v>
      </c>
      <c r="B116"/>
    </row>
    <row r="117" ht="12.75" customHeight="1">
      <c r="A117" s="13" t="s">
        <v>108</v>
      </c>
    </row>
    <row r="118" ht="12.75" customHeight="1">
      <c r="A118" s="12" t="s">
        <v>145</v>
      </c>
    </row>
    <row r="119" ht="12.75" customHeight="1">
      <c r="A119" s="14" t="s">
        <v>110</v>
      </c>
    </row>
    <row r="120" s="28" customFormat="1" ht="12.75" customHeight="1"/>
  </sheetData>
  <sheetProtection/>
  <hyperlinks>
    <hyperlink ref="A119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01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28" customWidth="1"/>
    <col min="2" max="2" width="80.140625" style="28" customWidth="1"/>
    <col min="3" max="3" width="11.421875" style="28" customWidth="1"/>
    <col min="4" max="16384" width="9.140625" style="28" customWidth="1"/>
  </cols>
  <sheetData>
    <row r="1" spans="1:3" ht="15" customHeight="1">
      <c r="A1" s="35" t="s">
        <v>125</v>
      </c>
      <c r="B1" s="35"/>
      <c r="C1" s="33"/>
    </row>
    <row r="2" spans="1:3" ht="19.5" customHeight="1">
      <c r="A2" s="34" t="s">
        <v>1</v>
      </c>
      <c r="B2" s="34"/>
      <c r="C2" s="33"/>
    </row>
    <row r="3" spans="1:3" ht="12.75" customHeight="1">
      <c r="A3" s="29"/>
      <c r="B3" s="33"/>
      <c r="C3" s="33"/>
    </row>
    <row r="4" spans="1:3" ht="12.75" customHeight="1">
      <c r="A4" s="32" t="s">
        <v>124</v>
      </c>
      <c r="B4" s="29" t="s">
        <v>123</v>
      </c>
      <c r="C4" s="32" t="s">
        <v>122</v>
      </c>
    </row>
    <row r="5" spans="1:3" s="36" customFormat="1" ht="12.75" customHeight="1">
      <c r="A5" s="3"/>
      <c r="B5" s="4"/>
      <c r="C5" s="3"/>
    </row>
    <row r="6" spans="2:3" ht="12.75" customHeight="1">
      <c r="B6" s="37" t="s">
        <v>2</v>
      </c>
      <c r="C6" s="38">
        <v>67746999</v>
      </c>
    </row>
    <row r="7" ht="14.25" customHeight="1"/>
    <row r="8" ht="12.75" customHeight="1">
      <c r="A8" s="6" t="s">
        <v>87</v>
      </c>
    </row>
    <row r="9" spans="1:3" ht="12.75" customHeight="1">
      <c r="A9" s="31">
        <v>17.307</v>
      </c>
      <c r="B9" s="28" t="s">
        <v>112</v>
      </c>
      <c r="C9" s="30">
        <v>7575</v>
      </c>
    </row>
    <row r="10" spans="1:3" ht="12.75" customHeight="1">
      <c r="A10" s="31" t="s">
        <v>4</v>
      </c>
      <c r="B10" s="28" t="s">
        <v>5</v>
      </c>
      <c r="C10" s="30">
        <v>28504</v>
      </c>
    </row>
    <row r="11" spans="1:3" ht="12.75" customHeight="1">
      <c r="A11" s="31">
        <v>57.001</v>
      </c>
      <c r="B11" s="28" t="s">
        <v>6</v>
      </c>
      <c r="C11" s="30">
        <v>471984</v>
      </c>
    </row>
    <row r="12" spans="1:3" ht="12.75" customHeight="1">
      <c r="A12" s="31">
        <v>64.104</v>
      </c>
      <c r="B12" s="28" t="s">
        <v>9</v>
      </c>
      <c r="C12" s="30">
        <v>91179</v>
      </c>
    </row>
    <row r="13" spans="1:3" ht="12.75" customHeight="1">
      <c r="A13" s="31">
        <v>64.105</v>
      </c>
      <c r="B13" s="28" t="s">
        <v>10</v>
      </c>
      <c r="C13" s="30">
        <v>29633</v>
      </c>
    </row>
    <row r="14" spans="1:3" ht="12.75" customHeight="1">
      <c r="A14" s="31">
        <v>64.109</v>
      </c>
      <c r="B14" s="28" t="s">
        <v>11</v>
      </c>
      <c r="C14" s="30">
        <v>744444</v>
      </c>
    </row>
    <row r="15" spans="1:3" ht="12.75" customHeight="1">
      <c r="A15" s="31">
        <v>64.11</v>
      </c>
      <c r="B15" s="28" t="s">
        <v>12</v>
      </c>
      <c r="C15" s="30">
        <v>158361</v>
      </c>
    </row>
    <row r="16" spans="1:3" ht="12.75" customHeight="1">
      <c r="A16" s="31">
        <v>86.001</v>
      </c>
      <c r="B16" s="28" t="s">
        <v>13</v>
      </c>
      <c r="C16" s="30">
        <v>12196</v>
      </c>
    </row>
    <row r="17" spans="1:3" ht="12.75" customHeight="1">
      <c r="A17" s="31">
        <v>96.001</v>
      </c>
      <c r="B17" s="28" t="s">
        <v>14</v>
      </c>
      <c r="C17" s="30">
        <v>2610234</v>
      </c>
    </row>
    <row r="18" spans="1:3" ht="12.75" customHeight="1">
      <c r="A18" s="31">
        <v>96.002</v>
      </c>
      <c r="B18" s="28" t="s">
        <v>15</v>
      </c>
      <c r="C18" s="30">
        <v>12386119</v>
      </c>
    </row>
    <row r="19" spans="1:3" ht="12.75" customHeight="1">
      <c r="A19" s="31">
        <v>96.004</v>
      </c>
      <c r="B19" s="28" t="s">
        <v>16</v>
      </c>
      <c r="C19" s="30">
        <v>3781968</v>
      </c>
    </row>
    <row r="20" spans="1:3" ht="12.75" customHeight="1">
      <c r="A20" s="31">
        <v>96.006</v>
      </c>
      <c r="B20" s="28" t="s">
        <v>17</v>
      </c>
      <c r="C20" s="30">
        <v>2110352</v>
      </c>
    </row>
    <row r="21" spans="1:3" ht="12.75" customHeight="1">
      <c r="A21" s="31" t="s">
        <v>18</v>
      </c>
      <c r="B21" s="28" t="s">
        <v>19</v>
      </c>
      <c r="C21" s="30">
        <v>861000</v>
      </c>
    </row>
    <row r="22" spans="1:3" ht="12.75" customHeight="1">
      <c r="A22" s="31" t="s">
        <v>20</v>
      </c>
      <c r="B22" s="28" t="s">
        <v>21</v>
      </c>
      <c r="C22" s="30">
        <v>1359603</v>
      </c>
    </row>
    <row r="23" spans="1:3" ht="12.75" customHeight="1">
      <c r="A23" s="31" t="s">
        <v>22</v>
      </c>
      <c r="B23" s="28" t="s">
        <v>23</v>
      </c>
      <c r="C23" s="30">
        <v>25</v>
      </c>
    </row>
    <row r="24" spans="1:3" ht="12.75" customHeight="1">
      <c r="A24" s="31" t="s">
        <v>24</v>
      </c>
      <c r="B24" s="28" t="s">
        <v>25</v>
      </c>
      <c r="C24" s="30">
        <v>51463</v>
      </c>
    </row>
    <row r="25" spans="1:3" ht="12.75" customHeight="1">
      <c r="A25" s="31" t="s">
        <v>26</v>
      </c>
      <c r="B25" s="28" t="s">
        <v>27</v>
      </c>
      <c r="C25" s="30">
        <v>136</v>
      </c>
    </row>
    <row r="26" spans="1:3" ht="12.75" customHeight="1">
      <c r="A26" s="31"/>
      <c r="B26" s="37" t="s">
        <v>126</v>
      </c>
      <c r="C26" s="38">
        <f>SUM(C9:C25)</f>
        <v>24704776</v>
      </c>
    </row>
    <row r="27" spans="1:3" ht="12.75" customHeight="1">
      <c r="A27" s="31"/>
      <c r="C27" s="30"/>
    </row>
    <row r="28" spans="1:3" ht="12.75" customHeight="1">
      <c r="A28" s="9" t="s">
        <v>91</v>
      </c>
      <c r="C28" s="30"/>
    </row>
    <row r="29" spans="1:3" ht="12.75" customHeight="1">
      <c r="A29" s="31">
        <v>10.551</v>
      </c>
      <c r="B29" s="28" t="s">
        <v>28</v>
      </c>
      <c r="C29" s="30">
        <v>758394</v>
      </c>
    </row>
    <row r="30" spans="1:3" ht="12.75" customHeight="1">
      <c r="A30" s="31">
        <v>10.912</v>
      </c>
      <c r="B30" s="28" t="s">
        <v>29</v>
      </c>
      <c r="C30" s="30">
        <v>23661</v>
      </c>
    </row>
    <row r="31" spans="1:3" ht="12.75" customHeight="1">
      <c r="A31" s="31">
        <v>64.101</v>
      </c>
      <c r="B31" s="28" t="s">
        <v>121</v>
      </c>
      <c r="C31" s="30">
        <v>2604</v>
      </c>
    </row>
    <row r="32" spans="1:3" ht="12.75" customHeight="1">
      <c r="A32" s="31">
        <v>64.116</v>
      </c>
      <c r="B32" s="28" t="s">
        <v>120</v>
      </c>
      <c r="C32" s="30">
        <v>1946</v>
      </c>
    </row>
    <row r="33" spans="1:3" ht="12.75" customHeight="1">
      <c r="A33" s="31">
        <v>64.117</v>
      </c>
      <c r="B33" s="28" t="s">
        <v>32</v>
      </c>
      <c r="C33" s="30">
        <v>18416</v>
      </c>
    </row>
    <row r="34" spans="1:3" ht="12.75" customHeight="1">
      <c r="A34" s="31">
        <v>64.124</v>
      </c>
      <c r="B34" s="28" t="s">
        <v>34</v>
      </c>
      <c r="C34" s="30">
        <v>18916</v>
      </c>
    </row>
    <row r="35" spans="1:3" ht="12.75" customHeight="1">
      <c r="A35" s="31">
        <v>93.773</v>
      </c>
      <c r="B35" s="28" t="s">
        <v>35</v>
      </c>
      <c r="C35" s="30">
        <v>6793470</v>
      </c>
    </row>
    <row r="36" spans="1:3" ht="12.75" customHeight="1">
      <c r="A36" s="31">
        <v>93.774</v>
      </c>
      <c r="B36" s="28" t="s">
        <v>36</v>
      </c>
      <c r="C36" s="30">
        <v>6581957</v>
      </c>
    </row>
    <row r="37" spans="1:3" ht="12.75" customHeight="1">
      <c r="A37" s="31"/>
      <c r="B37" s="37" t="s">
        <v>126</v>
      </c>
      <c r="C37" s="38">
        <f>SUM(C29:C36)</f>
        <v>14199364</v>
      </c>
    </row>
    <row r="38" spans="1:3" ht="12.75" customHeight="1">
      <c r="A38" s="31"/>
      <c r="C38" s="30"/>
    </row>
    <row r="39" spans="1:3" ht="12.75" customHeight="1">
      <c r="A39" s="9" t="s">
        <v>93</v>
      </c>
      <c r="C39" s="30"/>
    </row>
    <row r="40" spans="1:3" ht="12.75" customHeight="1">
      <c r="A40" s="31">
        <v>10.051</v>
      </c>
      <c r="B40" s="28" t="s">
        <v>37</v>
      </c>
      <c r="C40" s="30">
        <v>437640</v>
      </c>
    </row>
    <row r="41" spans="1:3" ht="12.75" customHeight="1">
      <c r="A41" s="31">
        <v>10.055</v>
      </c>
      <c r="B41" s="28" t="s">
        <v>39</v>
      </c>
      <c r="C41" s="30">
        <v>10170450</v>
      </c>
    </row>
    <row r="42" spans="1:3" ht="12.75" customHeight="1">
      <c r="A42" s="31">
        <v>10.069</v>
      </c>
      <c r="B42" s="28" t="s">
        <v>40</v>
      </c>
      <c r="C42" s="30">
        <v>1093895</v>
      </c>
    </row>
    <row r="43" spans="1:3" ht="12.75" customHeight="1">
      <c r="A43" s="31">
        <v>10.072</v>
      </c>
      <c r="B43" s="28" t="s">
        <v>41</v>
      </c>
      <c r="C43" s="30">
        <v>356973</v>
      </c>
    </row>
    <row r="44" spans="1:3" ht="12.75" customHeight="1">
      <c r="A44" s="31">
        <v>10.081</v>
      </c>
      <c r="B44" s="28" t="s">
        <v>45</v>
      </c>
      <c r="C44" s="30">
        <v>1188</v>
      </c>
    </row>
    <row r="45" spans="1:3" ht="12.75" customHeight="1">
      <c r="A45" s="31">
        <v>10.45</v>
      </c>
      <c r="B45" s="28" t="s">
        <v>42</v>
      </c>
      <c r="C45" s="30">
        <v>2642161</v>
      </c>
    </row>
    <row r="46" spans="1:3" ht="12.75" customHeight="1">
      <c r="A46" s="31">
        <v>14.85</v>
      </c>
      <c r="B46" s="28" t="s">
        <v>46</v>
      </c>
      <c r="C46" s="30">
        <v>85860</v>
      </c>
    </row>
    <row r="47" spans="1:3" ht="12.75" customHeight="1">
      <c r="A47" s="31" t="s">
        <v>47</v>
      </c>
      <c r="B47" s="28" t="s">
        <v>48</v>
      </c>
      <c r="C47" s="30">
        <v>8789</v>
      </c>
    </row>
    <row r="48" spans="1:3" ht="12.75" customHeight="1">
      <c r="A48" s="31"/>
      <c r="B48" s="37" t="s">
        <v>126</v>
      </c>
      <c r="C48" s="38">
        <f>SUM(C40:C47)</f>
        <v>14796956</v>
      </c>
    </row>
    <row r="49" spans="1:3" ht="12.75" customHeight="1">
      <c r="A49" s="31"/>
      <c r="C49" s="30"/>
    </row>
    <row r="50" spans="1:3" ht="12.75" customHeight="1">
      <c r="A50" s="6" t="s">
        <v>95</v>
      </c>
      <c r="C50" s="30"/>
    </row>
    <row r="51" spans="1:3" ht="12.75" customHeight="1">
      <c r="A51" s="31">
        <v>10.073</v>
      </c>
      <c r="B51" s="28" t="s">
        <v>49</v>
      </c>
      <c r="C51" s="30">
        <v>628752</v>
      </c>
    </row>
    <row r="52" spans="1:3" ht="12.75" customHeight="1">
      <c r="A52" s="31">
        <v>10.417</v>
      </c>
      <c r="B52" s="28" t="s">
        <v>79</v>
      </c>
      <c r="C52" s="30">
        <v>590</v>
      </c>
    </row>
    <row r="53" spans="1:3" ht="12.75" customHeight="1">
      <c r="A53" s="31">
        <v>10.555</v>
      </c>
      <c r="B53" s="28" t="s">
        <v>50</v>
      </c>
      <c r="C53" s="30">
        <v>282456</v>
      </c>
    </row>
    <row r="54" spans="1:3" ht="12.75" customHeight="1">
      <c r="A54" s="31">
        <v>10.557</v>
      </c>
      <c r="B54" s="28" t="s">
        <v>51</v>
      </c>
      <c r="C54" s="30">
        <v>83053</v>
      </c>
    </row>
    <row r="55" spans="1:3" ht="12.75" customHeight="1">
      <c r="A55" s="31">
        <v>14.872</v>
      </c>
      <c r="B55" s="28" t="s">
        <v>117</v>
      </c>
      <c r="C55" s="30">
        <v>51846</v>
      </c>
    </row>
    <row r="56" spans="1:3" ht="12.75" customHeight="1">
      <c r="A56" s="31">
        <v>20.205</v>
      </c>
      <c r="B56" s="28" t="s">
        <v>55</v>
      </c>
      <c r="C56" s="30">
        <v>2363791</v>
      </c>
    </row>
    <row r="57" spans="1:3" ht="12.75" customHeight="1">
      <c r="A57" s="31">
        <v>84.01</v>
      </c>
      <c r="B57" s="28" t="s">
        <v>56</v>
      </c>
      <c r="C57" s="30">
        <v>120447</v>
      </c>
    </row>
    <row r="58" spans="1:3" ht="12.75" customHeight="1">
      <c r="A58" s="31">
        <v>84.126</v>
      </c>
      <c r="B58" s="28" t="s">
        <v>57</v>
      </c>
      <c r="C58" s="30">
        <v>10623</v>
      </c>
    </row>
    <row r="59" spans="1:3" ht="12.75" customHeight="1">
      <c r="A59" s="31">
        <v>84.358</v>
      </c>
      <c r="B59" s="28" t="s">
        <v>58</v>
      </c>
      <c r="C59" s="30">
        <v>119411</v>
      </c>
    </row>
    <row r="60" spans="1:3" ht="12.75" customHeight="1">
      <c r="A60" s="31">
        <v>93.558</v>
      </c>
      <c r="B60" s="28" t="s">
        <v>59</v>
      </c>
      <c r="C60" s="30">
        <v>377265</v>
      </c>
    </row>
    <row r="61" spans="1:3" ht="12.75" customHeight="1">
      <c r="A61" s="31">
        <v>93.563</v>
      </c>
      <c r="B61" s="28" t="s">
        <v>60</v>
      </c>
      <c r="C61" s="30">
        <v>49360</v>
      </c>
    </row>
    <row r="62" spans="1:3" ht="12.75" customHeight="1">
      <c r="A62" s="31">
        <v>93.568</v>
      </c>
      <c r="B62" s="28" t="s">
        <v>61</v>
      </c>
      <c r="C62" s="30">
        <v>201919</v>
      </c>
    </row>
    <row r="63" spans="1:3" ht="12.75" customHeight="1">
      <c r="A63" s="31">
        <v>93.767</v>
      </c>
      <c r="B63" s="28" t="s">
        <v>62</v>
      </c>
      <c r="C63" s="30">
        <v>131665</v>
      </c>
    </row>
    <row r="64" spans="1:3" ht="12.75" customHeight="1">
      <c r="A64" s="31">
        <v>93.777</v>
      </c>
      <c r="B64" s="28" t="s">
        <v>63</v>
      </c>
      <c r="C64" s="30">
        <v>18458</v>
      </c>
    </row>
    <row r="65" spans="1:3" ht="12.75" customHeight="1">
      <c r="A65" s="31">
        <v>93.778</v>
      </c>
      <c r="B65" s="28" t="s">
        <v>64</v>
      </c>
      <c r="C65" s="30">
        <v>6555983</v>
      </c>
    </row>
    <row r="66" spans="1:3" ht="12.75" customHeight="1">
      <c r="A66" s="31">
        <v>93.959</v>
      </c>
      <c r="B66" s="28" t="s">
        <v>65</v>
      </c>
      <c r="C66" s="30">
        <v>37728</v>
      </c>
    </row>
    <row r="67" spans="1:3" ht="12.75" customHeight="1">
      <c r="A67" s="31">
        <v>97.044</v>
      </c>
      <c r="B67" s="28" t="s">
        <v>66</v>
      </c>
      <c r="C67" s="30">
        <v>369645</v>
      </c>
    </row>
    <row r="68" spans="1:3" ht="12.75" customHeight="1">
      <c r="A68" s="31"/>
      <c r="B68" s="37" t="s">
        <v>126</v>
      </c>
      <c r="C68" s="38">
        <f>SUM(C51:C67)</f>
        <v>11402992</v>
      </c>
    </row>
    <row r="69" spans="1:3" ht="12.75" customHeight="1">
      <c r="A69" s="31"/>
      <c r="C69" s="30"/>
    </row>
    <row r="70" spans="1:3" ht="12.75" customHeight="1">
      <c r="A70" s="6" t="s">
        <v>97</v>
      </c>
      <c r="C70" s="30"/>
    </row>
    <row r="71" spans="1:3" ht="12.75" customHeight="1">
      <c r="A71" s="31" t="s">
        <v>67</v>
      </c>
      <c r="B71" s="28" t="s">
        <v>68</v>
      </c>
      <c r="C71" s="30">
        <v>476041</v>
      </c>
    </row>
    <row r="72" spans="1:3" ht="12.75" customHeight="1">
      <c r="A72" s="31"/>
      <c r="B72" s="37" t="s">
        <v>126</v>
      </c>
      <c r="C72" s="38">
        <f>SUM(C71)</f>
        <v>476041</v>
      </c>
    </row>
    <row r="73" spans="1:3" ht="12.75" customHeight="1">
      <c r="A73" s="31"/>
      <c r="C73" s="30"/>
    </row>
    <row r="74" spans="1:3" ht="12.75" customHeight="1">
      <c r="A74" s="6" t="s">
        <v>99</v>
      </c>
      <c r="C74" s="30"/>
    </row>
    <row r="75" spans="1:3" ht="12.75" customHeight="1">
      <c r="A75" s="31" t="s">
        <v>71</v>
      </c>
      <c r="B75" s="28" t="s">
        <v>72</v>
      </c>
      <c r="C75" s="30">
        <v>378000</v>
      </c>
    </row>
    <row r="76" spans="1:3" ht="12.75" customHeight="1">
      <c r="A76" s="31" t="s">
        <v>73</v>
      </c>
      <c r="B76" s="28" t="s">
        <v>74</v>
      </c>
      <c r="C76" s="30">
        <v>1788870</v>
      </c>
    </row>
    <row r="77" spans="1:3" ht="12.75" customHeight="1">
      <c r="A77" s="31"/>
      <c r="B77" s="37" t="s">
        <v>126</v>
      </c>
      <c r="C77" s="38">
        <f>SUM(C75:C76)</f>
        <v>2166870</v>
      </c>
    </row>
    <row r="78" spans="1:3" ht="12.75" customHeight="1">
      <c r="A78" s="31"/>
      <c r="C78" s="30"/>
    </row>
    <row r="79" spans="1:3" ht="12.75" customHeight="1">
      <c r="A79" s="6" t="s">
        <v>101</v>
      </c>
      <c r="C79" s="30"/>
    </row>
    <row r="80" spans="1:3" ht="12.75" customHeight="1">
      <c r="A80" s="31">
        <v>10.056</v>
      </c>
      <c r="B80" s="28" t="s">
        <v>75</v>
      </c>
      <c r="C80" s="30">
        <v>342212</v>
      </c>
    </row>
    <row r="81" spans="1:3" ht="12.75" customHeight="1">
      <c r="A81" s="31">
        <v>10.406</v>
      </c>
      <c r="B81" s="28" t="s">
        <v>77</v>
      </c>
      <c r="C81" s="30">
        <v>335000</v>
      </c>
    </row>
    <row r="82" spans="1:3" ht="12.75" customHeight="1">
      <c r="A82" s="31">
        <v>10.407</v>
      </c>
      <c r="B82" s="28" t="s">
        <v>80</v>
      </c>
      <c r="C82" s="30">
        <v>200000</v>
      </c>
    </row>
    <row r="83" spans="1:3" ht="12.75" customHeight="1">
      <c r="A83" s="31">
        <v>10.41</v>
      </c>
      <c r="B83" s="28" t="s">
        <v>78</v>
      </c>
      <c r="C83" s="30">
        <v>594745</v>
      </c>
    </row>
    <row r="84" spans="1:3" ht="12.75" customHeight="1">
      <c r="A84" s="31"/>
      <c r="B84" s="37" t="s">
        <v>126</v>
      </c>
      <c r="C84" s="38">
        <f>SUM(C80:C83)</f>
        <v>1471957</v>
      </c>
    </row>
    <row r="85" spans="1:3" ht="12.75" customHeight="1">
      <c r="A85" s="31"/>
      <c r="C85" s="30"/>
    </row>
    <row r="86" spans="1:3" ht="12.75" customHeight="1">
      <c r="A86" s="6" t="s">
        <v>103</v>
      </c>
      <c r="C86" s="30"/>
    </row>
    <row r="87" spans="1:3" ht="12.75" customHeight="1">
      <c r="A87" s="31">
        <v>10.41</v>
      </c>
      <c r="B87" s="28" t="s">
        <v>78</v>
      </c>
      <c r="C87" s="30">
        <v>198000</v>
      </c>
    </row>
    <row r="88" spans="1:3" ht="12.75" customHeight="1">
      <c r="A88" s="31">
        <v>14.117</v>
      </c>
      <c r="B88" s="28" t="s">
        <v>81</v>
      </c>
      <c r="C88" s="30">
        <v>689335</v>
      </c>
    </row>
    <row r="89" spans="1:3" ht="12.75" customHeight="1">
      <c r="A89" s="31">
        <v>59.012</v>
      </c>
      <c r="B89" s="28" t="s">
        <v>82</v>
      </c>
      <c r="C89" s="30">
        <v>580250</v>
      </c>
    </row>
    <row r="90" spans="1:3" ht="12.75" customHeight="1">
      <c r="A90" s="31">
        <v>64.114</v>
      </c>
      <c r="B90" s="28" t="s">
        <v>83</v>
      </c>
      <c r="C90" s="30">
        <v>468427</v>
      </c>
    </row>
    <row r="91" spans="1:3" ht="12.75" customHeight="1">
      <c r="A91" s="31"/>
      <c r="B91" s="37" t="s">
        <v>126</v>
      </c>
      <c r="C91" s="38">
        <f>SUM(C87:C90)</f>
        <v>1936012</v>
      </c>
    </row>
    <row r="92" spans="1:3" ht="12.75" customHeight="1">
      <c r="A92" s="31"/>
      <c r="C92" s="30"/>
    </row>
    <row r="93" spans="1:3" ht="12.75" customHeight="1">
      <c r="A93" s="6" t="s">
        <v>105</v>
      </c>
      <c r="C93" s="30"/>
    </row>
    <row r="94" spans="1:3" ht="12.75" customHeight="1">
      <c r="A94" s="31">
        <v>10.45</v>
      </c>
      <c r="B94" s="28" t="s">
        <v>42</v>
      </c>
      <c r="C94" s="30">
        <v>45579305</v>
      </c>
    </row>
    <row r="95" spans="1:3" ht="12.75" customHeight="1">
      <c r="A95" s="31">
        <v>97.022</v>
      </c>
      <c r="B95" s="28" t="s">
        <v>84</v>
      </c>
      <c r="C95" s="30">
        <v>8080709</v>
      </c>
    </row>
    <row r="96" spans="2:3" ht="12.75" customHeight="1">
      <c r="B96" s="37" t="s">
        <v>126</v>
      </c>
      <c r="C96" s="39">
        <f>SUM(C94:C95)</f>
        <v>53660014</v>
      </c>
    </row>
    <row r="97" spans="1:2" s="5" customFormat="1" ht="12.75" customHeight="1">
      <c r="A97" s="4"/>
      <c r="B97" s="4"/>
    </row>
    <row r="98" spans="1:2" s="5" customFormat="1" ht="12.75" customHeight="1">
      <c r="A98" s="12" t="s">
        <v>107</v>
      </c>
      <c r="B98"/>
    </row>
    <row r="99" ht="12.75" customHeight="1">
      <c r="A99" s="13" t="s">
        <v>108</v>
      </c>
    </row>
    <row r="100" ht="12.75" customHeight="1">
      <c r="A100" s="12" t="s">
        <v>127</v>
      </c>
    </row>
    <row r="101" ht="12.75" customHeight="1">
      <c r="A101" s="14" t="s">
        <v>110</v>
      </c>
    </row>
  </sheetData>
  <sheetProtection/>
  <hyperlinks>
    <hyperlink ref="A101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0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09"/>
  <sheetViews>
    <sheetView zoomScalePageLayoutView="0" workbookViewId="0" topLeftCell="A1">
      <selection activeCell="A7" sqref="A7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2.140625" style="0" customWidth="1"/>
  </cols>
  <sheetData>
    <row r="1" spans="1:3" ht="15" customHeight="1">
      <c r="A1" s="15" t="s">
        <v>111</v>
      </c>
      <c r="B1" s="25"/>
      <c r="C1" s="17"/>
    </row>
    <row r="2" spans="1:3" ht="19.5" customHeight="1">
      <c r="A2" s="18" t="s">
        <v>1</v>
      </c>
      <c r="B2" s="26"/>
      <c r="C2" s="7" t="s">
        <v>88</v>
      </c>
    </row>
    <row r="3" spans="1:3" ht="12.75" customHeight="1">
      <c r="A3" s="20" t="s">
        <v>85</v>
      </c>
      <c r="B3" s="27" t="s">
        <v>86</v>
      </c>
      <c r="C3" s="22" t="s">
        <v>89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23">
        <v>62291316</v>
      </c>
    </row>
    <row r="7" ht="12.75" customHeight="1">
      <c r="A7" s="6" t="s">
        <v>87</v>
      </c>
    </row>
    <row r="8" spans="1:3" ht="12.75" customHeight="1">
      <c r="A8" s="24">
        <v>17.307</v>
      </c>
      <c r="B8" t="s">
        <v>112</v>
      </c>
      <c r="C8" s="23">
        <v>4938</v>
      </c>
    </row>
    <row r="9" spans="1:3" ht="12.75" customHeight="1">
      <c r="A9" s="24" t="s">
        <v>4</v>
      </c>
      <c r="B9" t="s">
        <v>5</v>
      </c>
      <c r="C9" s="23">
        <v>69751</v>
      </c>
    </row>
    <row r="10" spans="1:3" ht="12.75" customHeight="1">
      <c r="A10" s="24">
        <v>57.001</v>
      </c>
      <c r="B10" t="s">
        <v>6</v>
      </c>
      <c r="C10" s="23">
        <v>398091</v>
      </c>
    </row>
    <row r="11" spans="1:3" ht="12.75" customHeight="1">
      <c r="A11" s="24">
        <v>64.104</v>
      </c>
      <c r="B11" t="s">
        <v>9</v>
      </c>
      <c r="C11" s="23">
        <v>130593</v>
      </c>
    </row>
    <row r="12" spans="1:3" ht="12.75" customHeight="1">
      <c r="A12" s="24">
        <v>64.105</v>
      </c>
      <c r="B12" t="s">
        <v>10</v>
      </c>
      <c r="C12" s="23">
        <v>31341</v>
      </c>
    </row>
    <row r="13" spans="1:3" ht="12.75" customHeight="1">
      <c r="A13" s="24">
        <v>64.109</v>
      </c>
      <c r="B13" t="s">
        <v>11</v>
      </c>
      <c r="C13" s="23">
        <v>666060</v>
      </c>
    </row>
    <row r="14" spans="1:3" ht="12.75" customHeight="1">
      <c r="A14" s="24">
        <v>64.11</v>
      </c>
      <c r="B14" t="s">
        <v>12</v>
      </c>
      <c r="C14" s="23">
        <v>127842</v>
      </c>
    </row>
    <row r="15" spans="1:3" ht="12.75" customHeight="1">
      <c r="A15" s="24">
        <v>86.001</v>
      </c>
      <c r="B15" t="s">
        <v>13</v>
      </c>
      <c r="C15" s="23">
        <v>11336</v>
      </c>
    </row>
    <row r="16" spans="1:3" ht="12.75" customHeight="1">
      <c r="A16" s="24">
        <v>96.001</v>
      </c>
      <c r="B16" t="s">
        <v>14</v>
      </c>
      <c r="C16" s="23">
        <v>2410282</v>
      </c>
    </row>
    <row r="17" spans="1:3" ht="12.75" customHeight="1">
      <c r="A17" s="24">
        <v>96.002</v>
      </c>
      <c r="B17" t="s">
        <v>15</v>
      </c>
      <c r="C17" s="23">
        <v>12348581</v>
      </c>
    </row>
    <row r="18" spans="1:3" ht="12.75" customHeight="1">
      <c r="A18" s="24">
        <v>96.004</v>
      </c>
      <c r="B18" t="s">
        <v>16</v>
      </c>
      <c r="C18" s="23">
        <v>3552568</v>
      </c>
    </row>
    <row r="19" spans="1:3" ht="12.75" customHeight="1">
      <c r="A19" s="24">
        <v>96.006</v>
      </c>
      <c r="B19" t="s">
        <v>17</v>
      </c>
      <c r="C19" s="23">
        <v>510519</v>
      </c>
    </row>
    <row r="20" spans="1:3" ht="12.75" customHeight="1">
      <c r="A20" s="24" t="s">
        <v>18</v>
      </c>
      <c r="B20" t="s">
        <v>19</v>
      </c>
      <c r="C20" s="23">
        <v>1133000</v>
      </c>
    </row>
    <row r="21" spans="1:3" ht="12.75" customHeight="1">
      <c r="A21" s="24" t="s">
        <v>20</v>
      </c>
      <c r="B21" t="s">
        <v>21</v>
      </c>
      <c r="C21" s="23">
        <v>1398904</v>
      </c>
    </row>
    <row r="22" spans="1:3" ht="12.75" customHeight="1">
      <c r="A22" s="24" t="s">
        <v>22</v>
      </c>
      <c r="B22" t="s">
        <v>23</v>
      </c>
      <c r="C22" s="23">
        <v>24</v>
      </c>
    </row>
    <row r="23" spans="1:3" ht="12.75" customHeight="1">
      <c r="A23" s="24" t="s">
        <v>24</v>
      </c>
      <c r="B23" t="s">
        <v>25</v>
      </c>
      <c r="C23" s="23">
        <v>47233</v>
      </c>
    </row>
    <row r="24" spans="1:3" ht="12.75" customHeight="1">
      <c r="A24" s="24" t="s">
        <v>26</v>
      </c>
      <c r="B24" t="s">
        <v>27</v>
      </c>
      <c r="C24" s="23">
        <v>133</v>
      </c>
    </row>
    <row r="25" spans="1:3" ht="12.75" customHeight="1">
      <c r="A25" s="2"/>
      <c r="B25" s="6" t="s">
        <v>90</v>
      </c>
      <c r="C25" s="8">
        <f>SUM(C8:C24)</f>
        <v>22841196</v>
      </c>
    </row>
    <row r="26" spans="1:3" ht="12.75" customHeight="1">
      <c r="A26" s="2"/>
      <c r="C26" s="1"/>
    </row>
    <row r="27" spans="1:3" ht="12.75" customHeight="1">
      <c r="A27" s="9" t="s">
        <v>91</v>
      </c>
      <c r="C27" s="1"/>
    </row>
    <row r="28" spans="1:3" ht="12.75" customHeight="1">
      <c r="A28" s="24">
        <v>10.427</v>
      </c>
      <c r="B28" t="s">
        <v>113</v>
      </c>
      <c r="C28" s="23">
        <v>16192</v>
      </c>
    </row>
    <row r="29" spans="1:3" ht="12.75" customHeight="1">
      <c r="A29" s="24">
        <v>10.551</v>
      </c>
      <c r="B29" t="s">
        <v>28</v>
      </c>
      <c r="C29" s="23">
        <v>608526</v>
      </c>
    </row>
    <row r="30" spans="1:3" ht="12.75" customHeight="1">
      <c r="A30" s="24">
        <v>10.912</v>
      </c>
      <c r="B30" t="s">
        <v>29</v>
      </c>
      <c r="C30" s="23">
        <v>80237</v>
      </c>
    </row>
    <row r="31" spans="1:3" ht="12.75" customHeight="1">
      <c r="A31" s="24">
        <v>64.1</v>
      </c>
      <c r="B31" t="s">
        <v>114</v>
      </c>
      <c r="C31" s="23">
        <v>749</v>
      </c>
    </row>
    <row r="32" spans="1:3" ht="12.75" customHeight="1">
      <c r="A32" s="24">
        <v>64.117</v>
      </c>
      <c r="B32" t="s">
        <v>32</v>
      </c>
      <c r="C32" s="23">
        <v>13702</v>
      </c>
    </row>
    <row r="33" spans="1:3" ht="12.75" customHeight="1">
      <c r="A33" s="24">
        <v>64.12</v>
      </c>
      <c r="B33" t="s">
        <v>33</v>
      </c>
      <c r="C33" s="23">
        <v>441</v>
      </c>
    </row>
    <row r="34" spans="1:3" ht="12.75" customHeight="1">
      <c r="A34" s="24">
        <v>64.124</v>
      </c>
      <c r="B34" t="s">
        <v>34</v>
      </c>
      <c r="C34" s="23">
        <v>17799</v>
      </c>
    </row>
    <row r="35" spans="1:3" ht="12.75" customHeight="1">
      <c r="A35" s="24">
        <v>93.773</v>
      </c>
      <c r="B35" t="s">
        <v>35</v>
      </c>
      <c r="C35" s="23">
        <v>6107641</v>
      </c>
    </row>
    <row r="36" spans="1:3" ht="12.75" customHeight="1">
      <c r="A36" s="24">
        <v>93.774</v>
      </c>
      <c r="B36" t="s">
        <v>36</v>
      </c>
      <c r="C36" s="23">
        <v>5834226</v>
      </c>
    </row>
    <row r="37" spans="1:3" ht="12.75" customHeight="1">
      <c r="A37" s="2"/>
      <c r="B37" s="6" t="s">
        <v>92</v>
      </c>
      <c r="C37" s="8">
        <f>SUM(C28:C36)</f>
        <v>12679513</v>
      </c>
    </row>
    <row r="38" spans="1:3" ht="12.75" customHeight="1">
      <c r="A38" s="2"/>
      <c r="C38" s="1"/>
    </row>
    <row r="39" spans="1:3" ht="12.75" customHeight="1">
      <c r="A39" s="9" t="s">
        <v>93</v>
      </c>
      <c r="C39" s="1"/>
    </row>
    <row r="40" spans="1:3" ht="12.75" customHeight="1">
      <c r="A40" s="24">
        <v>10.055</v>
      </c>
      <c r="B40" t="s">
        <v>39</v>
      </c>
      <c r="C40" s="23">
        <v>5034334</v>
      </c>
    </row>
    <row r="41" spans="1:3" ht="12.75" customHeight="1">
      <c r="A41" s="24">
        <v>10.066</v>
      </c>
      <c r="B41" t="s">
        <v>115</v>
      </c>
      <c r="C41" s="23">
        <v>14845</v>
      </c>
    </row>
    <row r="42" spans="1:3" ht="12.75" customHeight="1">
      <c r="A42" s="24">
        <v>10.069</v>
      </c>
      <c r="B42" t="s">
        <v>40</v>
      </c>
      <c r="C42" s="23">
        <v>1136024</v>
      </c>
    </row>
    <row r="43" spans="1:3" ht="12.75" customHeight="1">
      <c r="A43" s="24">
        <v>10.072</v>
      </c>
      <c r="B43" t="s">
        <v>41</v>
      </c>
      <c r="C43" s="23">
        <v>223802</v>
      </c>
    </row>
    <row r="44" spans="1:3" ht="12.75" customHeight="1">
      <c r="A44" s="24">
        <v>10.08</v>
      </c>
      <c r="B44" t="s">
        <v>116</v>
      </c>
      <c r="C44" s="23">
        <v>5299</v>
      </c>
    </row>
    <row r="45" spans="1:3" ht="12.75" customHeight="1">
      <c r="A45" s="24">
        <v>10.081</v>
      </c>
      <c r="B45" t="s">
        <v>45</v>
      </c>
      <c r="C45" s="23">
        <v>87</v>
      </c>
    </row>
    <row r="46" spans="1:3" ht="12.75" customHeight="1">
      <c r="A46" s="24">
        <v>10.45</v>
      </c>
      <c r="B46" t="s">
        <v>42</v>
      </c>
      <c r="C46" s="23">
        <v>4987025</v>
      </c>
    </row>
    <row r="47" spans="1:3" ht="12.75" customHeight="1">
      <c r="A47" s="24">
        <v>10.914</v>
      </c>
      <c r="B47" t="s">
        <v>43</v>
      </c>
      <c r="C47" s="23">
        <v>3040</v>
      </c>
    </row>
    <row r="48" spans="1:3" ht="12.75" customHeight="1">
      <c r="A48" s="24">
        <v>14.85</v>
      </c>
      <c r="B48" t="s">
        <v>46</v>
      </c>
      <c r="C48" s="23">
        <v>79926</v>
      </c>
    </row>
    <row r="49" spans="1:3" ht="12.75" customHeight="1">
      <c r="A49" s="24">
        <v>97.022</v>
      </c>
      <c r="B49" t="s">
        <v>84</v>
      </c>
      <c r="C49" s="23">
        <v>745</v>
      </c>
    </row>
    <row r="50" spans="1:3" ht="12.75" customHeight="1">
      <c r="A50" s="24" t="s">
        <v>47</v>
      </c>
      <c r="B50" t="s">
        <v>48</v>
      </c>
      <c r="C50" s="23">
        <v>3992</v>
      </c>
    </row>
    <row r="51" spans="1:3" ht="12.75" customHeight="1">
      <c r="A51" s="2"/>
      <c r="B51" s="6" t="s">
        <v>94</v>
      </c>
      <c r="C51" s="8">
        <f>SUM(C40:C50)</f>
        <v>11489119</v>
      </c>
    </row>
    <row r="52" spans="1:3" ht="12.75" customHeight="1">
      <c r="A52" s="2"/>
      <c r="C52" s="1"/>
    </row>
    <row r="53" spans="1:3" ht="12.75" customHeight="1">
      <c r="A53" s="6" t="s">
        <v>95</v>
      </c>
      <c r="C53" s="1"/>
    </row>
    <row r="54" spans="1:3" ht="12.75" customHeight="1">
      <c r="A54" s="24">
        <v>10.073</v>
      </c>
      <c r="B54" t="s">
        <v>49</v>
      </c>
      <c r="C54" s="23">
        <v>418419</v>
      </c>
    </row>
    <row r="55" spans="1:3" ht="12.75" customHeight="1">
      <c r="A55" s="24">
        <v>10.417</v>
      </c>
      <c r="B55" t="s">
        <v>79</v>
      </c>
      <c r="C55" s="23">
        <v>17618</v>
      </c>
    </row>
    <row r="56" spans="1:3" ht="12.75" customHeight="1">
      <c r="A56" s="24">
        <v>10.555</v>
      </c>
      <c r="B56" t="s">
        <v>50</v>
      </c>
      <c r="C56" s="23">
        <v>262709</v>
      </c>
    </row>
    <row r="57" spans="1:3" ht="12.75" customHeight="1">
      <c r="A57" s="24">
        <v>10.557</v>
      </c>
      <c r="B57" t="s">
        <v>51</v>
      </c>
      <c r="C57" s="23">
        <v>78995</v>
      </c>
    </row>
    <row r="58" spans="1:3" ht="12.75" customHeight="1">
      <c r="A58" s="24">
        <v>10.76</v>
      </c>
      <c r="B58" t="s">
        <v>52</v>
      </c>
      <c r="C58" s="23">
        <v>32000</v>
      </c>
    </row>
    <row r="59" spans="1:3" ht="12.75" customHeight="1">
      <c r="A59" s="24">
        <v>10.904</v>
      </c>
      <c r="B59" t="s">
        <v>53</v>
      </c>
      <c r="C59" s="23">
        <v>8900</v>
      </c>
    </row>
    <row r="60" spans="1:3" ht="12.75" customHeight="1">
      <c r="A60" s="24">
        <v>14.872</v>
      </c>
      <c r="B60" t="s">
        <v>117</v>
      </c>
      <c r="C60" s="23">
        <v>111838</v>
      </c>
    </row>
    <row r="61" spans="1:3" ht="12.75" customHeight="1">
      <c r="A61" s="24">
        <v>20.205</v>
      </c>
      <c r="B61" t="s">
        <v>55</v>
      </c>
      <c r="C61" s="23">
        <v>4083080</v>
      </c>
    </row>
    <row r="62" spans="1:3" ht="12.75" customHeight="1">
      <c r="A62" s="24">
        <v>66.461</v>
      </c>
      <c r="B62" t="s">
        <v>118</v>
      </c>
      <c r="C62" s="23">
        <v>180300</v>
      </c>
    </row>
    <row r="63" spans="1:3" ht="12.75" customHeight="1">
      <c r="A63" s="24">
        <v>84.01</v>
      </c>
      <c r="B63" t="s">
        <v>56</v>
      </c>
      <c r="C63" s="23">
        <v>152071</v>
      </c>
    </row>
    <row r="64" spans="1:3" ht="12.75" customHeight="1">
      <c r="A64" s="24">
        <v>84.126</v>
      </c>
      <c r="B64" t="s">
        <v>57</v>
      </c>
      <c r="C64" s="23">
        <v>13081</v>
      </c>
    </row>
    <row r="65" spans="1:3" ht="12.75" customHeight="1">
      <c r="A65" s="24">
        <v>84.358</v>
      </c>
      <c r="B65" t="s">
        <v>58</v>
      </c>
      <c r="C65" s="23">
        <v>127519</v>
      </c>
    </row>
    <row r="66" spans="1:3" ht="12.75" customHeight="1">
      <c r="A66" s="24">
        <v>93.558</v>
      </c>
      <c r="B66" t="s">
        <v>59</v>
      </c>
      <c r="C66" s="23">
        <v>372301</v>
      </c>
    </row>
    <row r="67" spans="1:3" ht="12.75" customHeight="1">
      <c r="A67" s="24">
        <v>93.563</v>
      </c>
      <c r="B67" t="s">
        <v>60</v>
      </c>
      <c r="C67" s="23">
        <v>54172</v>
      </c>
    </row>
    <row r="68" spans="1:3" ht="12.75" customHeight="1">
      <c r="A68" s="24">
        <v>93.568</v>
      </c>
      <c r="B68" t="s">
        <v>61</v>
      </c>
      <c r="C68" s="23">
        <v>174270</v>
      </c>
    </row>
    <row r="69" spans="1:3" ht="12.75" customHeight="1">
      <c r="A69" s="24">
        <v>93.767</v>
      </c>
      <c r="B69" t="s">
        <v>62</v>
      </c>
      <c r="C69" s="23">
        <v>88094</v>
      </c>
    </row>
    <row r="70" spans="1:3" ht="12.75" customHeight="1">
      <c r="A70" s="24">
        <v>93.777</v>
      </c>
      <c r="B70" t="s">
        <v>63</v>
      </c>
      <c r="C70" s="23">
        <v>16031</v>
      </c>
    </row>
    <row r="71" spans="1:3" ht="12.75" customHeight="1">
      <c r="A71" s="24">
        <v>93.778</v>
      </c>
      <c r="B71" t="s">
        <v>64</v>
      </c>
      <c r="C71" s="23">
        <v>6219530</v>
      </c>
    </row>
    <row r="72" spans="1:3" ht="12.75" customHeight="1">
      <c r="A72" s="24">
        <v>93.959</v>
      </c>
      <c r="B72" t="s">
        <v>65</v>
      </c>
      <c r="C72" s="23">
        <v>38082</v>
      </c>
    </row>
    <row r="73" spans="1:3" ht="12.75" customHeight="1">
      <c r="A73" s="24">
        <v>97.044</v>
      </c>
      <c r="B73" t="s">
        <v>66</v>
      </c>
      <c r="C73" s="23">
        <v>197855</v>
      </c>
    </row>
    <row r="74" spans="1:3" ht="12.75" customHeight="1">
      <c r="A74" s="2"/>
      <c r="B74" s="6" t="s">
        <v>96</v>
      </c>
      <c r="C74" s="8">
        <f>SUM(C54:C73)</f>
        <v>12646865</v>
      </c>
    </row>
    <row r="75" spans="1:3" ht="12.75" customHeight="1">
      <c r="A75" s="2"/>
      <c r="C75" s="1"/>
    </row>
    <row r="76" spans="1:3" ht="12.75" customHeight="1">
      <c r="A76" s="6" t="s">
        <v>97</v>
      </c>
      <c r="C76" s="1"/>
    </row>
    <row r="77" spans="1:3" ht="12.75" customHeight="1">
      <c r="A77" s="24" t="s">
        <v>67</v>
      </c>
      <c r="B77" t="s">
        <v>68</v>
      </c>
      <c r="C77" s="23">
        <v>480368</v>
      </c>
    </row>
    <row r="78" spans="1:3" ht="12.75" customHeight="1">
      <c r="A78" s="2"/>
      <c r="B78" s="6" t="s">
        <v>98</v>
      </c>
      <c r="C78" s="8">
        <f>SUM(C77)</f>
        <v>480368</v>
      </c>
    </row>
    <row r="79" spans="1:3" ht="12.75" customHeight="1">
      <c r="A79" s="2"/>
      <c r="C79" s="1"/>
    </row>
    <row r="80" spans="1:3" ht="12.75" customHeight="1">
      <c r="A80" s="6" t="s">
        <v>99</v>
      </c>
      <c r="C80" s="1"/>
    </row>
    <row r="81" spans="1:3" ht="12.75" customHeight="1">
      <c r="A81" s="24" t="s">
        <v>71</v>
      </c>
      <c r="B81" t="s">
        <v>72</v>
      </c>
      <c r="C81" s="23">
        <v>332000</v>
      </c>
    </row>
    <row r="82" spans="1:3" ht="12.75" customHeight="1">
      <c r="A82" s="24" t="s">
        <v>73</v>
      </c>
      <c r="B82" t="s">
        <v>74</v>
      </c>
      <c r="C82" s="23">
        <v>1822255</v>
      </c>
    </row>
    <row r="83" spans="1:3" ht="12.75" customHeight="1">
      <c r="A83" s="10"/>
      <c r="B83" s="6" t="s">
        <v>100</v>
      </c>
      <c r="C83" s="8">
        <f>SUM(C80:C82)</f>
        <v>2154255</v>
      </c>
    </row>
    <row r="84" spans="1:3" ht="12.75" customHeight="1">
      <c r="A84" s="10"/>
      <c r="C84" s="1"/>
    </row>
    <row r="85" spans="1:3" ht="12.75" customHeight="1">
      <c r="A85" s="6" t="s">
        <v>101</v>
      </c>
      <c r="C85" s="1"/>
    </row>
    <row r="86" spans="1:3" ht="12.75" customHeight="1">
      <c r="A86" s="24">
        <v>10.056</v>
      </c>
      <c r="B86" t="s">
        <v>75</v>
      </c>
      <c r="C86" s="23">
        <v>63497</v>
      </c>
    </row>
    <row r="87" spans="1:3" ht="12.75" customHeight="1">
      <c r="A87" s="24">
        <v>10.406</v>
      </c>
      <c r="B87" t="s">
        <v>77</v>
      </c>
      <c r="C87" s="23">
        <v>185100</v>
      </c>
    </row>
    <row r="88" spans="1:3" ht="12.75" customHeight="1">
      <c r="A88" s="24">
        <v>10.407</v>
      </c>
      <c r="B88" t="s">
        <v>80</v>
      </c>
      <c r="C88" s="23">
        <v>132205</v>
      </c>
    </row>
    <row r="89" spans="1:3" ht="12.75" customHeight="1">
      <c r="A89" s="24">
        <v>10.417</v>
      </c>
      <c r="B89" t="s">
        <v>79</v>
      </c>
      <c r="C89" s="23">
        <v>747</v>
      </c>
    </row>
    <row r="90" spans="1:3" ht="12.75" customHeight="1">
      <c r="A90" s="24">
        <v>59.008</v>
      </c>
      <c r="B90" t="s">
        <v>119</v>
      </c>
      <c r="C90" s="23">
        <v>119700</v>
      </c>
    </row>
    <row r="91" spans="1:3" ht="12.75" customHeight="1">
      <c r="A91" s="10"/>
      <c r="B91" s="6" t="s">
        <v>102</v>
      </c>
      <c r="C91" s="8">
        <f>SUM(C86:C90)</f>
        <v>501249</v>
      </c>
    </row>
    <row r="92" spans="1:3" ht="12.75" customHeight="1">
      <c r="A92" s="10"/>
      <c r="C92" s="1"/>
    </row>
    <row r="93" spans="1:3" ht="12.75" customHeight="1">
      <c r="A93" s="6" t="s">
        <v>103</v>
      </c>
      <c r="C93" s="1"/>
    </row>
    <row r="94" spans="1:3" ht="12.75" customHeight="1">
      <c r="A94" s="24">
        <v>10.406</v>
      </c>
      <c r="B94" t="s">
        <v>77</v>
      </c>
      <c r="C94" s="23">
        <v>452000</v>
      </c>
    </row>
    <row r="95" spans="1:3" ht="12.75" customHeight="1">
      <c r="A95" s="24">
        <v>10.41</v>
      </c>
      <c r="B95" t="s">
        <v>78</v>
      </c>
      <c r="C95" s="23">
        <v>469600</v>
      </c>
    </row>
    <row r="96" spans="1:3" ht="12.75" customHeight="1">
      <c r="A96" s="24">
        <v>14.117</v>
      </c>
      <c r="B96" t="s">
        <v>81</v>
      </c>
      <c r="C96" s="23">
        <v>589236</v>
      </c>
    </row>
    <row r="97" spans="1:3" ht="12.75" customHeight="1">
      <c r="A97" s="24">
        <v>59.012</v>
      </c>
      <c r="B97" t="s">
        <v>82</v>
      </c>
      <c r="C97" s="23">
        <v>242250</v>
      </c>
    </row>
    <row r="98" spans="1:3" ht="12.75" customHeight="1">
      <c r="A98" s="24">
        <v>64.114</v>
      </c>
      <c r="B98" t="s">
        <v>83</v>
      </c>
      <c r="C98" s="23">
        <v>733787</v>
      </c>
    </row>
    <row r="99" spans="1:3" ht="12.75" customHeight="1">
      <c r="A99" s="10"/>
      <c r="B99" s="6" t="s">
        <v>104</v>
      </c>
      <c r="C99" s="8">
        <f>SUM(C94:C98)</f>
        <v>2486873</v>
      </c>
    </row>
    <row r="100" spans="1:3" ht="12.75" customHeight="1">
      <c r="A100" s="10"/>
      <c r="C100" s="1"/>
    </row>
    <row r="101" spans="1:3" ht="12.75" customHeight="1">
      <c r="A101" s="6" t="s">
        <v>105</v>
      </c>
      <c r="C101" s="1"/>
    </row>
    <row r="102" spans="1:3" ht="12.75" customHeight="1">
      <c r="A102" s="24">
        <v>10.45</v>
      </c>
      <c r="B102" t="s">
        <v>42</v>
      </c>
      <c r="C102" s="23">
        <v>50372814</v>
      </c>
    </row>
    <row r="103" spans="1:3" ht="12.75" customHeight="1">
      <c r="A103" s="24">
        <v>97.022</v>
      </c>
      <c r="B103" t="s">
        <v>84</v>
      </c>
      <c r="C103" s="23">
        <v>7871562</v>
      </c>
    </row>
    <row r="104" spans="2:3" s="5" customFormat="1" ht="12.75" customHeight="1">
      <c r="B104" s="6" t="s">
        <v>106</v>
      </c>
      <c r="C104" s="11">
        <f>SUM(C102:C103)</f>
        <v>58244376</v>
      </c>
    </row>
    <row r="105" spans="1:3" s="5" customFormat="1" ht="12.75" customHeight="1">
      <c r="A105" s="4"/>
      <c r="B105" s="4"/>
      <c r="C105" s="4"/>
    </row>
    <row r="106" spans="1:2" s="5" customFormat="1" ht="12.75" customHeight="1">
      <c r="A106" s="12" t="s">
        <v>107</v>
      </c>
      <c r="B106"/>
    </row>
    <row r="107" ht="12.75" customHeight="1">
      <c r="A107" s="13" t="s">
        <v>108</v>
      </c>
    </row>
    <row r="108" ht="12.75" customHeight="1">
      <c r="A108" s="12" t="s">
        <v>109</v>
      </c>
    </row>
    <row r="109" ht="12.75" customHeight="1">
      <c r="A109" s="14" t="s">
        <v>110</v>
      </c>
    </row>
  </sheetData>
  <sheetProtection/>
  <hyperlinks>
    <hyperlink ref="A109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9"/>
  <sheetViews>
    <sheetView zoomScalePageLayoutView="0" workbookViewId="0" topLeftCell="A81">
      <selection activeCell="A104" sqref="A104:IV109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1.140625" style="0" customWidth="1"/>
  </cols>
  <sheetData>
    <row r="1" spans="1:3" ht="15" customHeight="1">
      <c r="A1" s="15" t="s">
        <v>0</v>
      </c>
      <c r="B1" s="16"/>
      <c r="C1" s="17"/>
    </row>
    <row r="2" spans="1:3" ht="19.5" customHeight="1">
      <c r="A2" s="18" t="s">
        <v>1</v>
      </c>
      <c r="B2" s="19"/>
      <c r="C2" s="7" t="s">
        <v>88</v>
      </c>
    </row>
    <row r="3" spans="1:3" ht="12.75" customHeight="1">
      <c r="A3" s="20" t="s">
        <v>85</v>
      </c>
      <c r="B3" s="21" t="s">
        <v>86</v>
      </c>
      <c r="C3" s="22" t="s">
        <v>89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8">
        <v>60655392</v>
      </c>
    </row>
    <row r="7" ht="12.75" customHeight="1">
      <c r="A7" s="6" t="s">
        <v>87</v>
      </c>
    </row>
    <row r="8" spans="1:3" ht="12.75" customHeight="1">
      <c r="A8" s="2">
        <v>10.077</v>
      </c>
      <c r="B8" t="s">
        <v>3</v>
      </c>
      <c r="C8" s="1">
        <v>164517</v>
      </c>
    </row>
    <row r="9" spans="1:3" ht="12.75" customHeight="1">
      <c r="A9" s="2" t="s">
        <v>4</v>
      </c>
      <c r="B9" t="s">
        <v>5</v>
      </c>
      <c r="C9" s="1">
        <v>91491</v>
      </c>
    </row>
    <row r="10" spans="1:3" ht="12.75" customHeight="1">
      <c r="A10" s="2">
        <v>57.001</v>
      </c>
      <c r="B10" t="s">
        <v>6</v>
      </c>
      <c r="C10" s="1">
        <v>381356</v>
      </c>
    </row>
    <row r="11" spans="1:3" ht="12.75" customHeight="1">
      <c r="A11" s="2" t="s">
        <v>7</v>
      </c>
      <c r="B11" t="s">
        <v>8</v>
      </c>
      <c r="C11" s="1">
        <v>6431</v>
      </c>
    </row>
    <row r="12" spans="1:3" ht="12.75" customHeight="1">
      <c r="A12" s="2">
        <v>64.104</v>
      </c>
      <c r="B12" t="s">
        <v>9</v>
      </c>
      <c r="C12" s="1">
        <v>123389</v>
      </c>
    </row>
    <row r="13" spans="1:3" ht="12.75" customHeight="1">
      <c r="A13" s="2">
        <v>64.105</v>
      </c>
      <c r="B13" t="s">
        <v>10</v>
      </c>
      <c r="C13" s="1">
        <v>28340</v>
      </c>
    </row>
    <row r="14" spans="1:3" ht="12.75" customHeight="1">
      <c r="A14" s="2">
        <v>64.109</v>
      </c>
      <c r="B14" t="s">
        <v>11</v>
      </c>
      <c r="C14" s="1">
        <v>602697</v>
      </c>
    </row>
    <row r="15" spans="1:3" ht="12.75" customHeight="1">
      <c r="A15" s="2">
        <v>64.11</v>
      </c>
      <c r="B15" t="s">
        <v>12</v>
      </c>
      <c r="C15" s="1">
        <v>111517</v>
      </c>
    </row>
    <row r="16" spans="1:3" ht="12.75" customHeight="1">
      <c r="A16" s="2">
        <v>86.001</v>
      </c>
      <c r="B16" t="s">
        <v>13</v>
      </c>
      <c r="C16" s="1">
        <v>5379</v>
      </c>
    </row>
    <row r="17" spans="1:3" ht="12.75" customHeight="1">
      <c r="A17" s="2">
        <v>96.001</v>
      </c>
      <c r="B17" t="s">
        <v>14</v>
      </c>
      <c r="C17" s="1">
        <v>2276441</v>
      </c>
    </row>
    <row r="18" spans="1:3" ht="12.75" customHeight="1">
      <c r="A18" s="2">
        <v>96.002</v>
      </c>
      <c r="B18" t="s">
        <v>15</v>
      </c>
      <c r="C18" s="1">
        <v>12140185</v>
      </c>
    </row>
    <row r="19" spans="1:3" ht="12.75" customHeight="1">
      <c r="A19" s="2">
        <v>96.004</v>
      </c>
      <c r="B19" t="s">
        <v>16</v>
      </c>
      <c r="C19" s="1">
        <v>3527418</v>
      </c>
    </row>
    <row r="20" spans="1:3" ht="12.75" customHeight="1">
      <c r="A20" s="2">
        <v>96.006</v>
      </c>
      <c r="B20" t="s">
        <v>17</v>
      </c>
      <c r="C20" s="1">
        <v>446374</v>
      </c>
    </row>
    <row r="21" spans="1:3" ht="12.75" customHeight="1">
      <c r="A21" s="2" t="s">
        <v>18</v>
      </c>
      <c r="B21" t="s">
        <v>19</v>
      </c>
      <c r="C21" s="1">
        <v>886000</v>
      </c>
    </row>
    <row r="22" spans="1:3" ht="12.75" customHeight="1">
      <c r="A22" s="2" t="s">
        <v>20</v>
      </c>
      <c r="B22" t="s">
        <v>21</v>
      </c>
      <c r="C22" s="1">
        <v>1347985</v>
      </c>
    </row>
    <row r="23" spans="1:3" ht="12.75" customHeight="1">
      <c r="A23" s="2" t="s">
        <v>22</v>
      </c>
      <c r="B23" t="s">
        <v>23</v>
      </c>
      <c r="C23" s="1">
        <v>23</v>
      </c>
    </row>
    <row r="24" spans="1:3" ht="12.75" customHeight="1">
      <c r="A24" s="2" t="s">
        <v>24</v>
      </c>
      <c r="B24" t="s">
        <v>25</v>
      </c>
      <c r="C24" s="1">
        <v>45562</v>
      </c>
    </row>
    <row r="25" spans="1:3" ht="12.75" customHeight="1">
      <c r="A25" s="2" t="s">
        <v>26</v>
      </c>
      <c r="B25" t="s">
        <v>27</v>
      </c>
      <c r="C25" s="1">
        <v>130</v>
      </c>
    </row>
    <row r="26" spans="1:3" ht="12.75" customHeight="1">
      <c r="A26" s="2"/>
      <c r="B26" s="6" t="s">
        <v>90</v>
      </c>
      <c r="C26" s="8">
        <f>SUM(C8:C25)</f>
        <v>22185235</v>
      </c>
    </row>
    <row r="27" spans="1:3" ht="12.75" customHeight="1">
      <c r="A27" s="2"/>
      <c r="C27" s="1"/>
    </row>
    <row r="28" spans="1:3" ht="12.75" customHeight="1">
      <c r="A28" s="9" t="s">
        <v>91</v>
      </c>
      <c r="C28" s="1"/>
    </row>
    <row r="29" spans="1:3" ht="12.75" customHeight="1">
      <c r="A29" s="2">
        <v>10.551</v>
      </c>
      <c r="B29" t="s">
        <v>28</v>
      </c>
      <c r="C29" s="1">
        <v>515038</v>
      </c>
    </row>
    <row r="30" spans="1:3" ht="12.75" customHeight="1">
      <c r="A30" s="2">
        <v>10.912</v>
      </c>
      <c r="B30" t="s">
        <v>29</v>
      </c>
      <c r="C30" s="1">
        <v>97422</v>
      </c>
    </row>
    <row r="31" spans="1:3" ht="12.75" customHeight="1">
      <c r="A31" s="2" t="s">
        <v>30</v>
      </c>
      <c r="B31" t="s">
        <v>31</v>
      </c>
      <c r="C31" s="1">
        <v>71991</v>
      </c>
    </row>
    <row r="32" spans="1:3" ht="12.75" customHeight="1">
      <c r="A32" s="2">
        <v>64.117</v>
      </c>
      <c r="B32" t="s">
        <v>32</v>
      </c>
      <c r="C32" s="1">
        <v>513</v>
      </c>
    </row>
    <row r="33" spans="1:3" ht="12.75" customHeight="1">
      <c r="A33" s="2">
        <v>64.12</v>
      </c>
      <c r="B33" t="s">
        <v>33</v>
      </c>
      <c r="C33" s="1">
        <v>346</v>
      </c>
    </row>
    <row r="34" spans="1:3" ht="12.75" customHeight="1">
      <c r="A34" s="2">
        <v>64.124</v>
      </c>
      <c r="B34" t="s">
        <v>34</v>
      </c>
      <c r="C34" s="1">
        <v>8768</v>
      </c>
    </row>
    <row r="35" spans="1:3" ht="12.75" customHeight="1">
      <c r="A35" s="2">
        <v>93.773</v>
      </c>
      <c r="B35" t="s">
        <v>35</v>
      </c>
      <c r="C35" s="1">
        <v>5603073</v>
      </c>
    </row>
    <row r="36" spans="1:3" ht="12.75" customHeight="1">
      <c r="A36" s="2">
        <v>93.774</v>
      </c>
      <c r="B36" t="s">
        <v>36</v>
      </c>
      <c r="C36" s="1">
        <v>5298155</v>
      </c>
    </row>
    <row r="37" spans="1:3" ht="12.75" customHeight="1">
      <c r="A37" s="2"/>
      <c r="B37" s="6" t="s">
        <v>92</v>
      </c>
      <c r="C37" s="8">
        <f>SUM(C29:C36)</f>
        <v>11595306</v>
      </c>
    </row>
    <row r="38" spans="1:3" ht="12.75" customHeight="1">
      <c r="A38" s="2"/>
      <c r="C38" s="1"/>
    </row>
    <row r="39" spans="1:3" ht="12.75" customHeight="1">
      <c r="A39" s="9" t="s">
        <v>93</v>
      </c>
      <c r="C39" s="1"/>
    </row>
    <row r="40" spans="1:3" ht="12.75" customHeight="1">
      <c r="A40" s="2">
        <v>10.051</v>
      </c>
      <c r="B40" t="s">
        <v>37</v>
      </c>
      <c r="C40" s="1">
        <v>22839</v>
      </c>
    </row>
    <row r="41" spans="1:3" ht="12.75" customHeight="1">
      <c r="A41" s="2">
        <v>10.053</v>
      </c>
      <c r="B41" t="s">
        <v>38</v>
      </c>
      <c r="C41" s="1">
        <v>36086</v>
      </c>
    </row>
    <row r="42" spans="1:3" ht="12.75" customHeight="1">
      <c r="A42" s="2">
        <v>10.055</v>
      </c>
      <c r="B42" t="s">
        <v>39</v>
      </c>
      <c r="C42" s="1">
        <v>2545411</v>
      </c>
    </row>
    <row r="43" spans="1:3" ht="12.75" customHeight="1">
      <c r="A43" s="2">
        <v>10.069</v>
      </c>
      <c r="B43" t="s">
        <v>40</v>
      </c>
      <c r="C43" s="1">
        <v>980274</v>
      </c>
    </row>
    <row r="44" spans="1:3" ht="12.75" customHeight="1">
      <c r="A44" s="2">
        <v>10.072</v>
      </c>
      <c r="B44" t="s">
        <v>41</v>
      </c>
      <c r="C44" s="1">
        <v>1379494</v>
      </c>
    </row>
    <row r="45" spans="1:3" ht="12.75" customHeight="1">
      <c r="A45" s="2">
        <v>10.45</v>
      </c>
      <c r="B45" t="s">
        <v>42</v>
      </c>
      <c r="C45" s="1">
        <v>8470858</v>
      </c>
    </row>
    <row r="46" spans="1:3" ht="12.75" customHeight="1">
      <c r="A46" s="2">
        <v>10.914</v>
      </c>
      <c r="B46" t="s">
        <v>43</v>
      </c>
      <c r="C46" s="1">
        <v>-7146</v>
      </c>
    </row>
    <row r="47" spans="1:3" ht="12.75" customHeight="1">
      <c r="A47" s="2" t="s">
        <v>44</v>
      </c>
      <c r="B47" t="s">
        <v>45</v>
      </c>
      <c r="C47" s="1">
        <v>303</v>
      </c>
    </row>
    <row r="48" spans="1:3" ht="12.75" customHeight="1">
      <c r="A48" s="2">
        <v>14.85</v>
      </c>
      <c r="B48" t="s">
        <v>46</v>
      </c>
      <c r="C48" s="1">
        <v>66280</v>
      </c>
    </row>
    <row r="49" spans="1:3" ht="12.75" customHeight="1">
      <c r="A49" s="2" t="s">
        <v>47</v>
      </c>
      <c r="B49" t="s">
        <v>48</v>
      </c>
      <c r="C49" s="1">
        <v>29408</v>
      </c>
    </row>
    <row r="50" spans="1:3" ht="12.75" customHeight="1">
      <c r="A50" s="2"/>
      <c r="B50" s="6" t="s">
        <v>94</v>
      </c>
      <c r="C50" s="8">
        <f>SUM(C40:C49)</f>
        <v>13523807</v>
      </c>
    </row>
    <row r="51" spans="1:3" ht="12.75" customHeight="1">
      <c r="A51" s="2"/>
      <c r="C51" s="1"/>
    </row>
    <row r="52" spans="1:3" ht="12.75" customHeight="1">
      <c r="A52" s="6" t="s">
        <v>95</v>
      </c>
      <c r="C52" s="1"/>
    </row>
    <row r="53" spans="1:3" ht="12.75" customHeight="1">
      <c r="A53" s="2">
        <v>10.073</v>
      </c>
      <c r="B53" t="s">
        <v>49</v>
      </c>
      <c r="C53" s="1">
        <v>2267434</v>
      </c>
    </row>
    <row r="54" spans="1:3" ht="12.75" customHeight="1">
      <c r="A54" s="2">
        <v>10.555</v>
      </c>
      <c r="B54" t="s">
        <v>50</v>
      </c>
      <c r="C54" s="1">
        <v>255946</v>
      </c>
    </row>
    <row r="55" spans="1:3" ht="12.75" customHeight="1">
      <c r="A55" s="2">
        <v>10.557</v>
      </c>
      <c r="B55" t="s">
        <v>51</v>
      </c>
      <c r="C55" s="1">
        <v>71341</v>
      </c>
    </row>
    <row r="56" spans="1:3" ht="12.75" customHeight="1">
      <c r="A56" s="2">
        <v>10.76</v>
      </c>
      <c r="B56" t="s">
        <v>52</v>
      </c>
      <c r="C56" s="1">
        <v>18000</v>
      </c>
    </row>
    <row r="57" spans="1:3" ht="12.75" customHeight="1">
      <c r="A57" s="2">
        <v>10.904</v>
      </c>
      <c r="B57" t="s">
        <v>53</v>
      </c>
      <c r="C57" s="1">
        <v>26812</v>
      </c>
    </row>
    <row r="58" spans="1:3" ht="12.75" customHeight="1">
      <c r="A58" s="2">
        <v>16.607</v>
      </c>
      <c r="B58" t="s">
        <v>54</v>
      </c>
      <c r="C58" s="1">
        <v>7621</v>
      </c>
    </row>
    <row r="59" spans="1:3" ht="12.75" customHeight="1">
      <c r="A59" s="2">
        <v>20.205</v>
      </c>
      <c r="B59" t="s">
        <v>55</v>
      </c>
      <c r="C59" s="1">
        <v>937203</v>
      </c>
    </row>
    <row r="60" spans="1:3" ht="12.75" customHeight="1">
      <c r="A60" s="2">
        <v>84.01</v>
      </c>
      <c r="B60" t="s">
        <v>56</v>
      </c>
      <c r="C60" s="1">
        <v>166062</v>
      </c>
    </row>
    <row r="61" spans="1:3" ht="12.75" customHeight="1">
      <c r="A61" s="2">
        <v>84.126</v>
      </c>
      <c r="B61" t="s">
        <v>57</v>
      </c>
      <c r="C61" s="1">
        <v>12618</v>
      </c>
    </row>
    <row r="62" spans="1:3" ht="12.75" customHeight="1">
      <c r="A62" s="2">
        <v>84.358</v>
      </c>
      <c r="B62" t="s">
        <v>58</v>
      </c>
      <c r="C62" s="1">
        <v>121081</v>
      </c>
    </row>
    <row r="63" spans="1:3" ht="12.75" customHeight="1">
      <c r="A63" s="2">
        <v>93.558</v>
      </c>
      <c r="B63" t="s">
        <v>59</v>
      </c>
      <c r="C63" s="1">
        <v>388339</v>
      </c>
    </row>
    <row r="64" spans="1:3" ht="12.75" customHeight="1">
      <c r="A64" s="2">
        <v>93.563</v>
      </c>
      <c r="B64" t="s">
        <v>60</v>
      </c>
      <c r="C64" s="1">
        <v>43276</v>
      </c>
    </row>
    <row r="65" spans="1:3" ht="12.75" customHeight="1">
      <c r="A65" s="2">
        <v>93.568</v>
      </c>
      <c r="B65" t="s">
        <v>61</v>
      </c>
      <c r="C65" s="1">
        <v>184742</v>
      </c>
    </row>
    <row r="66" spans="1:3" ht="12.75" customHeight="1">
      <c r="A66" s="2">
        <v>93.767</v>
      </c>
      <c r="B66" t="s">
        <v>62</v>
      </c>
      <c r="C66" s="1">
        <v>103213</v>
      </c>
    </row>
    <row r="67" spans="1:3" ht="12.75" customHeight="1">
      <c r="A67" s="2">
        <v>93.777</v>
      </c>
      <c r="B67" t="s">
        <v>63</v>
      </c>
      <c r="C67" s="1">
        <v>18854</v>
      </c>
    </row>
    <row r="68" spans="1:3" ht="12.75" customHeight="1">
      <c r="A68" s="2">
        <v>93.778</v>
      </c>
      <c r="B68" t="s">
        <v>64</v>
      </c>
      <c r="C68" s="1">
        <v>6010581</v>
      </c>
    </row>
    <row r="69" spans="1:3" ht="12.75" customHeight="1">
      <c r="A69" s="2">
        <v>93.959</v>
      </c>
      <c r="B69" t="s">
        <v>65</v>
      </c>
      <c r="C69" s="1">
        <v>36863</v>
      </c>
    </row>
    <row r="70" spans="1:3" ht="12.75" customHeight="1">
      <c r="A70" s="2">
        <v>97.044</v>
      </c>
      <c r="B70" t="s">
        <v>66</v>
      </c>
      <c r="C70" s="1">
        <v>52281</v>
      </c>
    </row>
    <row r="71" spans="1:3" ht="12.75" customHeight="1">
      <c r="A71" s="2"/>
      <c r="B71" s="6" t="s">
        <v>96</v>
      </c>
      <c r="C71" s="8">
        <f>SUM(C53:C70)</f>
        <v>10722267</v>
      </c>
    </row>
    <row r="72" spans="1:3" ht="12.75" customHeight="1">
      <c r="A72" s="2"/>
      <c r="C72" s="1"/>
    </row>
    <row r="73" spans="1:3" ht="12.75" customHeight="1">
      <c r="A73" s="6" t="s">
        <v>97</v>
      </c>
      <c r="C73" s="1"/>
    </row>
    <row r="74" spans="1:3" ht="12.75" customHeight="1">
      <c r="A74" s="2" t="s">
        <v>67</v>
      </c>
      <c r="B74" t="s">
        <v>68</v>
      </c>
      <c r="C74" s="1">
        <v>495882</v>
      </c>
    </row>
    <row r="75" spans="1:3" ht="12.75" customHeight="1">
      <c r="A75" s="2"/>
      <c r="B75" s="6" t="s">
        <v>98</v>
      </c>
      <c r="C75" s="8">
        <f>SUM(C74)</f>
        <v>495882</v>
      </c>
    </row>
    <row r="76" spans="1:3" ht="12.75" customHeight="1">
      <c r="A76" s="2"/>
      <c r="C76" s="1"/>
    </row>
    <row r="77" spans="1:3" ht="12.75" customHeight="1">
      <c r="A77" s="6" t="s">
        <v>99</v>
      </c>
      <c r="C77" s="1"/>
    </row>
    <row r="78" spans="1:3" ht="12.75" customHeight="1">
      <c r="A78" s="2" t="s">
        <v>69</v>
      </c>
      <c r="B78" t="s">
        <v>70</v>
      </c>
      <c r="C78" s="1">
        <v>2000</v>
      </c>
    </row>
    <row r="79" spans="1:3" ht="12.75" customHeight="1">
      <c r="A79" s="2" t="s">
        <v>71</v>
      </c>
      <c r="B79" t="s">
        <v>72</v>
      </c>
      <c r="C79" s="1">
        <v>300000</v>
      </c>
    </row>
    <row r="80" spans="1:3" ht="15" customHeight="1">
      <c r="A80" s="2" t="s">
        <v>73</v>
      </c>
      <c r="B80" t="s">
        <v>74</v>
      </c>
      <c r="C80" s="1">
        <v>1830895</v>
      </c>
    </row>
    <row r="81" spans="1:3" ht="12.75" customHeight="1">
      <c r="A81" s="10"/>
      <c r="B81" s="6" t="s">
        <v>100</v>
      </c>
      <c r="C81" s="8">
        <f>SUM(C78:C80)</f>
        <v>2132895</v>
      </c>
    </row>
    <row r="82" spans="1:3" ht="12.75" customHeight="1">
      <c r="A82" s="10"/>
      <c r="C82" s="1"/>
    </row>
    <row r="83" spans="1:3" ht="12.75" customHeight="1">
      <c r="A83" s="6" t="s">
        <v>101</v>
      </c>
      <c r="C83" s="1"/>
    </row>
    <row r="84" spans="1:3" ht="12.75" customHeight="1">
      <c r="A84" s="2">
        <v>10.051</v>
      </c>
      <c r="B84" t="s">
        <v>37</v>
      </c>
      <c r="C84" s="1">
        <v>5053995</v>
      </c>
    </row>
    <row r="85" spans="1:3" ht="12.75" customHeight="1">
      <c r="A85" s="2">
        <v>10.056</v>
      </c>
      <c r="B85" t="s">
        <v>75</v>
      </c>
      <c r="C85" s="1">
        <v>12647</v>
      </c>
    </row>
    <row r="86" spans="1:3" ht="12.75" customHeight="1">
      <c r="A86" s="2">
        <v>10.404</v>
      </c>
      <c r="B86" t="s">
        <v>76</v>
      </c>
      <c r="C86" s="1">
        <v>122520</v>
      </c>
    </row>
    <row r="87" spans="1:3" ht="12.75" customHeight="1">
      <c r="A87" s="2">
        <v>10.406</v>
      </c>
      <c r="B87" t="s">
        <v>77</v>
      </c>
      <c r="C87" s="1">
        <v>441300</v>
      </c>
    </row>
    <row r="88" spans="1:3" ht="12.75" customHeight="1">
      <c r="A88" s="2">
        <v>10.41</v>
      </c>
      <c r="B88" t="s">
        <v>78</v>
      </c>
      <c r="C88" s="1">
        <v>169500</v>
      </c>
    </row>
    <row r="89" spans="1:3" ht="12.75" customHeight="1">
      <c r="A89" s="2">
        <v>10.417</v>
      </c>
      <c r="B89" t="s">
        <v>79</v>
      </c>
      <c r="C89" s="1">
        <v>16453</v>
      </c>
    </row>
    <row r="90" spans="1:3" ht="12.75" customHeight="1">
      <c r="A90" s="2">
        <v>10.76</v>
      </c>
      <c r="B90" t="s">
        <v>52</v>
      </c>
      <c r="C90" s="1">
        <v>22000</v>
      </c>
    </row>
    <row r="91" spans="1:3" ht="12.75" customHeight="1">
      <c r="A91" s="10"/>
      <c r="B91" s="6" t="s">
        <v>102</v>
      </c>
      <c r="C91" s="8">
        <f>SUM(C84:C90)</f>
        <v>5838415</v>
      </c>
    </row>
    <row r="92" spans="1:3" ht="12.75" customHeight="1">
      <c r="A92" s="10"/>
      <c r="C92" s="1"/>
    </row>
    <row r="93" spans="1:3" ht="12.75" customHeight="1">
      <c r="A93" s="6" t="s">
        <v>103</v>
      </c>
      <c r="C93" s="1"/>
    </row>
    <row r="94" spans="1:3" ht="12.75" customHeight="1">
      <c r="A94" s="2">
        <v>10.407</v>
      </c>
      <c r="B94" t="s">
        <v>80</v>
      </c>
      <c r="C94" s="1">
        <v>179500</v>
      </c>
    </row>
    <row r="95" spans="1:3" ht="12.75" customHeight="1">
      <c r="A95" s="2">
        <v>10.41</v>
      </c>
      <c r="B95" t="s">
        <v>78</v>
      </c>
      <c r="C95" s="1">
        <v>469630</v>
      </c>
    </row>
    <row r="96" spans="1:3" ht="12.75" customHeight="1">
      <c r="A96" s="2">
        <v>14.117</v>
      </c>
      <c r="B96" t="s">
        <v>81</v>
      </c>
      <c r="C96" s="1">
        <v>1045125</v>
      </c>
    </row>
    <row r="97" spans="1:3" ht="12.75" customHeight="1">
      <c r="A97" s="2">
        <v>59.012</v>
      </c>
      <c r="B97" t="s">
        <v>82</v>
      </c>
      <c r="C97" s="1">
        <v>154700</v>
      </c>
    </row>
    <row r="98" spans="1:3" ht="12.75" customHeight="1">
      <c r="A98" s="2">
        <v>64.114</v>
      </c>
      <c r="B98" t="s">
        <v>83</v>
      </c>
      <c r="C98" s="1">
        <v>290290</v>
      </c>
    </row>
    <row r="99" spans="1:3" ht="12.75" customHeight="1">
      <c r="A99" s="10"/>
      <c r="B99" s="6" t="s">
        <v>104</v>
      </c>
      <c r="C99" s="8">
        <f>SUM(C94:C98)</f>
        <v>2139245</v>
      </c>
    </row>
    <row r="100" spans="1:3" ht="12.75" customHeight="1">
      <c r="A100" s="10"/>
      <c r="C100" s="1"/>
    </row>
    <row r="101" spans="1:3" ht="12.75" customHeight="1">
      <c r="A101" s="6" t="s">
        <v>105</v>
      </c>
      <c r="C101" s="1"/>
    </row>
    <row r="102" spans="1:3" ht="12.75" customHeight="1">
      <c r="A102" s="2">
        <v>10.45</v>
      </c>
      <c r="B102" t="s">
        <v>42</v>
      </c>
      <c r="C102" s="1">
        <v>41753703</v>
      </c>
    </row>
    <row r="103" spans="1:3" ht="12.75" customHeight="1">
      <c r="A103" s="2">
        <v>97.022</v>
      </c>
      <c r="B103" t="s">
        <v>84</v>
      </c>
      <c r="C103" s="1">
        <v>7090278</v>
      </c>
    </row>
    <row r="104" spans="2:3" s="5" customFormat="1" ht="12.75" customHeight="1">
      <c r="B104" s="6" t="s">
        <v>106</v>
      </c>
      <c r="C104" s="11">
        <f>SUM(C102:C103)</f>
        <v>48843981</v>
      </c>
    </row>
    <row r="105" spans="1:3" s="5" customFormat="1" ht="12.75" customHeight="1">
      <c r="A105" s="4"/>
      <c r="B105" s="4"/>
      <c r="C105" s="4"/>
    </row>
    <row r="106" spans="1:2" s="5" customFormat="1" ht="12.75" customHeight="1">
      <c r="A106" s="12" t="s">
        <v>107</v>
      </c>
      <c r="B106"/>
    </row>
    <row r="107" ht="12.75" customHeight="1">
      <c r="A107" s="13" t="s">
        <v>108</v>
      </c>
    </row>
    <row r="108" ht="12.75" customHeight="1">
      <c r="A108" s="12" t="s">
        <v>109</v>
      </c>
    </row>
    <row r="109" ht="12.75" customHeight="1">
      <c r="A109" s="14" t="s">
        <v>110</v>
      </c>
    </row>
  </sheetData>
  <sheetProtection/>
  <hyperlinks>
    <hyperlink ref="A109" r:id="rId1" display="http://www.iowadatacenter.org"/>
  </hyperlinks>
  <printOptions/>
  <pageMargins left="0.5" right="0.75" top="0.75" bottom="0.75" header="0.5" footer="0.5"/>
  <pageSetup horizontalDpi="600" verticalDpi="600" orientation="portrait" scale="86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2010-10-11T16:22:38Z</cp:lastPrinted>
  <dcterms:created xsi:type="dcterms:W3CDTF">2004-10-05T17:04:26Z</dcterms:created>
  <dcterms:modified xsi:type="dcterms:W3CDTF">2010-10-11T16:23:05Z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