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2390" windowHeight="1075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Area" localSheetId="3">'2006'!$A$1:$C$125</definedName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calcMode="manual" fullCalcOnLoad="1"/>
</workbook>
</file>

<file path=xl/sharedStrings.xml><?xml version="1.0" encoding="utf-8"?>
<sst xmlns="http://schemas.openxmlformats.org/spreadsheetml/2006/main" count="923" uniqueCount="263">
  <si>
    <t>CONSOLIDATED FEDERAL FUNDS REPORT: Fiscal Year 2003</t>
  </si>
  <si>
    <t>Detailed Federal Expenditure Data: Iowa - EMMET COUNTY</t>
  </si>
  <si>
    <t>TOTAL DIRECT EXPENDITURES OR OBLIGATIONS</t>
  </si>
  <si>
    <t>LIVESTOCK COMPENSATION PROGRAM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</si>
  <si>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</si>
  <si>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</si>
  <si>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</si>
  <si>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</si>
  <si>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</si>
  <si>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</si>
  <si>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</si>
  <si>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</si>
  <si>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</si>
  <si>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</si>
  <si>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</si>
  <si>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</si>
  <si>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</si>
  <si>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</si>
  <si>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</si>
  <si>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</si>
  <si>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</si>
  <si>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</si>
  <si>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</si>
  <si>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</si>
  <si>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FOOD STAMPS</t>
  </si>
  <si>
    <t>ENVIRONMENTAL QUALITY INCENTIVES PROGRAM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</si>
  <si>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</si>
  <si>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</si>
  <si>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</si>
  <si>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</si>
  <si>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</si>
  <si>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FAMILY EDUCATION LOANS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</si>
  <si>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</si>
  <si>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</si>
  <si>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</si>
  <si>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</si>
  <si>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</si>
  <si>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</si>
  <si>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</si>
  <si>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</si>
  <si>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</si>
  <si>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</si>
  <si>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</si>
  <si>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</si>
  <si>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</si>
  <si>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</si>
  <si>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SECONDARY AGRICULTURE EDUCATION GRANTS</t>
  </si>
  <si>
    <t>VERY LOW-INCOME HOUSING REPAIR LOANS AND GRANTS</t>
  </si>
  <si>
    <t>NATIONAL SCHOOL LUNCH PROGRAM</t>
  </si>
  <si>
    <t>SPECIAL SUPPLEMENTAL FOOD PROGRAM FOR WOMEN, INFANTS, AND  CHILDREN</t>
  </si>
  <si>
    <t>SECTION 8 HOUSING CHOICE VOUCHERS</t>
  </si>
  <si>
    <t>PUBLIC HOUSING CAPITAL FUNDS</t>
  </si>
  <si>
    <t>PUBLIC SAFETY PARTNERSHIP AND COMMUNITY POLICING GRANTS</t>
  </si>
  <si>
    <t>AIRPORT IMPROVEMENT PROGRAM</t>
  </si>
  <si>
    <t>HIGHWAY PLANNING AND CONSTRUCTION</t>
  </si>
  <si>
    <t>TITLE I GRANTS TO LOCAL EDUCATION AGENCIES</t>
  </si>
  <si>
    <t>TRIO-STUDENT SUPPORT SERVICES</t>
  </si>
  <si>
    <t>TRIO-TALENT SEARCH</t>
  </si>
  <si>
    <t>TRIO-UPWARD BOUND</t>
  </si>
  <si>
    <t>REHABILITATION SERVICES-VOCATIONAL REHABILITATION GRANTS TO STATES</t>
  </si>
  <si>
    <t>21ST CENTURY COMMUNITY LEARNING CENTERS</t>
  </si>
  <si>
    <t>CHILD CARE ACCESS MEANS PARENTS IN SCHOOL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</si>
  <si>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</si>
  <si>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</si>
  <si>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</si>
  <si>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</si>
  <si>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</si>
  <si>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</si>
  <si>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</si>
  <si>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</si>
  <si>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</si>
  <si>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PC.200</t>
  </si>
  <si>
    <t>PROCUREMENT CONTRACTS--ALL FED GOVT AGENCIES OTHER THAN DEFENSE &amp; USPS</t>
  </si>
  <si>
    <t>PC.300</t>
  </si>
  <si>
    <t>PROCUREMENT CONTRACTS--U.S. POSTAL SERVICE</t>
  </si>
  <si>
    <t>SW.200</t>
  </si>
  <si>
    <t>SALARIES AND WAGES--DEPT OF DEFENSE (INACTIVE MILITARY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</si>
  <si>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</si>
  <si>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</si>
  <si>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</si>
  <si>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</si>
  <si>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</si>
  <si>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</si>
  <si>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</si>
  <si>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</si>
  <si>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BUSINESS AND INDUSTRY LOANS</t>
  </si>
  <si>
    <t>MORTGAGE INSURANCE HOMES</t>
  </si>
  <si>
    <t>PROPERTY IMPROVEMENT LOAN INSURANCE FOR IMPROVING EXISTING STRUCTURE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</si>
  <si>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</si>
  <si>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</si>
  <si>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</si>
  <si>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</si>
  <si>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</si>
  <si>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</si>
  <si>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</si>
  <si>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</si>
  <si>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</si>
  <si>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</si>
  <si>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</si>
  <si>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</si>
  <si>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</si>
  <si>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</si>
  <si>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</si>
  <si>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</si>
  <si>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</si>
  <si>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</si>
  <si>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</si>
  <si>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</si>
  <si>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</si>
  <si>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</si>
  <si>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</si>
  <si>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</si>
  <si>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</si>
  <si>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</si>
  <si>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</si>
  <si>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</si>
  <si>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</si>
  <si>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RURAL RENTAL ASSISTANCE PAYMENTS</t>
  </si>
  <si>
    <t>AUTOMOBILES AND ADAPTIVE EQUIPMENT FOR CERTAIN DISABLED VETERANS</t>
  </si>
  <si>
    <t>BULLETPROOF VEST PARTNERSHIP PROGRAM</t>
  </si>
  <si>
    <t>HIGHER EDUCATION-INSTITUTIONAL AID</t>
  </si>
  <si>
    <t>RETIRED AND SENIOR VOLUNTEER PROGRAM (RSVP)</t>
  </si>
  <si>
    <t>SMALL BUSINESS LOANS</t>
  </si>
  <si>
    <t>FUND FOR THE IMPROVEMENT OF POSTSECONDARY EDUCATION</t>
  </si>
  <si>
    <t>EDUCATION AND HUMAN RESOURCES</t>
  </si>
  <si>
    <t>RURAL ECONOMIC DEVELOPMENT LOANS AND GRANTS</t>
  </si>
  <si>
    <t>BURIAL EXPENSES ALLOWANCE FOR VETERANS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</si>
  <si>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</si>
  <si>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</si>
  <si>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</si>
  <si>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</si>
  <si>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10/18/07</t>
  </si>
  <si>
    <t>TOTAL:</t>
  </si>
  <si>
    <t>PROCUREMENT CONTRACTS--DEPT OF DEFENSE</t>
  </si>
  <si>
    <t>PC.100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</si>
  <si>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</si>
  <si>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</si>
  <si>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</si>
  <si>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</si>
  <si>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</si>
  <si>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</si>
  <si>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</si>
  <si>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</si>
  <si>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</si>
  <si>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</si>
  <si>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</si>
  <si>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</si>
  <si>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ACADEMIC COMPETITIVENESS GRANTS</t>
  </si>
  <si>
    <t>CONSERVATION RESEARCH AND DEVELOPMENT</t>
  </si>
  <si>
    <t>REFUGEE AND ENTRANT ASSISTANCE-STATE ADMINISTERED PROGRAM</t>
  </si>
  <si>
    <t>SECTION 8 HOUSING ASSISTANCE PAYMENTS PROGRAM-SPECIAL ALLOCATIONS</t>
  </si>
  <si>
    <t>MULTIFAMILY ASSISTED HOUSING REFORM AND AFFORDABILITY ACT</t>
  </si>
  <si>
    <t>CONSOLIDATED FEDERAL FUNDS REPORT: Fiscal Year 2006</t>
  </si>
  <si>
    <t>Prepared By: State Library of Iowa, State Data Center Program, 800-248-4483, 4/29/08</t>
  </si>
  <si>
    <t>LIFE INSURANCE FOR VETERANS</t>
  </si>
  <si>
    <t>ENVIRONMENTAL EDUCATION GRANTS</t>
  </si>
  <si>
    <t>COMMUNITY FACILITIES LOANS AND GRANTS</t>
  </si>
  <si>
    <t>INDEMNITIES</t>
  </si>
  <si>
    <t>CONSOLIDATED FEDERAL FUNDS REPORT: Fiscal Year 2007</t>
  </si>
  <si>
    <t>Prepared By: State Library of Iowa, State Data Center Program, 800-248-4483, 10/21/08</t>
  </si>
  <si>
    <t>SEED GRANTS TO STATES FOR QUALIFIED HIGH-RISK POOLS</t>
  </si>
  <si>
    <t>DEMONSTRATION TO MAINTAIN INDEPENDENCE AND EMPLOYMENT</t>
  </si>
  <si>
    <t>CONSERVATION SECURITY PROGRAM (CSP)</t>
  </si>
  <si>
    <t>WILDLIFE HABITAT INCENTIVE PROGRAM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</si>
  <si>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</si>
  <si>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</si>
  <si>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</si>
  <si>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</si>
  <si>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</si>
  <si>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</si>
  <si>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</si>
  <si>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</si>
  <si>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</si>
  <si>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</si>
  <si>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</si>
  <si>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</si>
  <si>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</si>
  <si>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</si>
  <si>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</si>
  <si>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</si>
  <si>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</si>
  <si>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</si>
  <si>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</si>
  <si>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</si>
  <si>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</si>
  <si>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</si>
  <si>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</si>
  <si>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</si>
  <si>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</si>
  <si>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</si>
  <si>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</si>
  <si>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</si>
  <si>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</si>
  <si>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</si>
  <si>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</si>
  <si>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</si>
  <si>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</si>
  <si>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Rural Rental Assistance Payments</t>
  </si>
  <si>
    <t>Supplemental Nutrition Assistance Program</t>
  </si>
  <si>
    <t>Environmental Quality Incentives Program</t>
  </si>
  <si>
    <t>Multifamily Assisted Housing Reform And Affordability Act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</si>
  <si>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</si>
  <si>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</si>
  <si>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</si>
  <si>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</si>
  <si>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Federal Supplemental Educational Opportunity Grants</t>
  </si>
  <si>
    <t>Federal Work Study Program</t>
  </si>
  <si>
    <t>Federal Pell Grant Program</t>
  </si>
  <si>
    <t>Medicare-Hospital Insurance</t>
  </si>
  <si>
    <t>Medicare-Supplementary Medical Insurance</t>
  </si>
  <si>
    <t>Production Flexibility Payments For Contract Commodities</t>
  </si>
  <si>
    <t>Conservation Reserve Program</t>
  </si>
  <si>
    <t>Wetlands Reserve Program</t>
  </si>
  <si>
    <t>Crop Insurance</t>
  </si>
  <si>
    <t>Section 8 Housing Assistance Payments Program-Special Allocations</t>
  </si>
  <si>
    <t>Section 8 Housing Assistance Payments Program Special Allocations (Recover</t>
  </si>
  <si>
    <t>Life Insurance For Veterans</t>
  </si>
  <si>
    <t>Chapter 33 Post 9/11 Veterans Educational Assistance Act Of 2008</t>
  </si>
  <si>
    <t>Reserve Education Assistance Program</t>
  </si>
  <si>
    <t>U.S. Postal Service--Other Expenditures (Non-Salary/Non-Procurement)</t>
  </si>
  <si>
    <t>Very Low-Income Housing Repair Loans And Grants</t>
  </si>
  <si>
    <t>National School Lunch Program</t>
  </si>
  <si>
    <t>Special Supplemental Food Program For Women, Infants, And  Children</t>
  </si>
  <si>
    <t>Rural Economic Development Loans And Grants</t>
  </si>
  <si>
    <t>National Fire Plan-Rural Fire Assistance</t>
  </si>
  <si>
    <t>Recovery Act - Edward Byrne Memorial Justice Asst (Jag) Grants Local Gov.</t>
  </si>
  <si>
    <t>Airport Improvement Program</t>
  </si>
  <si>
    <t>Highway Planning And Construction</t>
  </si>
  <si>
    <t>Title I Grants To Local Education Agencies</t>
  </si>
  <si>
    <t>Trio-Student Support Services</t>
  </si>
  <si>
    <t>Trio-Talent Search</t>
  </si>
  <si>
    <t>Trio-Upward Bound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</si>
  <si>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</si>
  <si>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</si>
  <si>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</si>
  <si>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</si>
  <si>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</si>
  <si>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</si>
  <si>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</si>
  <si>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</si>
  <si>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</si>
  <si>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</si>
  <si>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</si>
  <si>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Retired And Senior Volunteer Program (Rsvp)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</si>
  <si>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</si>
  <si>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</si>
  <si>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</si>
  <si>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</si>
  <si>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</si>
  <si>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</si>
  <si>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Wages--All Fed Govt Civilian Emp Except Defense &amp; Usps</t>
  </si>
  <si>
    <t>Salaries And Wages--U.S. Postal Service</t>
  </si>
  <si>
    <t>Commodity Loans And Loan Deficiency Payments</t>
  </si>
  <si>
    <t>Farm Operating Loans</t>
  </si>
  <si>
    <t>Very Low To Moderate Income Housing Loans</t>
  </si>
  <si>
    <t>Very Low To Moderate Income Housing Loans - Direct</t>
  </si>
  <si>
    <t>Federal Direct Student Loans</t>
  </si>
  <si>
    <t>Farm Ownership Loans</t>
  </si>
  <si>
    <t>Very Low To Moderate Income Housing Loans - Guaranteed</t>
  </si>
  <si>
    <t>Mortgage Insurance Homes</t>
  </si>
  <si>
    <t>Certified Development Company Loans (504 Loans)</t>
  </si>
  <si>
    <t>Flood Insurance</t>
  </si>
  <si>
    <t>Prepared By: State Library of Iowa, State Data Center Program, 800-248-4483, 10/5/2010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</si>
</sst>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6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8" fontId="4" fillId="0" borderId="0" xfId="76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0" fillId="33" borderId="11" xfId="0" applyFont="1" applyFill="1" applyBorder="1" applyAlignment="1">
      <alignment/>
    </xf>
    <xf numFmtId="0" fontId="4" fillId="33" borderId="12" xfId="68" applyFont="1" applyFill="1" applyBorder="1" applyAlignment="1">
      <alignment/>
    </xf>
    <xf numFmtId="0" fontId="4" fillId="33" borderId="12" xfId="64" applyFont="1" applyFill="1" applyBorder="1">
      <alignment horizontal="left"/>
    </xf>
    <xf numFmtId="0" fontId="4" fillId="33" borderId="13" xfId="68" applyFont="1" applyFill="1" applyBorder="1">
      <alignment horizontal="center"/>
    </xf>
    <xf numFmtId="0" fontId="9" fillId="33" borderId="14" xfId="62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10" fillId="33" borderId="16" xfId="66" applyFont="1" applyFill="1" applyBorder="1">
      <alignment horizontal="left"/>
    </xf>
    <xf numFmtId="0" fontId="0" fillId="33" borderId="17" xfId="0" applyFont="1" applyFill="1" applyBorder="1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33" borderId="20" xfId="64" applyFont="1" applyFill="1" applyBorder="1">
      <alignment horizontal="left"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1" fillId="33" borderId="14" xfId="63" applyFill="1" applyBorder="1">
      <alignment horizontal="left"/>
    </xf>
    <xf numFmtId="0" fontId="1" fillId="33" borderId="18" xfId="63" applyFill="1" applyBorder="1">
      <alignment horizontal="left"/>
    </xf>
    <xf numFmtId="0" fontId="0" fillId="33" borderId="15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6" xfId="65" applyFill="1" applyBorder="1">
      <alignment horizontal="left"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2" xfId="69" applyFill="1" applyBorder="1">
      <alignment horizontal="center"/>
    </xf>
    <xf numFmtId="0" fontId="2" fillId="33" borderId="12" xfId="65" applyFill="1" applyBorder="1">
      <alignment horizontal="left"/>
    </xf>
    <xf numFmtId="0" fontId="3" fillId="33" borderId="16" xfId="67" applyFill="1" applyBorder="1">
      <alignment horizontal="left"/>
    </xf>
    <xf numFmtId="0" fontId="3" fillId="33" borderId="19" xfId="67" applyFill="1" applyBorder="1">
      <alignment horizontal="left"/>
    </xf>
    <xf numFmtId="0" fontId="0" fillId="0" borderId="0" xfId="74" applyFont="1">
      <alignment horizontal="center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164" fontId="4" fillId="0" borderId="0" xfId="71" applyNumberFormat="1" applyFont="1">
      <alignment horizontal="left"/>
    </xf>
    <xf numFmtId="0" fontId="1" fillId="33" borderId="14" xfId="62" applyFill="1" applyBorder="1">
      <alignment horizontal="left"/>
    </xf>
    <xf numFmtId="0" fontId="1" fillId="33" borderId="18" xfId="62" applyFill="1" applyBorder="1">
      <alignment horizontal="left"/>
    </xf>
    <xf numFmtId="0" fontId="0" fillId="33" borderId="15" xfId="57" applyFill="1" applyBorder="1">
      <alignment/>
      <protection/>
    </xf>
    <xf numFmtId="0" fontId="3" fillId="33" borderId="16" xfId="66" applyFill="1" applyBorder="1">
      <alignment horizontal="left"/>
    </xf>
    <xf numFmtId="0" fontId="3" fillId="33" borderId="19" xfId="66" applyFill="1" applyBorder="1">
      <alignment horizontal="left"/>
    </xf>
    <xf numFmtId="0" fontId="0" fillId="33" borderId="17" xfId="57" applyFill="1" applyBorder="1">
      <alignment/>
      <protection/>
    </xf>
    <xf numFmtId="0" fontId="2" fillId="33" borderId="12" xfId="68" applyFill="1" applyBorder="1">
      <alignment horizontal="center"/>
    </xf>
    <xf numFmtId="0" fontId="2" fillId="33" borderId="12" xfId="64" applyFill="1" applyBorder="1">
      <alignment horizontal="left"/>
    </xf>
    <xf numFmtId="0" fontId="4" fillId="0" borderId="0" xfId="74" applyFont="1">
      <alignment horizontal="center"/>
    </xf>
    <xf numFmtId="0" fontId="0" fillId="33" borderId="18" xfId="57" applyFill="1" applyBorder="1">
      <alignment/>
      <protection/>
    </xf>
    <xf numFmtId="0" fontId="0" fillId="33" borderId="19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1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28" customWidth="1"/>
    <col min="2" max="2" width="10.140625" style="28" bestFit="1" customWidth="1"/>
    <col min="3" max="3" width="68.7109375" style="28" bestFit="1" customWidth="1"/>
    <col min="4" max="4" width="11.8515625" style="28" bestFit="1" customWidth="1"/>
    <col min="5" max="16384" width="9.140625" style="28" customWidth="1"/>
  </cols>
  <sheetData>
    <row r="1" spans="1:4" ht="15" customHeight="1">
      <c r="A1" s="65" t="s">
        <v>179</v>
      </c>
      <c r="B1" s="66"/>
      <c r="C1" s="74"/>
      <c r="D1" s="67"/>
    </row>
    <row r="2" spans="1:4" ht="19.5" customHeight="1">
      <c r="A2" s="68" t="s">
        <v>1</v>
      </c>
      <c r="B2" s="69"/>
      <c r="C2" s="75"/>
      <c r="D2" s="70"/>
    </row>
    <row r="3" spans="1:4" ht="12.75">
      <c r="A3" s="71" t="s">
        <v>178</v>
      </c>
      <c r="B3" s="71" t="s">
        <v>129</v>
      </c>
      <c r="C3" s="72" t="s">
        <v>128</v>
      </c>
      <c r="D3" s="71" t="s">
        <v>127</v>
      </c>
    </row>
    <row r="4" spans="1:4" s="36" customFormat="1" ht="12.75">
      <c r="A4" s="3"/>
      <c r="B4" s="3"/>
      <c r="C4" s="4"/>
      <c r="D4" s="3"/>
    </row>
    <row r="5" spans="3:4" ht="12.75">
      <c r="C5" s="37" t="s">
        <v>180</v>
      </c>
      <c r="D5" s="38">
        <v>105854026</v>
      </c>
    </row>
    <row r="7" ht="12.75" customHeight="1">
      <c r="A7" s="6" t="s">
        <v>92</v>
      </c>
    </row>
    <row r="8" spans="1:4" ht="12.75">
      <c r="A8" s="61" t="s">
        <v>177</v>
      </c>
      <c r="B8" s="31" t="s">
        <v>4</v>
      </c>
      <c r="C8" s="28" t="s">
        <v>181</v>
      </c>
      <c r="D8" s="30">
        <v>27514</v>
      </c>
    </row>
    <row r="9" spans="1:4" ht="12.75">
      <c r="A9" s="61" t="s">
        <v>177</v>
      </c>
      <c r="B9" s="31">
        <v>57.001</v>
      </c>
      <c r="C9" s="28" t="s">
        <v>182</v>
      </c>
      <c r="D9" s="30">
        <v>920652</v>
      </c>
    </row>
    <row r="10" spans="1:4" ht="12.75">
      <c r="A10" s="61" t="s">
        <v>177</v>
      </c>
      <c r="B10" s="31">
        <v>57.005</v>
      </c>
      <c r="C10" s="28" t="s">
        <v>183</v>
      </c>
      <c r="D10" s="30">
        <v>10750</v>
      </c>
    </row>
    <row r="11" spans="1:4" ht="12.75">
      <c r="A11" s="61" t="s">
        <v>177</v>
      </c>
      <c r="B11" s="31" t="s">
        <v>7</v>
      </c>
      <c r="C11" s="28" t="s">
        <v>184</v>
      </c>
      <c r="D11" s="30">
        <v>6100</v>
      </c>
    </row>
    <row r="12" spans="1:4" ht="12.75">
      <c r="A12" s="61" t="s">
        <v>177</v>
      </c>
      <c r="B12" s="31">
        <v>64.104</v>
      </c>
      <c r="C12" s="28" t="s">
        <v>185</v>
      </c>
      <c r="D12" s="30">
        <v>137820</v>
      </c>
    </row>
    <row r="13" spans="1:4" ht="12.75">
      <c r="A13" s="61" t="s">
        <v>177</v>
      </c>
      <c r="B13" s="31">
        <v>64.105</v>
      </c>
      <c r="C13" s="28" t="s">
        <v>186</v>
      </c>
      <c r="D13" s="30">
        <v>19851</v>
      </c>
    </row>
    <row r="14" spans="1:4" ht="12.75">
      <c r="A14" s="61" t="s">
        <v>177</v>
      </c>
      <c r="B14" s="31">
        <v>64.109</v>
      </c>
      <c r="C14" s="28" t="s">
        <v>187</v>
      </c>
      <c r="D14" s="30">
        <v>970775</v>
      </c>
    </row>
    <row r="15" spans="1:4" ht="12.75">
      <c r="A15" s="61" t="s">
        <v>177</v>
      </c>
      <c r="B15" s="31">
        <v>64.11</v>
      </c>
      <c r="C15" s="28" t="s">
        <v>188</v>
      </c>
      <c r="D15" s="30">
        <v>133987</v>
      </c>
    </row>
    <row r="16" spans="1:4" ht="12.75">
      <c r="A16" s="61" t="s">
        <v>177</v>
      </c>
      <c r="B16" s="31">
        <v>86.001</v>
      </c>
      <c r="C16" s="28" t="s">
        <v>189</v>
      </c>
      <c r="D16" s="30">
        <v>6802</v>
      </c>
    </row>
    <row r="17" spans="1:4" ht="12.75">
      <c r="A17" s="61" t="s">
        <v>177</v>
      </c>
      <c r="B17" s="31">
        <v>96.001</v>
      </c>
      <c r="C17" s="28" t="s">
        <v>190</v>
      </c>
      <c r="D17" s="30">
        <v>3082717</v>
      </c>
    </row>
    <row r="18" spans="1:4" ht="12.75">
      <c r="A18" s="61" t="s">
        <v>177</v>
      </c>
      <c r="B18" s="31">
        <v>96.002</v>
      </c>
      <c r="C18" s="28" t="s">
        <v>191</v>
      </c>
      <c r="D18" s="30">
        <v>19129736</v>
      </c>
    </row>
    <row r="19" spans="1:4" ht="12.75">
      <c r="A19" s="61" t="s">
        <v>177</v>
      </c>
      <c r="B19" s="31">
        <v>96.004</v>
      </c>
      <c r="C19" s="28" t="s">
        <v>192</v>
      </c>
      <c r="D19" s="30">
        <v>7090935</v>
      </c>
    </row>
    <row r="20" spans="1:4" ht="12.75">
      <c r="A20" s="61" t="s">
        <v>177</v>
      </c>
      <c r="B20" s="31">
        <v>96.006</v>
      </c>
      <c r="C20" s="28" t="s">
        <v>193</v>
      </c>
      <c r="D20" s="30">
        <v>526875</v>
      </c>
    </row>
    <row r="21" spans="1:4" ht="12.75">
      <c r="A21" s="61" t="s">
        <v>177</v>
      </c>
      <c r="B21" s="31" t="s">
        <v>18</v>
      </c>
      <c r="C21" s="28" t="s">
        <v>194</v>
      </c>
      <c r="D21" s="30">
        <v>582000</v>
      </c>
    </row>
    <row r="22" spans="1:4" ht="12.75">
      <c r="A22" s="61" t="s">
        <v>177</v>
      </c>
      <c r="B22" s="31" t="s">
        <v>20</v>
      </c>
      <c r="C22" s="28" t="s">
        <v>195</v>
      </c>
      <c r="D22" s="30">
        <v>1361661</v>
      </c>
    </row>
    <row r="23" spans="1:4" ht="12.75">
      <c r="A23" s="61" t="s">
        <v>177</v>
      </c>
      <c r="B23" s="31" t="s">
        <v>22</v>
      </c>
      <c r="C23" s="28" t="s">
        <v>196</v>
      </c>
      <c r="D23" s="30">
        <v>9803</v>
      </c>
    </row>
    <row r="24" spans="1:4" ht="12.75">
      <c r="A24" s="61"/>
      <c r="B24" s="31"/>
      <c r="C24" s="37" t="s">
        <v>132</v>
      </c>
      <c r="D24" s="38">
        <f>SUM(D8:D23)</f>
        <v>34017978</v>
      </c>
    </row>
    <row r="25" spans="1:4" ht="12.75">
      <c r="A25" s="61"/>
      <c r="B25" s="31"/>
      <c r="D25" s="30"/>
    </row>
    <row r="26" spans="1:3" ht="12.75" customHeight="1">
      <c r="A26" s="64" t="s">
        <v>96</v>
      </c>
      <c r="C26" s="30"/>
    </row>
    <row r="27" spans="1:4" ht="12.75">
      <c r="A27" s="61" t="s">
        <v>176</v>
      </c>
      <c r="B27" s="31">
        <v>10.427</v>
      </c>
      <c r="C27" s="28" t="s">
        <v>197</v>
      </c>
      <c r="D27" s="30">
        <v>74088</v>
      </c>
    </row>
    <row r="28" spans="1:4" ht="12.75">
      <c r="A28" s="61" t="s">
        <v>176</v>
      </c>
      <c r="B28" s="31">
        <v>10.551</v>
      </c>
      <c r="C28" s="28" t="s">
        <v>198</v>
      </c>
      <c r="D28" s="30">
        <v>1499309</v>
      </c>
    </row>
    <row r="29" spans="1:4" ht="12.75">
      <c r="A29" s="61" t="s">
        <v>176</v>
      </c>
      <c r="B29" s="31">
        <v>10.912</v>
      </c>
      <c r="C29" s="28" t="s">
        <v>199</v>
      </c>
      <c r="D29" s="30">
        <v>68148</v>
      </c>
    </row>
    <row r="30" spans="1:4" ht="12.75">
      <c r="A30" s="61" t="s">
        <v>176</v>
      </c>
      <c r="B30" s="31">
        <v>14.197</v>
      </c>
      <c r="C30" s="28" t="s">
        <v>200</v>
      </c>
      <c r="D30" s="30">
        <v>12222</v>
      </c>
    </row>
    <row r="31" spans="1:4" ht="12.75">
      <c r="A31" s="61" t="s">
        <v>176</v>
      </c>
      <c r="B31" s="31">
        <v>64.101</v>
      </c>
      <c r="C31" s="28" t="s">
        <v>201</v>
      </c>
      <c r="D31" s="30">
        <v>640</v>
      </c>
    </row>
    <row r="32" spans="1:4" ht="12.75">
      <c r="A32" s="61" t="s">
        <v>176</v>
      </c>
      <c r="B32" s="31">
        <v>64.116</v>
      </c>
      <c r="C32" s="28" t="s">
        <v>202</v>
      </c>
      <c r="D32" s="30">
        <v>3900</v>
      </c>
    </row>
    <row r="33" spans="1:4" ht="12.75">
      <c r="A33" s="61" t="s">
        <v>176</v>
      </c>
      <c r="B33" s="31">
        <v>64.117</v>
      </c>
      <c r="C33" s="28" t="s">
        <v>203</v>
      </c>
      <c r="D33" s="30">
        <v>9231</v>
      </c>
    </row>
    <row r="34" spans="1:4" ht="12.75">
      <c r="A34" s="61" t="s">
        <v>176</v>
      </c>
      <c r="B34" s="31">
        <v>64.124</v>
      </c>
      <c r="C34" s="28" t="s">
        <v>204</v>
      </c>
      <c r="D34" s="30">
        <v>85518</v>
      </c>
    </row>
    <row r="35" spans="1:4" ht="12.75">
      <c r="A35" s="61" t="s">
        <v>176</v>
      </c>
      <c r="B35" s="31">
        <v>84.007</v>
      </c>
      <c r="C35" s="28" t="s">
        <v>205</v>
      </c>
      <c r="D35" s="30">
        <v>78928</v>
      </c>
    </row>
    <row r="36" spans="1:4" ht="12.75">
      <c r="A36" s="61" t="s">
        <v>176</v>
      </c>
      <c r="B36" s="31">
        <v>84.033</v>
      </c>
      <c r="C36" s="28" t="s">
        <v>206</v>
      </c>
      <c r="D36" s="30">
        <v>117852</v>
      </c>
    </row>
    <row r="37" spans="1:4" ht="12.75">
      <c r="A37" s="61" t="s">
        <v>176</v>
      </c>
      <c r="B37" s="31">
        <v>84.063</v>
      </c>
      <c r="C37" s="28" t="s">
        <v>207</v>
      </c>
      <c r="D37" s="30">
        <v>4035360</v>
      </c>
    </row>
    <row r="38" spans="1:4" ht="12.75">
      <c r="A38" s="61" t="s">
        <v>176</v>
      </c>
      <c r="B38" s="31">
        <v>93.773</v>
      </c>
      <c r="C38" s="28" t="s">
        <v>208</v>
      </c>
      <c r="D38" s="30">
        <v>11193169</v>
      </c>
    </row>
    <row r="39" spans="1:4" ht="12.75">
      <c r="A39" s="61" t="s">
        <v>176</v>
      </c>
      <c r="B39" s="31">
        <v>93.774</v>
      </c>
      <c r="C39" s="28" t="s">
        <v>209</v>
      </c>
      <c r="D39" s="30">
        <v>9445342</v>
      </c>
    </row>
    <row r="40" spans="1:4" ht="12.75">
      <c r="A40" s="61"/>
      <c r="B40" s="31"/>
      <c r="C40" s="37" t="s">
        <v>132</v>
      </c>
      <c r="D40" s="38">
        <f>SUM(D27:D39)</f>
        <v>26623707</v>
      </c>
    </row>
    <row r="41" spans="1:4" ht="12.75">
      <c r="A41" s="61"/>
      <c r="B41" s="31"/>
      <c r="D41" s="30"/>
    </row>
    <row r="42" spans="1:3" ht="12.75" customHeight="1">
      <c r="A42" s="9" t="s">
        <v>98</v>
      </c>
      <c r="C42" s="30"/>
    </row>
    <row r="43" spans="1:4" ht="12.75">
      <c r="A43" s="61" t="s">
        <v>175</v>
      </c>
      <c r="B43" s="31">
        <v>10.055</v>
      </c>
      <c r="C43" s="28" t="s">
        <v>210</v>
      </c>
      <c r="D43" s="30">
        <v>4081993</v>
      </c>
    </row>
    <row r="44" spans="1:4" ht="12.75">
      <c r="A44" s="61" t="s">
        <v>175</v>
      </c>
      <c r="B44" s="31">
        <v>10.069</v>
      </c>
      <c r="C44" s="28" t="s">
        <v>211</v>
      </c>
      <c r="D44" s="30">
        <v>1117050</v>
      </c>
    </row>
    <row r="45" spans="1:4" ht="12.75">
      <c r="A45" s="61" t="s">
        <v>175</v>
      </c>
      <c r="B45" s="31">
        <v>10.072</v>
      </c>
      <c r="C45" s="28" t="s">
        <v>212</v>
      </c>
      <c r="D45" s="30">
        <v>366061</v>
      </c>
    </row>
    <row r="46" spans="1:4" ht="12.75">
      <c r="A46" s="61" t="s">
        <v>175</v>
      </c>
      <c r="B46" s="31">
        <v>10.45</v>
      </c>
      <c r="C46" s="28" t="s">
        <v>213</v>
      </c>
      <c r="D46" s="30">
        <v>12122107</v>
      </c>
    </row>
    <row r="47" spans="1:4" ht="12.75">
      <c r="A47" s="61" t="s">
        <v>175</v>
      </c>
      <c r="B47" s="31">
        <v>14.195</v>
      </c>
      <c r="C47" s="28" t="s">
        <v>214</v>
      </c>
      <c r="D47" s="30">
        <v>65391</v>
      </c>
    </row>
    <row r="48" spans="1:4" ht="12.75">
      <c r="A48" s="61" t="s">
        <v>175</v>
      </c>
      <c r="B48" s="31">
        <v>14.317</v>
      </c>
      <c r="C48" s="28" t="s">
        <v>215</v>
      </c>
      <c r="D48" s="30">
        <v>74464</v>
      </c>
    </row>
    <row r="49" spans="1:4" ht="12.75">
      <c r="A49" s="61" t="s">
        <v>175</v>
      </c>
      <c r="B49" s="31">
        <v>64.103</v>
      </c>
      <c r="C49" s="28" t="s">
        <v>216</v>
      </c>
      <c r="D49" s="30">
        <v>116615</v>
      </c>
    </row>
    <row r="50" spans="1:4" ht="12.75">
      <c r="A50" s="61" t="s">
        <v>175</v>
      </c>
      <c r="B50" s="31">
        <v>64.13</v>
      </c>
      <c r="C50" s="28" t="s">
        <v>217</v>
      </c>
      <c r="D50" s="30">
        <v>5841</v>
      </c>
    </row>
    <row r="51" spans="1:4" ht="12.75">
      <c r="A51" s="61" t="s">
        <v>175</v>
      </c>
      <c r="B51" s="31">
        <v>64.999</v>
      </c>
      <c r="C51" s="28" t="s">
        <v>218</v>
      </c>
      <c r="D51" s="30">
        <v>49905</v>
      </c>
    </row>
    <row r="52" spans="1:4" ht="12.75">
      <c r="A52" s="61" t="s">
        <v>175</v>
      </c>
      <c r="B52" s="31" t="s">
        <v>43</v>
      </c>
      <c r="C52" s="28" t="s">
        <v>219</v>
      </c>
      <c r="D52" s="30">
        <v>3690</v>
      </c>
    </row>
    <row r="53" spans="1:4" ht="12.75">
      <c r="A53" s="61"/>
      <c r="B53" s="31"/>
      <c r="C53" s="37" t="s">
        <v>132</v>
      </c>
      <c r="D53" s="38">
        <f>SUM(D43:D52)</f>
        <v>18003117</v>
      </c>
    </row>
    <row r="54" spans="1:4" ht="12.75">
      <c r="A54" s="61"/>
      <c r="B54" s="31"/>
      <c r="D54" s="30"/>
    </row>
    <row r="55" spans="1:3" ht="12.75" customHeight="1">
      <c r="A55" s="6" t="s">
        <v>100</v>
      </c>
      <c r="C55" s="30"/>
    </row>
    <row r="56" spans="1:4" ht="12.75">
      <c r="A56" s="61" t="s">
        <v>174</v>
      </c>
      <c r="B56" s="31">
        <v>10.417</v>
      </c>
      <c r="C56" s="28" t="s">
        <v>220</v>
      </c>
      <c r="D56" s="30">
        <v>5837</v>
      </c>
    </row>
    <row r="57" spans="1:4" ht="12.75">
      <c r="A57" s="61" t="s">
        <v>174</v>
      </c>
      <c r="B57" s="31">
        <v>10.555</v>
      </c>
      <c r="C57" s="28" t="s">
        <v>221</v>
      </c>
      <c r="D57" s="30">
        <v>593891</v>
      </c>
    </row>
    <row r="58" spans="1:4" ht="12.75">
      <c r="A58" s="61" t="s">
        <v>174</v>
      </c>
      <c r="B58" s="31">
        <v>10.557</v>
      </c>
      <c r="C58" s="28" t="s">
        <v>222</v>
      </c>
      <c r="D58" s="30">
        <v>274315</v>
      </c>
    </row>
    <row r="59" spans="1:4" ht="12.75">
      <c r="A59" s="61" t="s">
        <v>174</v>
      </c>
      <c r="B59" s="31">
        <v>10.854</v>
      </c>
      <c r="C59" s="28" t="s">
        <v>223</v>
      </c>
      <c r="D59" s="30">
        <v>290000</v>
      </c>
    </row>
    <row r="60" spans="1:4" ht="12.75">
      <c r="A60" s="61" t="s">
        <v>174</v>
      </c>
      <c r="B60" s="31">
        <v>15.242</v>
      </c>
      <c r="C60" s="28" t="s">
        <v>224</v>
      </c>
      <c r="D60" s="30">
        <v>12088</v>
      </c>
    </row>
    <row r="61" spans="1:4" ht="12.75">
      <c r="A61" s="61" t="s">
        <v>174</v>
      </c>
      <c r="B61" s="31">
        <v>16.804</v>
      </c>
      <c r="C61" s="28" t="s">
        <v>225</v>
      </c>
      <c r="D61" s="30">
        <v>18934</v>
      </c>
    </row>
    <row r="62" spans="1:4" ht="12.75">
      <c r="A62" s="61" t="s">
        <v>174</v>
      </c>
      <c r="B62" s="31">
        <v>20.106</v>
      </c>
      <c r="C62" s="28" t="s">
        <v>226</v>
      </c>
      <c r="D62" s="30">
        <v>539460</v>
      </c>
    </row>
    <row r="63" spans="1:4" ht="12.75">
      <c r="A63" s="61" t="s">
        <v>174</v>
      </c>
      <c r="B63" s="31">
        <v>20.205</v>
      </c>
      <c r="C63" s="28" t="s">
        <v>227</v>
      </c>
      <c r="D63" s="30">
        <v>1489873</v>
      </c>
    </row>
    <row r="64" spans="1:4" ht="12.75">
      <c r="A64" s="61" t="s">
        <v>174</v>
      </c>
      <c r="B64" s="31">
        <v>84.01</v>
      </c>
      <c r="C64" s="28" t="s">
        <v>228</v>
      </c>
      <c r="D64" s="30">
        <v>257713</v>
      </c>
    </row>
    <row r="65" spans="1:4" ht="12.75">
      <c r="A65" s="61" t="s">
        <v>174</v>
      </c>
      <c r="B65" s="31">
        <v>84.042</v>
      </c>
      <c r="C65" s="28" t="s">
        <v>229</v>
      </c>
      <c r="D65" s="30">
        <v>305406</v>
      </c>
    </row>
    <row r="66" spans="1:4" ht="12.75">
      <c r="A66" s="61" t="s">
        <v>174</v>
      </c>
      <c r="B66" s="31">
        <v>84.044</v>
      </c>
      <c r="C66" s="28" t="s">
        <v>230</v>
      </c>
      <c r="D66" s="30">
        <v>354067</v>
      </c>
    </row>
    <row r="67" spans="1:4" ht="12.75">
      <c r="A67" s="61" t="s">
        <v>174</v>
      </c>
      <c r="B67" s="31">
        <v>84.047</v>
      </c>
      <c r="C67" s="28" t="s">
        <v>231</v>
      </c>
      <c r="D67" s="30">
        <v>333533</v>
      </c>
    </row>
    <row r="68" spans="1:4" ht="12.75">
      <c r="A68" s="61" t="s">
        <v>174</v>
      </c>
      <c r="B68" s="31">
        <v>84.126</v>
      </c>
      <c r="C68" s="28" t="s">
        <v>232</v>
      </c>
      <c r="D68" s="30">
        <v>165460</v>
      </c>
    </row>
    <row r="69" spans="1:4" ht="12.75">
      <c r="A69" s="61" t="s">
        <v>174</v>
      </c>
      <c r="B69" s="31">
        <v>84.358</v>
      </c>
      <c r="C69" s="28" t="s">
        <v>233</v>
      </c>
      <c r="D69" s="30">
        <v>28706</v>
      </c>
    </row>
    <row r="70" spans="1:4" ht="12.75">
      <c r="A70" s="61" t="s">
        <v>174</v>
      </c>
      <c r="B70" s="31">
        <v>93.558</v>
      </c>
      <c r="C70" s="28" t="s">
        <v>234</v>
      </c>
      <c r="D70" s="30">
        <v>493751</v>
      </c>
    </row>
    <row r="71" spans="1:4" ht="12.75">
      <c r="A71" s="61" t="s">
        <v>174</v>
      </c>
      <c r="B71" s="31">
        <v>93.563</v>
      </c>
      <c r="C71" s="28" t="s">
        <v>235</v>
      </c>
      <c r="D71" s="30">
        <v>80185</v>
      </c>
    </row>
    <row r="72" spans="1:4" ht="12.75">
      <c r="A72" s="61" t="s">
        <v>174</v>
      </c>
      <c r="B72" s="31">
        <v>93.568</v>
      </c>
      <c r="C72" s="28" t="s">
        <v>236</v>
      </c>
      <c r="D72" s="30">
        <v>365418</v>
      </c>
    </row>
    <row r="73" spans="1:4" ht="12.75">
      <c r="A73" s="61" t="s">
        <v>174</v>
      </c>
      <c r="B73" s="31">
        <v>93.767</v>
      </c>
      <c r="C73" s="28" t="s">
        <v>237</v>
      </c>
      <c r="D73" s="30">
        <v>263188</v>
      </c>
    </row>
    <row r="74" spans="1:4" ht="12.75">
      <c r="A74" s="61" t="s">
        <v>174</v>
      </c>
      <c r="B74" s="31">
        <v>93.768</v>
      </c>
      <c r="C74" s="28" t="s">
        <v>238</v>
      </c>
      <c r="D74" s="30">
        <v>3001</v>
      </c>
    </row>
    <row r="75" spans="1:4" ht="12.75">
      <c r="A75" s="61" t="s">
        <v>174</v>
      </c>
      <c r="B75" s="31">
        <v>93.777</v>
      </c>
      <c r="C75" s="28" t="s">
        <v>239</v>
      </c>
      <c r="D75" s="30">
        <v>25356</v>
      </c>
    </row>
    <row r="76" spans="1:4" ht="12.75">
      <c r="A76" s="61" t="s">
        <v>174</v>
      </c>
      <c r="B76" s="31">
        <v>93.778</v>
      </c>
      <c r="C76" s="28" t="s">
        <v>240</v>
      </c>
      <c r="D76" s="30">
        <v>10641889</v>
      </c>
    </row>
    <row r="77" spans="1:4" ht="12.75">
      <c r="A77" s="61" t="s">
        <v>174</v>
      </c>
      <c r="B77" s="31">
        <v>93.781</v>
      </c>
      <c r="C77" s="28" t="s">
        <v>241</v>
      </c>
      <c r="D77" s="30">
        <v>3991</v>
      </c>
    </row>
    <row r="78" spans="1:4" ht="12.75">
      <c r="A78" s="61" t="s">
        <v>174</v>
      </c>
      <c r="B78" s="31">
        <v>93.959</v>
      </c>
      <c r="C78" s="28" t="s">
        <v>242</v>
      </c>
      <c r="D78" s="30">
        <v>56007</v>
      </c>
    </row>
    <row r="79" spans="1:4" ht="12.75">
      <c r="A79" s="61" t="s">
        <v>174</v>
      </c>
      <c r="B79" s="31">
        <v>94.002</v>
      </c>
      <c r="C79" s="28" t="s">
        <v>243</v>
      </c>
      <c r="D79" s="30">
        <v>103651</v>
      </c>
    </row>
    <row r="80" spans="1:4" ht="12.75">
      <c r="A80" s="61" t="s">
        <v>174</v>
      </c>
      <c r="B80" s="31">
        <v>97.044</v>
      </c>
      <c r="C80" s="28" t="s">
        <v>244</v>
      </c>
      <c r="D80" s="30">
        <v>346465</v>
      </c>
    </row>
    <row r="81" spans="1:4" ht="12.75">
      <c r="A81" s="61"/>
      <c r="B81" s="31"/>
      <c r="C81" s="37" t="s">
        <v>132</v>
      </c>
      <c r="D81" s="38">
        <f>SUM(D56:D80)</f>
        <v>17052185</v>
      </c>
    </row>
    <row r="82" spans="1:4" ht="12.75">
      <c r="A82" s="61"/>
      <c r="B82" s="31"/>
      <c r="D82" s="30"/>
    </row>
    <row r="83" spans="1:3" ht="12.75" customHeight="1">
      <c r="A83" s="6" t="s">
        <v>102</v>
      </c>
      <c r="C83" s="30"/>
    </row>
    <row r="84" spans="1:4" ht="12.75">
      <c r="A84" s="61" t="s">
        <v>173</v>
      </c>
      <c r="B84" s="31" t="s">
        <v>134</v>
      </c>
      <c r="C84" s="28" t="s">
        <v>245</v>
      </c>
      <c r="D84" s="30">
        <v>23698</v>
      </c>
    </row>
    <row r="85" spans="1:4" ht="12.75">
      <c r="A85" s="61" t="s">
        <v>173</v>
      </c>
      <c r="B85" s="31" t="s">
        <v>71</v>
      </c>
      <c r="C85" s="28" t="s">
        <v>246</v>
      </c>
      <c r="D85" s="30">
        <v>-1707</v>
      </c>
    </row>
    <row r="86" spans="1:4" ht="12.75">
      <c r="A86" s="61" t="s">
        <v>173</v>
      </c>
      <c r="B86" s="31" t="s">
        <v>73</v>
      </c>
      <c r="C86" s="28" t="s">
        <v>247</v>
      </c>
      <c r="D86" s="30">
        <v>704210</v>
      </c>
    </row>
    <row r="87" spans="1:4" ht="12.75">
      <c r="A87" s="61"/>
      <c r="B87" s="31"/>
      <c r="C87" s="37" t="s">
        <v>132</v>
      </c>
      <c r="D87" s="38">
        <f>SUM(D84:D86)</f>
        <v>726201</v>
      </c>
    </row>
    <row r="88" spans="1:4" ht="12.75">
      <c r="A88" s="61"/>
      <c r="B88" s="31"/>
      <c r="D88" s="30"/>
    </row>
    <row r="89" spans="1:3" ht="12.75" customHeight="1">
      <c r="A89" s="6" t="s">
        <v>104</v>
      </c>
      <c r="C89" s="30"/>
    </row>
    <row r="90" spans="1:4" ht="12.75">
      <c r="A90" s="61" t="s">
        <v>171</v>
      </c>
      <c r="B90" s="31" t="s">
        <v>172</v>
      </c>
      <c r="C90" s="28" t="s">
        <v>248</v>
      </c>
      <c r="D90" s="30">
        <v>487000</v>
      </c>
    </row>
    <row r="91" spans="1:4" ht="12.75">
      <c r="A91" s="61" t="s">
        <v>171</v>
      </c>
      <c r="B91" s="31" t="s">
        <v>75</v>
      </c>
      <c r="C91" s="28" t="s">
        <v>249</v>
      </c>
      <c r="D91" s="30">
        <v>5875000</v>
      </c>
    </row>
    <row r="92" spans="1:4" ht="12.75">
      <c r="A92" s="61" t="s">
        <v>171</v>
      </c>
      <c r="B92" s="31" t="s">
        <v>77</v>
      </c>
      <c r="C92" s="28" t="s">
        <v>250</v>
      </c>
      <c r="D92" s="30">
        <v>464000</v>
      </c>
    </row>
    <row r="93" spans="1:4" ht="12.75">
      <c r="A93" s="61" t="s">
        <v>171</v>
      </c>
      <c r="B93" s="31" t="s">
        <v>79</v>
      </c>
      <c r="C93" s="28" t="s">
        <v>251</v>
      </c>
      <c r="D93" s="30">
        <v>2604838</v>
      </c>
    </row>
    <row r="94" spans="1:4" ht="12.75">
      <c r="A94" s="61"/>
      <c r="B94" s="31"/>
      <c r="C94" s="37" t="s">
        <v>132</v>
      </c>
      <c r="D94" s="38">
        <f>SUM(D90:D93)</f>
        <v>9430838</v>
      </c>
    </row>
    <row r="95" spans="1:4" ht="12.75">
      <c r="A95" s="61"/>
      <c r="B95" s="31"/>
      <c r="D95" s="30"/>
    </row>
    <row r="96" spans="1:3" ht="12.75" customHeight="1">
      <c r="A96" s="6" t="s">
        <v>106</v>
      </c>
      <c r="C96" s="30"/>
    </row>
    <row r="97" spans="1:4" ht="12.75">
      <c r="A97" s="61" t="s">
        <v>170</v>
      </c>
      <c r="B97" s="31">
        <v>10.051</v>
      </c>
      <c r="C97" s="28" t="s">
        <v>252</v>
      </c>
      <c r="D97" s="30">
        <v>6026230</v>
      </c>
    </row>
    <row r="98" spans="1:4" ht="12.75">
      <c r="A98" s="61" t="s">
        <v>170</v>
      </c>
      <c r="B98" s="31">
        <v>10.406</v>
      </c>
      <c r="C98" s="28" t="s">
        <v>253</v>
      </c>
      <c r="D98" s="30">
        <v>5000</v>
      </c>
    </row>
    <row r="99" spans="1:4" ht="12.75">
      <c r="A99" s="61" t="s">
        <v>170</v>
      </c>
      <c r="B99" s="31">
        <v>10.41</v>
      </c>
      <c r="C99" s="28" t="s">
        <v>254</v>
      </c>
      <c r="D99" s="30">
        <v>170539</v>
      </c>
    </row>
    <row r="100" spans="1:4" ht="12.75">
      <c r="A100" s="61" t="s">
        <v>170</v>
      </c>
      <c r="B100" s="31">
        <v>10.417</v>
      </c>
      <c r="C100" s="28" t="s">
        <v>220</v>
      </c>
      <c r="D100" s="30">
        <v>22451</v>
      </c>
    </row>
    <row r="101" spans="1:4" ht="12.75">
      <c r="A101" s="61" t="s">
        <v>170</v>
      </c>
      <c r="B101" s="31">
        <v>10.788</v>
      </c>
      <c r="C101" s="28" t="s">
        <v>255</v>
      </c>
      <c r="D101" s="30">
        <v>63000</v>
      </c>
    </row>
    <row r="102" spans="1:4" ht="12.75">
      <c r="A102" s="61" t="s">
        <v>170</v>
      </c>
      <c r="B102" s="31">
        <v>84.268</v>
      </c>
      <c r="C102" s="28" t="s">
        <v>256</v>
      </c>
      <c r="D102" s="30">
        <v>6392046</v>
      </c>
    </row>
    <row r="103" spans="1:4" ht="12.75">
      <c r="A103" s="61"/>
      <c r="B103" s="31"/>
      <c r="C103" s="37" t="s">
        <v>132</v>
      </c>
      <c r="D103" s="38">
        <f>SUM(D97:D102)</f>
        <v>12679266</v>
      </c>
    </row>
    <row r="104" spans="1:4" ht="12.75">
      <c r="A104" s="61"/>
      <c r="B104" s="31"/>
      <c r="D104" s="30"/>
    </row>
    <row r="105" spans="1:3" ht="12.75" customHeight="1">
      <c r="A105" s="6" t="s">
        <v>108</v>
      </c>
      <c r="C105" s="30"/>
    </row>
    <row r="106" spans="1:4" ht="12.75">
      <c r="A106" s="61" t="s">
        <v>169</v>
      </c>
      <c r="B106" s="31">
        <v>10.407</v>
      </c>
      <c r="C106" s="28" t="s">
        <v>257</v>
      </c>
      <c r="D106" s="30">
        <v>598000</v>
      </c>
    </row>
    <row r="107" spans="1:4" ht="12.75">
      <c r="A107" s="61" t="s">
        <v>169</v>
      </c>
      <c r="B107" s="31">
        <v>10.41</v>
      </c>
      <c r="C107" s="28" t="s">
        <v>254</v>
      </c>
      <c r="D107" s="30">
        <v>236719</v>
      </c>
    </row>
    <row r="108" spans="1:4" ht="12.75">
      <c r="A108" s="61" t="s">
        <v>169</v>
      </c>
      <c r="B108" s="31">
        <v>10.789</v>
      </c>
      <c r="C108" s="28" t="s">
        <v>258</v>
      </c>
      <c r="D108" s="30">
        <v>61710</v>
      </c>
    </row>
    <row r="109" spans="1:4" ht="12.75">
      <c r="A109" s="61" t="s">
        <v>169</v>
      </c>
      <c r="B109" s="31">
        <v>14.117</v>
      </c>
      <c r="C109" s="28" t="s">
        <v>259</v>
      </c>
      <c r="D109" s="30">
        <v>2817608</v>
      </c>
    </row>
    <row r="110" spans="1:4" ht="12.75">
      <c r="A110" s="61" t="s">
        <v>169</v>
      </c>
      <c r="B110" s="31">
        <v>59.041</v>
      </c>
      <c r="C110" s="28" t="s">
        <v>260</v>
      </c>
      <c r="D110" s="30">
        <v>178000</v>
      </c>
    </row>
    <row r="111" spans="1:4" ht="12.75">
      <c r="A111" s="61"/>
      <c r="B111" s="31"/>
      <c r="C111" s="37" t="s">
        <v>132</v>
      </c>
      <c r="D111" s="38">
        <f>SUM(D106:D110)</f>
        <v>3892037</v>
      </c>
    </row>
    <row r="112" spans="1:4" ht="12.75">
      <c r="A112" s="61"/>
      <c r="B112" s="31"/>
      <c r="D112" s="30"/>
    </row>
    <row r="113" spans="1:3" ht="12.75" customHeight="1">
      <c r="A113" s="6" t="s">
        <v>110</v>
      </c>
      <c r="C113" s="30"/>
    </row>
    <row r="114" spans="1:4" ht="12.75">
      <c r="A114" s="61" t="s">
        <v>168</v>
      </c>
      <c r="B114" s="31">
        <v>10.45</v>
      </c>
      <c r="C114" s="28" t="s">
        <v>213</v>
      </c>
      <c r="D114" s="30">
        <v>80674906</v>
      </c>
    </row>
    <row r="115" spans="1:4" ht="12.75">
      <c r="A115" s="61" t="s">
        <v>168</v>
      </c>
      <c r="B115" s="31">
        <v>97.022</v>
      </c>
      <c r="C115" s="28" t="s">
        <v>261</v>
      </c>
      <c r="D115" s="30">
        <v>1112699</v>
      </c>
    </row>
    <row r="116" spans="3:4" ht="12.75" customHeight="1">
      <c r="C116" s="37" t="s">
        <v>132</v>
      </c>
      <c r="D116" s="39">
        <f>SUM(D114:D115)</f>
        <v>81787605</v>
      </c>
    </row>
    <row r="117" spans="1:4" s="36" customFormat="1" ht="12.75">
      <c r="A117" s="62"/>
      <c r="B117" s="4"/>
      <c r="C117" s="4"/>
      <c r="D117" s="4"/>
    </row>
    <row r="118" ht="12.75" customHeight="1">
      <c r="A118" s="12" t="s">
        <v>112</v>
      </c>
    </row>
    <row r="119" ht="12.75" customHeight="1">
      <c r="A119" s="63" t="s">
        <v>165</v>
      </c>
    </row>
    <row r="120" ht="12.75" customHeight="1">
      <c r="A120" s="12" t="s">
        <v>262</v>
      </c>
    </row>
    <row r="121" ht="12.75" customHeight="1">
      <c r="A121" s="14" t="s">
        <v>115</v>
      </c>
    </row>
  </sheetData>
  <sheetProtection/>
  <hyperlinks>
    <hyperlink ref="A121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0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5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28" customWidth="1"/>
    <col min="2" max="2" width="84.140625" style="28" bestFit="1" customWidth="1"/>
    <col min="3" max="3" width="11.8515625" style="28" bestFit="1" customWidth="1"/>
    <col min="4" max="4" width="20.7109375" style="28" customWidth="1"/>
    <col min="5" max="16384" width="9.140625" style="28" customWidth="1"/>
  </cols>
  <sheetData>
    <row r="1" spans="1:3" ht="15" customHeight="1">
      <c r="A1" s="65" t="s">
        <v>164</v>
      </c>
      <c r="B1" s="66"/>
      <c r="C1" s="67"/>
    </row>
    <row r="2" spans="1:3" ht="19.5" customHeight="1">
      <c r="A2" s="68" t="s">
        <v>1</v>
      </c>
      <c r="B2" s="69"/>
      <c r="C2" s="70"/>
    </row>
    <row r="3" spans="1:3" ht="12.75">
      <c r="A3" s="71" t="s">
        <v>129</v>
      </c>
      <c r="B3" s="72" t="s">
        <v>128</v>
      </c>
      <c r="C3" s="71" t="s">
        <v>127</v>
      </c>
    </row>
    <row r="4" spans="1:3" s="36" customFormat="1" ht="12.75">
      <c r="A4" s="3"/>
      <c r="B4" s="4"/>
      <c r="C4" s="3"/>
    </row>
    <row r="5" spans="2:3" s="37" customFormat="1" ht="12.75">
      <c r="B5" s="37" t="s">
        <v>2</v>
      </c>
      <c r="C5" s="38">
        <v>85494268</v>
      </c>
    </row>
    <row r="7" ht="12.75" customHeight="1">
      <c r="A7" s="6" t="s">
        <v>92</v>
      </c>
    </row>
    <row r="8" spans="1:3" ht="12.75">
      <c r="A8" s="31" t="s">
        <v>4</v>
      </c>
      <c r="B8" s="28" t="s">
        <v>5</v>
      </c>
      <c r="C8" s="30">
        <v>23985</v>
      </c>
    </row>
    <row r="9" spans="1:3" ht="12.75">
      <c r="A9" s="31">
        <v>57.001</v>
      </c>
      <c r="B9" s="28" t="s">
        <v>6</v>
      </c>
      <c r="C9" s="30">
        <v>860995</v>
      </c>
    </row>
    <row r="10" spans="1:3" ht="12.75">
      <c r="A10" s="31">
        <v>64.104</v>
      </c>
      <c r="B10" s="28" t="s">
        <v>9</v>
      </c>
      <c r="C10" s="30">
        <v>115804</v>
      </c>
    </row>
    <row r="11" spans="1:3" ht="12.75">
      <c r="A11" s="31">
        <v>64.105</v>
      </c>
      <c r="B11" s="28" t="s">
        <v>10</v>
      </c>
      <c r="C11" s="30">
        <v>38907</v>
      </c>
    </row>
    <row r="12" spans="1:3" ht="12.75">
      <c r="A12" s="31">
        <v>64.109</v>
      </c>
      <c r="B12" s="28" t="s">
        <v>11</v>
      </c>
      <c r="C12" s="30">
        <v>884538</v>
      </c>
    </row>
    <row r="13" spans="1:3" ht="12.75">
      <c r="A13" s="31">
        <v>64.11</v>
      </c>
      <c r="B13" s="28" t="s">
        <v>12</v>
      </c>
      <c r="C13" s="30">
        <v>122074</v>
      </c>
    </row>
    <row r="14" spans="1:3" ht="12.75">
      <c r="A14" s="31">
        <v>86.001</v>
      </c>
      <c r="B14" s="28" t="s">
        <v>13</v>
      </c>
      <c r="C14" s="30">
        <v>6451</v>
      </c>
    </row>
    <row r="15" spans="1:3" ht="12.75">
      <c r="A15" s="31">
        <v>96.001</v>
      </c>
      <c r="B15" s="28" t="s">
        <v>14</v>
      </c>
      <c r="C15" s="30">
        <v>2896293</v>
      </c>
    </row>
    <row r="16" spans="1:3" ht="12.75">
      <c r="A16" s="31">
        <v>96.002</v>
      </c>
      <c r="B16" s="28" t="s">
        <v>15</v>
      </c>
      <c r="C16" s="30">
        <v>18454881</v>
      </c>
    </row>
    <row r="17" spans="1:3" ht="12.75">
      <c r="A17" s="31">
        <v>96.004</v>
      </c>
      <c r="B17" s="28" t="s">
        <v>16</v>
      </c>
      <c r="C17" s="30">
        <v>6787542</v>
      </c>
    </row>
    <row r="18" spans="1:3" ht="12.75">
      <c r="A18" s="31">
        <v>96.006</v>
      </c>
      <c r="B18" s="28" t="s">
        <v>17</v>
      </c>
      <c r="C18" s="30">
        <v>548561</v>
      </c>
    </row>
    <row r="19" spans="1:3" ht="12.75">
      <c r="A19" s="31" t="s">
        <v>18</v>
      </c>
      <c r="B19" s="28" t="s">
        <v>19</v>
      </c>
      <c r="C19" s="30">
        <v>413000</v>
      </c>
    </row>
    <row r="20" spans="1:3" ht="12.75">
      <c r="A20" s="31" t="s">
        <v>20</v>
      </c>
      <c r="B20" s="28" t="s">
        <v>21</v>
      </c>
      <c r="C20" s="30">
        <v>1223159</v>
      </c>
    </row>
    <row r="21" spans="1:3" ht="12.75">
      <c r="A21" s="31" t="s">
        <v>22</v>
      </c>
      <c r="B21" s="28" t="s">
        <v>23</v>
      </c>
      <c r="C21" s="30">
        <v>9261</v>
      </c>
    </row>
    <row r="22" spans="1:4" s="37" customFormat="1" ht="12.75">
      <c r="A22" s="73"/>
      <c r="B22" s="64" t="s">
        <v>167</v>
      </c>
      <c r="C22" s="39">
        <f>SUM(C8:C21)</f>
        <v>32385451</v>
      </c>
      <c r="D22" s="38"/>
    </row>
    <row r="23" spans="1:4" ht="12.75">
      <c r="A23" s="61"/>
      <c r="B23" s="31"/>
      <c r="D23" s="30"/>
    </row>
    <row r="24" spans="1:3" ht="12.75" customHeight="1">
      <c r="A24" s="64" t="s">
        <v>96</v>
      </c>
      <c r="C24" s="30"/>
    </row>
    <row r="25" spans="1:3" ht="12.75">
      <c r="A25" s="31">
        <v>10.427</v>
      </c>
      <c r="B25" s="28" t="s">
        <v>117</v>
      </c>
      <c r="C25" s="30">
        <v>51712</v>
      </c>
    </row>
    <row r="26" spans="1:3" ht="12.75">
      <c r="A26" s="31">
        <v>10.551</v>
      </c>
      <c r="B26" s="28" t="s">
        <v>24</v>
      </c>
      <c r="C26" s="30">
        <v>1091495</v>
      </c>
    </row>
    <row r="27" spans="1:3" ht="12.75">
      <c r="A27" s="31">
        <v>10.912</v>
      </c>
      <c r="B27" s="28" t="s">
        <v>25</v>
      </c>
      <c r="C27" s="30">
        <v>230544</v>
      </c>
    </row>
    <row r="28" spans="1:3" ht="12.75">
      <c r="A28" s="31">
        <v>64.116</v>
      </c>
      <c r="B28" s="28" t="s">
        <v>26</v>
      </c>
      <c r="C28" s="30">
        <v>11317</v>
      </c>
    </row>
    <row r="29" spans="1:3" ht="12.75">
      <c r="A29" s="31">
        <v>64.117</v>
      </c>
      <c r="B29" s="28" t="s">
        <v>27</v>
      </c>
      <c r="C29" s="30">
        <v>4769</v>
      </c>
    </row>
    <row r="30" spans="1:3" ht="12.75">
      <c r="A30" s="31">
        <v>64.124</v>
      </c>
      <c r="B30" s="28" t="s">
        <v>29</v>
      </c>
      <c r="C30" s="30">
        <v>39687</v>
      </c>
    </row>
    <row r="31" spans="1:3" ht="12.75">
      <c r="A31" s="31">
        <v>84.007</v>
      </c>
      <c r="B31" s="28" t="s">
        <v>30</v>
      </c>
      <c r="C31" s="30">
        <v>83039</v>
      </c>
    </row>
    <row r="32" spans="1:3" ht="12.75">
      <c r="A32" s="31">
        <v>84.033</v>
      </c>
      <c r="B32" s="28" t="s">
        <v>32</v>
      </c>
      <c r="C32" s="30">
        <v>110276</v>
      </c>
    </row>
    <row r="33" spans="1:3" ht="12.75">
      <c r="A33" s="31">
        <v>84.063</v>
      </c>
      <c r="B33" s="28" t="s">
        <v>33</v>
      </c>
      <c r="C33" s="30">
        <v>2761040</v>
      </c>
    </row>
    <row r="34" spans="1:3" ht="12.75">
      <c r="A34" s="31">
        <v>93.773</v>
      </c>
      <c r="B34" s="28" t="s">
        <v>34</v>
      </c>
      <c r="C34" s="30">
        <v>10320421</v>
      </c>
    </row>
    <row r="35" spans="1:3" ht="12.75">
      <c r="A35" s="31">
        <v>93.774</v>
      </c>
      <c r="B35" s="28" t="s">
        <v>35</v>
      </c>
      <c r="C35" s="30">
        <v>8650548</v>
      </c>
    </row>
    <row r="36" spans="1:4" s="37" customFormat="1" ht="12.75">
      <c r="A36" s="73"/>
      <c r="B36" s="64" t="s">
        <v>167</v>
      </c>
      <c r="C36" s="39">
        <f>SUM(C25:C35)</f>
        <v>23354848</v>
      </c>
      <c r="D36" s="38"/>
    </row>
    <row r="37" spans="1:4" ht="12.75">
      <c r="A37" s="61"/>
      <c r="B37" s="31"/>
      <c r="D37" s="30"/>
    </row>
    <row r="38" spans="1:3" ht="12.75" customHeight="1">
      <c r="A38" s="9" t="s">
        <v>98</v>
      </c>
      <c r="C38" s="30"/>
    </row>
    <row r="39" spans="1:3" ht="12.75">
      <c r="A39" s="31">
        <v>10.051</v>
      </c>
      <c r="B39" s="28" t="s">
        <v>36</v>
      </c>
      <c r="C39" s="30">
        <v>306</v>
      </c>
    </row>
    <row r="40" spans="1:3" ht="12.75">
      <c r="A40" s="31">
        <v>10.055</v>
      </c>
      <c r="B40" s="28" t="s">
        <v>37</v>
      </c>
      <c r="C40" s="30">
        <v>4909737</v>
      </c>
    </row>
    <row r="41" spans="1:3" ht="12.75">
      <c r="A41" s="31">
        <v>10.069</v>
      </c>
      <c r="B41" s="28" t="s">
        <v>38</v>
      </c>
      <c r="C41" s="30">
        <v>988764</v>
      </c>
    </row>
    <row r="42" spans="1:3" ht="12.75">
      <c r="A42" s="31">
        <v>10.072</v>
      </c>
      <c r="B42" s="28" t="s">
        <v>39</v>
      </c>
      <c r="C42" s="30">
        <v>129756</v>
      </c>
    </row>
    <row r="43" spans="1:3" ht="12.75">
      <c r="A43" s="31">
        <v>10.45</v>
      </c>
      <c r="B43" s="28" t="s">
        <v>40</v>
      </c>
      <c r="C43" s="30">
        <v>4301714</v>
      </c>
    </row>
    <row r="44" spans="1:3" ht="12.75">
      <c r="A44" s="31">
        <v>10.914</v>
      </c>
      <c r="B44" s="28" t="s">
        <v>163</v>
      </c>
      <c r="C44" s="30">
        <v>4927</v>
      </c>
    </row>
    <row r="45" spans="1:3" ht="12.75">
      <c r="A45" s="31">
        <v>10.921</v>
      </c>
      <c r="B45" s="28" t="s">
        <v>162</v>
      </c>
      <c r="C45" s="30">
        <v>34666</v>
      </c>
    </row>
    <row r="46" spans="1:3" ht="12.75">
      <c r="A46" s="31">
        <v>14.195</v>
      </c>
      <c r="B46" s="28" t="s">
        <v>150</v>
      </c>
      <c r="C46" s="30">
        <v>85102</v>
      </c>
    </row>
    <row r="47" spans="1:3" ht="12.75">
      <c r="A47" s="31">
        <v>64.103</v>
      </c>
      <c r="B47" s="28" t="s">
        <v>154</v>
      </c>
      <c r="C47" s="30">
        <v>248380</v>
      </c>
    </row>
    <row r="48" spans="1:3" ht="12.75">
      <c r="A48" s="31" t="s">
        <v>43</v>
      </c>
      <c r="B48" s="28" t="s">
        <v>44</v>
      </c>
      <c r="C48" s="30">
        <v>441</v>
      </c>
    </row>
    <row r="49" spans="1:4" s="37" customFormat="1" ht="12.75">
      <c r="A49" s="73"/>
      <c r="B49" s="64" t="s">
        <v>167</v>
      </c>
      <c r="C49" s="39">
        <f>SUM(C39:C48)</f>
        <v>10703793</v>
      </c>
      <c r="D49" s="38"/>
    </row>
    <row r="50" spans="1:4" ht="12.75">
      <c r="A50" s="61"/>
      <c r="B50" s="31"/>
      <c r="D50" s="30"/>
    </row>
    <row r="51" spans="1:3" ht="12.75" customHeight="1">
      <c r="A51" s="6" t="s">
        <v>100</v>
      </c>
      <c r="C51" s="30"/>
    </row>
    <row r="52" spans="1:3" ht="12.75">
      <c r="A52" s="31">
        <v>10.073</v>
      </c>
      <c r="B52" s="28" t="s">
        <v>45</v>
      </c>
      <c r="C52" s="30">
        <v>1479</v>
      </c>
    </row>
    <row r="53" spans="1:3" ht="12.75">
      <c r="A53" s="31">
        <v>10.555</v>
      </c>
      <c r="B53" s="28" t="s">
        <v>48</v>
      </c>
      <c r="C53" s="30">
        <v>565268</v>
      </c>
    </row>
    <row r="54" spans="1:3" ht="12.75">
      <c r="A54" s="31">
        <v>10.557</v>
      </c>
      <c r="B54" s="28" t="s">
        <v>49</v>
      </c>
      <c r="C54" s="30">
        <v>258199</v>
      </c>
    </row>
    <row r="55" spans="1:3" ht="12.75">
      <c r="A55" s="31">
        <v>10.854</v>
      </c>
      <c r="B55" s="28" t="s">
        <v>125</v>
      </c>
      <c r="C55" s="30">
        <v>300000</v>
      </c>
    </row>
    <row r="56" spans="1:3" ht="12.75">
      <c r="A56" s="31">
        <v>20.106</v>
      </c>
      <c r="B56" s="28" t="s">
        <v>53</v>
      </c>
      <c r="C56" s="30">
        <v>51888</v>
      </c>
    </row>
    <row r="57" spans="1:3" ht="12.75">
      <c r="A57" s="31">
        <v>20.205</v>
      </c>
      <c r="B57" s="28" t="s">
        <v>54</v>
      </c>
      <c r="C57" s="30">
        <v>-51256</v>
      </c>
    </row>
    <row r="58" spans="1:3" ht="12.75">
      <c r="A58" s="31">
        <v>47.076</v>
      </c>
      <c r="B58" s="28" t="s">
        <v>124</v>
      </c>
      <c r="C58" s="30">
        <v>248217</v>
      </c>
    </row>
    <row r="59" spans="1:3" ht="12.75">
      <c r="A59" s="31">
        <v>84.01</v>
      </c>
      <c r="B59" s="28" t="s">
        <v>55</v>
      </c>
      <c r="C59" s="30">
        <v>281698</v>
      </c>
    </row>
    <row r="60" spans="1:3" ht="12.75">
      <c r="A60" s="31">
        <v>84.031</v>
      </c>
      <c r="B60" s="28" t="s">
        <v>120</v>
      </c>
      <c r="C60" s="30">
        <v>194864</v>
      </c>
    </row>
    <row r="61" spans="1:3" ht="12.75">
      <c r="A61" s="31">
        <v>84.042</v>
      </c>
      <c r="B61" s="28" t="s">
        <v>56</v>
      </c>
      <c r="C61" s="30">
        <v>282034</v>
      </c>
    </row>
    <row r="62" spans="1:3" ht="12.75">
      <c r="A62" s="31">
        <v>84.044</v>
      </c>
      <c r="B62" s="28" t="s">
        <v>57</v>
      </c>
      <c r="C62" s="30">
        <v>354067</v>
      </c>
    </row>
    <row r="63" spans="1:3" ht="12.75">
      <c r="A63" s="31">
        <v>84.047</v>
      </c>
      <c r="B63" s="28" t="s">
        <v>58</v>
      </c>
      <c r="C63" s="30">
        <v>333533</v>
      </c>
    </row>
    <row r="64" spans="1:3" ht="12.75">
      <c r="A64" s="31">
        <v>84.116</v>
      </c>
      <c r="B64" s="28" t="s">
        <v>123</v>
      </c>
      <c r="C64" s="30">
        <v>238755</v>
      </c>
    </row>
    <row r="65" spans="1:3" ht="12.75">
      <c r="A65" s="31">
        <v>84.126</v>
      </c>
      <c r="B65" s="28" t="s">
        <v>59</v>
      </c>
      <c r="C65" s="30">
        <v>158249</v>
      </c>
    </row>
    <row r="66" spans="1:3" ht="12.75">
      <c r="A66" s="31">
        <v>84.358</v>
      </c>
      <c r="B66" s="28" t="s">
        <v>62</v>
      </c>
      <c r="C66" s="30">
        <v>30386</v>
      </c>
    </row>
    <row r="67" spans="1:3" ht="12.75">
      <c r="A67" s="31">
        <v>93.558</v>
      </c>
      <c r="B67" s="28" t="s">
        <v>63</v>
      </c>
      <c r="C67" s="30">
        <v>493613</v>
      </c>
    </row>
    <row r="68" spans="1:3" ht="12.75">
      <c r="A68" s="31">
        <v>93.563</v>
      </c>
      <c r="B68" s="28" t="s">
        <v>64</v>
      </c>
      <c r="C68" s="30">
        <v>92378</v>
      </c>
    </row>
    <row r="69" spans="1:3" ht="12.75">
      <c r="A69" s="31">
        <v>93.568</v>
      </c>
      <c r="B69" s="28" t="s">
        <v>65</v>
      </c>
      <c r="C69" s="30">
        <v>226207</v>
      </c>
    </row>
    <row r="70" spans="1:3" ht="12.75">
      <c r="A70" s="31">
        <v>93.76</v>
      </c>
      <c r="B70" s="28" t="s">
        <v>138</v>
      </c>
      <c r="C70" s="30">
        <v>2019</v>
      </c>
    </row>
    <row r="71" spans="1:3" ht="12.75">
      <c r="A71" s="31">
        <v>93.767</v>
      </c>
      <c r="B71" s="28" t="s">
        <v>66</v>
      </c>
      <c r="C71" s="30">
        <v>251567</v>
      </c>
    </row>
    <row r="72" spans="1:3" ht="12.75">
      <c r="A72" s="31">
        <v>93.768</v>
      </c>
      <c r="B72" s="28" t="s">
        <v>137</v>
      </c>
      <c r="C72" s="30">
        <v>2914</v>
      </c>
    </row>
    <row r="73" spans="1:3" ht="12.75">
      <c r="A73" s="31">
        <v>93.769</v>
      </c>
      <c r="B73" s="28" t="s">
        <v>161</v>
      </c>
      <c r="C73" s="30">
        <v>2017</v>
      </c>
    </row>
    <row r="74" spans="1:3" ht="12.75">
      <c r="A74" s="31">
        <v>93.777</v>
      </c>
      <c r="B74" s="28" t="s">
        <v>67</v>
      </c>
      <c r="C74" s="30">
        <v>26205</v>
      </c>
    </row>
    <row r="75" spans="1:3" ht="12.75">
      <c r="A75" s="31">
        <v>93.778</v>
      </c>
      <c r="B75" s="28" t="s">
        <v>68</v>
      </c>
      <c r="C75" s="30">
        <v>7145358</v>
      </c>
    </row>
    <row r="76" spans="1:3" ht="12.75">
      <c r="A76" s="31">
        <v>93.781</v>
      </c>
      <c r="B76" s="28" t="s">
        <v>160</v>
      </c>
      <c r="C76" s="30">
        <v>2688</v>
      </c>
    </row>
    <row r="77" spans="1:3" ht="12.75">
      <c r="A77" s="31">
        <v>93.959</v>
      </c>
      <c r="B77" s="28" t="s">
        <v>69</v>
      </c>
      <c r="C77" s="30">
        <v>55814</v>
      </c>
    </row>
    <row r="78" spans="1:3" ht="12.75">
      <c r="A78" s="31">
        <v>94.002</v>
      </c>
      <c r="B78" s="28" t="s">
        <v>121</v>
      </c>
      <c r="C78" s="30">
        <v>103651</v>
      </c>
    </row>
    <row r="79" spans="1:4" s="37" customFormat="1" ht="12.75">
      <c r="A79" s="73"/>
      <c r="B79" s="64" t="s">
        <v>167</v>
      </c>
      <c r="C79" s="39">
        <f>SUM(C52:C78)</f>
        <v>11651812</v>
      </c>
      <c r="D79" s="38"/>
    </row>
    <row r="80" spans="1:4" ht="12.75">
      <c r="A80" s="61"/>
      <c r="B80" s="31"/>
      <c r="D80" s="30"/>
    </row>
    <row r="81" spans="1:3" ht="12.75" customHeight="1">
      <c r="A81" s="6" t="s">
        <v>102</v>
      </c>
      <c r="C81" s="30"/>
    </row>
    <row r="82" spans="1:3" ht="12.75">
      <c r="A82" s="31" t="s">
        <v>71</v>
      </c>
      <c r="B82" s="28" t="s">
        <v>72</v>
      </c>
      <c r="C82" s="30">
        <v>3430721</v>
      </c>
    </row>
    <row r="83" spans="1:3" ht="12.75">
      <c r="A83" s="31" t="s">
        <v>73</v>
      </c>
      <c r="B83" s="28" t="s">
        <v>74</v>
      </c>
      <c r="C83" s="30">
        <v>698721</v>
      </c>
    </row>
    <row r="84" spans="1:4" s="37" customFormat="1" ht="12.75">
      <c r="A84" s="73"/>
      <c r="B84" s="64" t="s">
        <v>167</v>
      </c>
      <c r="C84" s="39">
        <f>SUM(C82:C83)</f>
        <v>4129442</v>
      </c>
      <c r="D84" s="38"/>
    </row>
    <row r="85" spans="1:4" ht="12.75">
      <c r="A85" s="61"/>
      <c r="B85" s="31"/>
      <c r="D85" s="30"/>
    </row>
    <row r="86" spans="1:3" ht="12.75" customHeight="1">
      <c r="A86" s="6" t="s">
        <v>104</v>
      </c>
      <c r="C86" s="30"/>
    </row>
    <row r="87" spans="1:3" ht="12.75">
      <c r="A87" s="31" t="s">
        <v>77</v>
      </c>
      <c r="B87" s="28" t="s">
        <v>78</v>
      </c>
      <c r="C87" s="30">
        <v>433000</v>
      </c>
    </row>
    <row r="88" spans="1:3" ht="12.75">
      <c r="A88" s="31" t="s">
        <v>79</v>
      </c>
      <c r="B88" s="28" t="s">
        <v>80</v>
      </c>
      <c r="C88" s="30">
        <v>2835922</v>
      </c>
    </row>
    <row r="89" spans="1:4" s="37" customFormat="1" ht="12.75">
      <c r="A89" s="73"/>
      <c r="B89" s="64" t="s">
        <v>167</v>
      </c>
      <c r="C89" s="39">
        <f>SUM(C87:C88)</f>
        <v>3268922</v>
      </c>
      <c r="D89" s="38"/>
    </row>
    <row r="90" spans="1:4" ht="12.75">
      <c r="A90" s="61"/>
      <c r="B90" s="31"/>
      <c r="D90" s="30"/>
    </row>
    <row r="91" spans="1:3" ht="12.75" customHeight="1">
      <c r="A91" s="6" t="s">
        <v>106</v>
      </c>
      <c r="C91" s="30"/>
    </row>
    <row r="92" spans="1:3" ht="12.75">
      <c r="A92" s="31">
        <v>10.056</v>
      </c>
      <c r="B92" s="28" t="s">
        <v>81</v>
      </c>
      <c r="C92" s="30">
        <v>329893</v>
      </c>
    </row>
    <row r="93" spans="1:3" ht="12.75">
      <c r="A93" s="31">
        <v>10.406</v>
      </c>
      <c r="B93" s="28" t="s">
        <v>82</v>
      </c>
      <c r="C93" s="30">
        <v>8100</v>
      </c>
    </row>
    <row r="94" spans="1:3" ht="12.75">
      <c r="A94" s="31">
        <v>10.407</v>
      </c>
      <c r="B94" s="28" t="s">
        <v>83</v>
      </c>
      <c r="C94" s="30">
        <v>150000</v>
      </c>
    </row>
    <row r="95" spans="1:3" ht="12.75">
      <c r="A95" s="31">
        <v>10.41</v>
      </c>
      <c r="B95" s="28" t="s">
        <v>84</v>
      </c>
      <c r="C95" s="30">
        <v>178000</v>
      </c>
    </row>
    <row r="96" spans="1:3" ht="12.75">
      <c r="A96" s="31">
        <v>10.417</v>
      </c>
      <c r="B96" s="28" t="s">
        <v>47</v>
      </c>
      <c r="C96" s="30">
        <v>27966</v>
      </c>
    </row>
    <row r="97" spans="1:4" s="37" customFormat="1" ht="12.75">
      <c r="A97" s="73"/>
      <c r="B97" s="64" t="s">
        <v>167</v>
      </c>
      <c r="C97" s="39">
        <f>SUM(C92:C96)</f>
        <v>693959</v>
      </c>
      <c r="D97" s="38"/>
    </row>
    <row r="98" spans="1:4" ht="12.75">
      <c r="A98" s="61"/>
      <c r="B98" s="31"/>
      <c r="D98" s="30"/>
    </row>
    <row r="99" spans="1:3" ht="12.75" customHeight="1">
      <c r="A99" s="6" t="s">
        <v>108</v>
      </c>
      <c r="C99" s="30"/>
    </row>
    <row r="100" spans="1:3" ht="12.75">
      <c r="A100" s="31">
        <v>10.406</v>
      </c>
      <c r="B100" s="28" t="s">
        <v>82</v>
      </c>
      <c r="C100" s="30">
        <v>425000</v>
      </c>
    </row>
    <row r="101" spans="1:3" ht="12.75">
      <c r="A101" s="31">
        <v>10.41</v>
      </c>
      <c r="B101" s="28" t="s">
        <v>84</v>
      </c>
      <c r="C101" s="30">
        <v>991037</v>
      </c>
    </row>
    <row r="102" spans="1:3" ht="12.75">
      <c r="A102" s="31">
        <v>14.117</v>
      </c>
      <c r="B102" s="28" t="s">
        <v>86</v>
      </c>
      <c r="C102" s="30">
        <v>1114194</v>
      </c>
    </row>
    <row r="103" spans="1:3" ht="12.75">
      <c r="A103" s="31">
        <v>59.012</v>
      </c>
      <c r="B103" s="28" t="s">
        <v>122</v>
      </c>
      <c r="C103" s="30">
        <v>406500</v>
      </c>
    </row>
    <row r="104" spans="1:3" ht="12.75">
      <c r="A104" s="31">
        <v>64.114</v>
      </c>
      <c r="B104" s="28" t="s">
        <v>88</v>
      </c>
      <c r="C104" s="30">
        <v>71452</v>
      </c>
    </row>
    <row r="105" spans="1:4" s="37" customFormat="1" ht="12.75">
      <c r="A105" s="73"/>
      <c r="B105" s="64" t="s">
        <v>167</v>
      </c>
      <c r="C105" s="39">
        <f>SUM(C100:C104)</f>
        <v>3008183</v>
      </c>
      <c r="D105" s="38"/>
    </row>
    <row r="106" spans="1:4" ht="12.75">
      <c r="A106" s="61"/>
      <c r="B106" s="31"/>
      <c r="D106" s="30"/>
    </row>
    <row r="107" spans="1:3" ht="12.75" customHeight="1">
      <c r="A107" s="6" t="s">
        <v>110</v>
      </c>
      <c r="C107" s="30"/>
    </row>
    <row r="108" spans="1:3" ht="12.75">
      <c r="A108" s="31">
        <v>10.45</v>
      </c>
      <c r="B108" s="28" t="s">
        <v>40</v>
      </c>
      <c r="C108" s="30">
        <v>104632663</v>
      </c>
    </row>
    <row r="109" spans="1:3" ht="12.75">
      <c r="A109" s="31">
        <v>97.022</v>
      </c>
      <c r="B109" s="28" t="s">
        <v>89</v>
      </c>
      <c r="C109" s="30">
        <v>1287873</v>
      </c>
    </row>
    <row r="110" spans="2:3" s="37" customFormat="1" ht="12.75" customHeight="1">
      <c r="B110" s="37" t="s">
        <v>167</v>
      </c>
      <c r="C110" s="39">
        <f>SUM(C108:C109)</f>
        <v>105920536</v>
      </c>
    </row>
    <row r="111" spans="1:4" s="36" customFormat="1" ht="12.75">
      <c r="A111" s="62"/>
      <c r="B111" s="4"/>
      <c r="C111" s="4"/>
      <c r="D111" s="4"/>
    </row>
    <row r="112" ht="12.75" customHeight="1">
      <c r="A112" s="12" t="s">
        <v>112</v>
      </c>
    </row>
    <row r="113" ht="12.75" customHeight="1">
      <c r="A113" s="63" t="s">
        <v>165</v>
      </c>
    </row>
    <row r="114" ht="12.75" customHeight="1">
      <c r="A114" s="12" t="s">
        <v>166</v>
      </c>
    </row>
    <row r="115" ht="12.75" customHeight="1">
      <c r="A115" s="14" t="s">
        <v>115</v>
      </c>
    </row>
  </sheetData>
  <sheetProtection/>
  <hyperlinks>
    <hyperlink ref="A115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3"/>
  <sheetViews>
    <sheetView zoomScalePageLayoutView="0" workbookViewId="0" topLeftCell="A71">
      <selection activeCell="A104" sqref="A104:IV104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48" t="s">
        <v>158</v>
      </c>
      <c r="B1" s="49"/>
      <c r="C1" s="50"/>
      <c r="D1" s="5"/>
    </row>
    <row r="2" spans="1:4" ht="19.5" customHeight="1">
      <c r="A2" s="59" t="s">
        <v>1</v>
      </c>
      <c r="B2" s="60"/>
      <c r="C2" s="56"/>
      <c r="D2" s="5"/>
    </row>
    <row r="3" spans="1:3" ht="12.75" customHeight="1">
      <c r="A3" s="57" t="s">
        <v>129</v>
      </c>
      <c r="B3" s="58" t="s">
        <v>128</v>
      </c>
      <c r="C3" s="57" t="s">
        <v>127</v>
      </c>
    </row>
    <row r="4" spans="1:3" s="5" customFormat="1" ht="12.75" customHeight="1">
      <c r="A4" s="43"/>
      <c r="B4" s="44"/>
      <c r="C4" s="43"/>
    </row>
    <row r="5" spans="2:3" s="6" customFormat="1" ht="12.75" customHeight="1">
      <c r="B5" s="6" t="s">
        <v>2</v>
      </c>
      <c r="C5" s="45">
        <v>89674096</v>
      </c>
    </row>
    <row r="7" s="28" customFormat="1" ht="12.75" customHeight="1">
      <c r="A7" s="6" t="s">
        <v>92</v>
      </c>
    </row>
    <row r="8" spans="1:3" ht="12.75" customHeight="1">
      <c r="A8" s="41">
        <v>10.03</v>
      </c>
      <c r="B8" t="s">
        <v>157</v>
      </c>
      <c r="C8" s="40">
        <v>3826</v>
      </c>
    </row>
    <row r="9" spans="1:3" ht="12.75" customHeight="1">
      <c r="A9" s="41" t="s">
        <v>4</v>
      </c>
      <c r="B9" t="s">
        <v>5</v>
      </c>
      <c r="C9" s="40">
        <v>20644</v>
      </c>
    </row>
    <row r="10" spans="1:3" ht="12.75" customHeight="1">
      <c r="A10" s="41">
        <v>57.001</v>
      </c>
      <c r="B10" t="s">
        <v>6</v>
      </c>
      <c r="C10" s="40">
        <v>806114</v>
      </c>
    </row>
    <row r="11" spans="1:3" ht="12.75" customHeight="1">
      <c r="A11" s="41" t="s">
        <v>7</v>
      </c>
      <c r="B11" t="s">
        <v>8</v>
      </c>
      <c r="C11" s="40">
        <v>5418</v>
      </c>
    </row>
    <row r="12" spans="1:3" ht="12.75" customHeight="1">
      <c r="A12" s="41">
        <v>64.104</v>
      </c>
      <c r="B12" t="s">
        <v>9</v>
      </c>
      <c r="C12" s="40">
        <v>105804</v>
      </c>
    </row>
    <row r="13" spans="1:3" ht="12.75" customHeight="1">
      <c r="A13" s="41">
        <v>64.105</v>
      </c>
      <c r="B13" t="s">
        <v>10</v>
      </c>
      <c r="C13" s="40">
        <v>57854</v>
      </c>
    </row>
    <row r="14" spans="1:3" ht="12.75" customHeight="1">
      <c r="A14" s="41">
        <v>64.109</v>
      </c>
      <c r="B14" t="s">
        <v>11</v>
      </c>
      <c r="C14" s="40">
        <v>963718</v>
      </c>
    </row>
    <row r="15" spans="1:3" ht="12.75" customHeight="1">
      <c r="A15" s="41">
        <v>64.11</v>
      </c>
      <c r="B15" t="s">
        <v>12</v>
      </c>
      <c r="C15" s="40">
        <v>151630</v>
      </c>
    </row>
    <row r="16" spans="1:3" ht="12.75" customHeight="1">
      <c r="A16" s="41">
        <v>86.001</v>
      </c>
      <c r="B16" t="s">
        <v>13</v>
      </c>
      <c r="C16" s="40">
        <v>6451</v>
      </c>
    </row>
    <row r="17" spans="1:3" ht="12.75" customHeight="1">
      <c r="A17" s="41">
        <v>96.001</v>
      </c>
      <c r="B17" t="s">
        <v>14</v>
      </c>
      <c r="C17" s="40">
        <v>2792153</v>
      </c>
    </row>
    <row r="18" spans="1:3" ht="12.75" customHeight="1">
      <c r="A18" s="41">
        <v>96.002</v>
      </c>
      <c r="B18" t="s">
        <v>15</v>
      </c>
      <c r="C18" s="40">
        <v>18273596</v>
      </c>
    </row>
    <row r="19" spans="1:3" ht="12.75" customHeight="1">
      <c r="A19" s="41">
        <v>96.004</v>
      </c>
      <c r="B19" t="s">
        <v>16</v>
      </c>
      <c r="C19" s="40">
        <v>6696662</v>
      </c>
    </row>
    <row r="20" spans="1:3" ht="12.75" customHeight="1">
      <c r="A20" s="41">
        <v>96.006</v>
      </c>
      <c r="B20" t="s">
        <v>17</v>
      </c>
      <c r="C20" s="40">
        <v>429264</v>
      </c>
    </row>
    <row r="21" spans="1:3" ht="12.75" customHeight="1">
      <c r="A21" s="41" t="s">
        <v>18</v>
      </c>
      <c r="B21" t="s">
        <v>19</v>
      </c>
      <c r="C21" s="40">
        <v>473000</v>
      </c>
    </row>
    <row r="22" spans="1:3" ht="12.75" customHeight="1">
      <c r="A22" s="41" t="s">
        <v>20</v>
      </c>
      <c r="B22" t="s">
        <v>21</v>
      </c>
      <c r="C22" s="40">
        <v>1103893</v>
      </c>
    </row>
    <row r="23" spans="1:3" ht="12.75" customHeight="1">
      <c r="A23" s="41" t="s">
        <v>22</v>
      </c>
      <c r="B23" t="s">
        <v>23</v>
      </c>
      <c r="C23" s="40">
        <v>9016</v>
      </c>
    </row>
    <row r="24" spans="1:3" s="6" customFormat="1" ht="12.75" customHeight="1">
      <c r="A24" s="46"/>
      <c r="B24" s="6" t="s">
        <v>132</v>
      </c>
      <c r="C24" s="45">
        <f>SUM(C8:C23)</f>
        <v>31899043</v>
      </c>
    </row>
    <row r="25" spans="1:2" ht="12.75" customHeight="1">
      <c r="A25" s="42"/>
      <c r="B25" s="41"/>
    </row>
    <row r="26" spans="1:3" s="28" customFormat="1" ht="12.75" customHeight="1">
      <c r="A26" s="9" t="s">
        <v>96</v>
      </c>
      <c r="C26" s="30"/>
    </row>
    <row r="27" spans="1:3" ht="12.75" customHeight="1">
      <c r="A27" s="41">
        <v>10.427</v>
      </c>
      <c r="B27" t="s">
        <v>117</v>
      </c>
      <c r="C27" s="40">
        <v>103984</v>
      </c>
    </row>
    <row r="28" spans="1:3" ht="12.75" customHeight="1">
      <c r="A28" s="41">
        <v>10.551</v>
      </c>
      <c r="B28" t="s">
        <v>24</v>
      </c>
      <c r="C28" s="40">
        <v>947924</v>
      </c>
    </row>
    <row r="29" spans="1:3" ht="12.75" customHeight="1">
      <c r="A29" s="41">
        <v>14.197</v>
      </c>
      <c r="B29" t="s">
        <v>151</v>
      </c>
      <c r="C29" s="40">
        <v>-14</v>
      </c>
    </row>
    <row r="30" spans="1:3" ht="12.75" customHeight="1">
      <c r="A30" s="41">
        <v>64.101</v>
      </c>
      <c r="B30" t="s">
        <v>126</v>
      </c>
      <c r="C30" s="40">
        <v>588</v>
      </c>
    </row>
    <row r="31" spans="1:3" ht="12.75" customHeight="1">
      <c r="A31" s="41">
        <v>64.116</v>
      </c>
      <c r="B31" t="s">
        <v>26</v>
      </c>
      <c r="C31" s="40">
        <v>14070</v>
      </c>
    </row>
    <row r="32" spans="1:3" ht="12.75" customHeight="1">
      <c r="A32" s="41">
        <v>64.117</v>
      </c>
      <c r="B32" t="s">
        <v>27</v>
      </c>
      <c r="C32" s="40">
        <v>18889</v>
      </c>
    </row>
    <row r="33" spans="1:3" ht="12.75" customHeight="1">
      <c r="A33" s="41">
        <v>64.124</v>
      </c>
      <c r="B33" t="s">
        <v>29</v>
      </c>
      <c r="C33" s="40">
        <v>10642</v>
      </c>
    </row>
    <row r="34" spans="1:3" ht="12.75" customHeight="1">
      <c r="A34" s="41">
        <v>84.007</v>
      </c>
      <c r="B34" t="s">
        <v>30</v>
      </c>
      <c r="C34" s="40">
        <v>57713</v>
      </c>
    </row>
    <row r="35" spans="1:3" ht="12.75" customHeight="1">
      <c r="A35" s="41">
        <v>84.032</v>
      </c>
      <c r="B35" t="s">
        <v>31</v>
      </c>
      <c r="C35" s="40">
        <v>3753</v>
      </c>
    </row>
    <row r="36" spans="1:3" ht="12.75" customHeight="1">
      <c r="A36" s="41">
        <v>84.033</v>
      </c>
      <c r="B36" t="s">
        <v>32</v>
      </c>
      <c r="C36" s="40">
        <v>93177</v>
      </c>
    </row>
    <row r="37" spans="1:3" ht="12.75" customHeight="1">
      <c r="A37" s="41">
        <v>84.063</v>
      </c>
      <c r="B37" t="s">
        <v>33</v>
      </c>
      <c r="C37" s="40">
        <v>2361228</v>
      </c>
    </row>
    <row r="38" spans="1:3" ht="12.75" customHeight="1">
      <c r="A38" s="41">
        <v>93.773</v>
      </c>
      <c r="B38" t="s">
        <v>34</v>
      </c>
      <c r="C38" s="40">
        <v>8925073</v>
      </c>
    </row>
    <row r="39" spans="1:3" ht="12.75" customHeight="1">
      <c r="A39" s="41">
        <v>93.774</v>
      </c>
      <c r="B39" t="s">
        <v>35</v>
      </c>
      <c r="C39" s="40">
        <v>7608513</v>
      </c>
    </row>
    <row r="40" spans="1:3" s="6" customFormat="1" ht="12.75" customHeight="1">
      <c r="A40" s="46"/>
      <c r="B40" s="6" t="s">
        <v>132</v>
      </c>
      <c r="C40" s="45">
        <f>SUM(C27:C39)</f>
        <v>20145540</v>
      </c>
    </row>
    <row r="41" spans="1:2" ht="12.75" customHeight="1">
      <c r="A41" s="42"/>
      <c r="B41" s="41"/>
    </row>
    <row r="42" spans="1:3" s="28" customFormat="1" ht="12.75" customHeight="1">
      <c r="A42" s="9" t="s">
        <v>98</v>
      </c>
      <c r="C42" s="30"/>
    </row>
    <row r="43" spans="1:3" ht="12.75" customHeight="1">
      <c r="A43" s="41">
        <v>10.051</v>
      </c>
      <c r="B43" t="s">
        <v>36</v>
      </c>
      <c r="C43" s="40">
        <v>212339</v>
      </c>
    </row>
    <row r="44" spans="1:3" ht="12.75" customHeight="1">
      <c r="A44" s="41">
        <v>10.055</v>
      </c>
      <c r="B44" t="s">
        <v>37</v>
      </c>
      <c r="C44" s="40">
        <v>6980316</v>
      </c>
    </row>
    <row r="45" spans="1:3" ht="12.75" customHeight="1">
      <c r="A45" s="41">
        <v>10.069</v>
      </c>
      <c r="B45" t="s">
        <v>38</v>
      </c>
      <c r="C45" s="40">
        <v>1274091</v>
      </c>
    </row>
    <row r="46" spans="1:3" ht="12.75" customHeight="1">
      <c r="A46" s="41">
        <v>10.45</v>
      </c>
      <c r="B46" t="s">
        <v>40</v>
      </c>
      <c r="C46" s="40">
        <v>2797138</v>
      </c>
    </row>
    <row r="47" spans="1:3" ht="12.75" customHeight="1">
      <c r="A47" s="41">
        <v>14.195</v>
      </c>
      <c r="B47" t="s">
        <v>150</v>
      </c>
      <c r="C47" s="40">
        <v>112296</v>
      </c>
    </row>
    <row r="48" spans="1:3" ht="12.75" customHeight="1">
      <c r="A48" s="41" t="s">
        <v>43</v>
      </c>
      <c r="B48" t="s">
        <v>44</v>
      </c>
      <c r="C48" s="40">
        <v>434</v>
      </c>
    </row>
    <row r="49" spans="1:3" s="6" customFormat="1" ht="12.75" customHeight="1">
      <c r="A49" s="46"/>
      <c r="B49" s="6" t="s">
        <v>132</v>
      </c>
      <c r="C49" s="45">
        <f>SUM(C43:C48)</f>
        <v>11376614</v>
      </c>
    </row>
    <row r="50" spans="1:2" ht="12.75" customHeight="1">
      <c r="A50" s="42"/>
      <c r="B50" s="41"/>
    </row>
    <row r="51" spans="1:3" s="28" customFormat="1" ht="12.75" customHeight="1">
      <c r="A51" s="6" t="s">
        <v>100</v>
      </c>
      <c r="C51" s="30"/>
    </row>
    <row r="52" spans="1:3" ht="12.75" customHeight="1">
      <c r="A52" s="41">
        <v>10.417</v>
      </c>
      <c r="B52" t="s">
        <v>47</v>
      </c>
      <c r="C52" s="40">
        <v>4804</v>
      </c>
    </row>
    <row r="53" spans="1:3" ht="12.75" customHeight="1">
      <c r="A53" s="41">
        <v>10.555</v>
      </c>
      <c r="B53" t="s">
        <v>48</v>
      </c>
      <c r="C53" s="40">
        <v>544553</v>
      </c>
    </row>
    <row r="54" spans="1:3" ht="12.75" customHeight="1">
      <c r="A54" s="41">
        <v>10.557</v>
      </c>
      <c r="B54" t="s">
        <v>49</v>
      </c>
      <c r="C54" s="40">
        <v>205166</v>
      </c>
    </row>
    <row r="55" spans="1:3" ht="12.75" customHeight="1">
      <c r="A55" s="41">
        <v>10.766</v>
      </c>
      <c r="B55" t="s">
        <v>156</v>
      </c>
      <c r="C55" s="40">
        <v>50000</v>
      </c>
    </row>
    <row r="56" spans="1:3" ht="12.75" customHeight="1">
      <c r="A56" s="41">
        <v>20.205</v>
      </c>
      <c r="B56" t="s">
        <v>54</v>
      </c>
      <c r="C56" s="40">
        <v>712095</v>
      </c>
    </row>
    <row r="57" spans="1:3" ht="12.75" customHeight="1">
      <c r="A57" s="41">
        <v>47.076</v>
      </c>
      <c r="B57" t="s">
        <v>124</v>
      </c>
      <c r="C57" s="40">
        <v>832718</v>
      </c>
    </row>
    <row r="58" spans="1:3" ht="12.75" customHeight="1">
      <c r="A58" s="41">
        <v>66.951</v>
      </c>
      <c r="B58" t="s">
        <v>155</v>
      </c>
      <c r="C58" s="40">
        <v>15313</v>
      </c>
    </row>
    <row r="59" spans="1:3" ht="12.75" customHeight="1">
      <c r="A59" s="41">
        <v>84.01</v>
      </c>
      <c r="B59" t="s">
        <v>55</v>
      </c>
      <c r="C59" s="40">
        <v>306630</v>
      </c>
    </row>
    <row r="60" spans="1:3" ht="12.75" customHeight="1">
      <c r="A60" s="41">
        <v>84.031</v>
      </c>
      <c r="B60" t="s">
        <v>120</v>
      </c>
      <c r="C60" s="40">
        <v>274140</v>
      </c>
    </row>
    <row r="61" spans="1:3" ht="12.75" customHeight="1">
      <c r="A61" s="41">
        <v>84.042</v>
      </c>
      <c r="B61" t="s">
        <v>56</v>
      </c>
      <c r="C61" s="40">
        <v>267966</v>
      </c>
    </row>
    <row r="62" spans="1:3" ht="12.75" customHeight="1">
      <c r="A62" s="41">
        <v>84.044</v>
      </c>
      <c r="B62" t="s">
        <v>57</v>
      </c>
      <c r="C62" s="40">
        <v>354067</v>
      </c>
    </row>
    <row r="63" spans="1:3" ht="12.75" customHeight="1">
      <c r="A63" s="41">
        <v>84.047</v>
      </c>
      <c r="B63" t="s">
        <v>58</v>
      </c>
      <c r="C63" s="40">
        <v>333533</v>
      </c>
    </row>
    <row r="64" spans="1:3" ht="12.75" customHeight="1">
      <c r="A64" s="41">
        <v>84.126</v>
      </c>
      <c r="B64" t="s">
        <v>59</v>
      </c>
      <c r="C64" s="40">
        <v>137548</v>
      </c>
    </row>
    <row r="65" spans="1:3" ht="12.75" customHeight="1">
      <c r="A65" s="41">
        <v>84.358</v>
      </c>
      <c r="B65" t="s">
        <v>62</v>
      </c>
      <c r="C65" s="40">
        <v>28250</v>
      </c>
    </row>
    <row r="66" spans="1:3" ht="12.75" customHeight="1">
      <c r="A66" s="41">
        <v>93.558</v>
      </c>
      <c r="B66" t="s">
        <v>63</v>
      </c>
      <c r="C66" s="40">
        <v>493613</v>
      </c>
    </row>
    <row r="67" spans="1:3" ht="12.75" customHeight="1">
      <c r="A67" s="41">
        <v>93.563</v>
      </c>
      <c r="B67" t="s">
        <v>64</v>
      </c>
      <c r="C67" s="40">
        <v>91545</v>
      </c>
    </row>
    <row r="68" spans="1:3" ht="12.75" customHeight="1">
      <c r="A68" s="41">
        <v>93.568</v>
      </c>
      <c r="B68" t="s">
        <v>65</v>
      </c>
      <c r="C68" s="40">
        <v>182877</v>
      </c>
    </row>
    <row r="69" spans="1:3" ht="12.75" customHeight="1">
      <c r="A69" s="41">
        <v>93.767</v>
      </c>
      <c r="B69" t="s">
        <v>66</v>
      </c>
      <c r="C69" s="40">
        <v>189280</v>
      </c>
    </row>
    <row r="70" spans="1:3" ht="12.75" customHeight="1">
      <c r="A70" s="41">
        <v>93.776</v>
      </c>
      <c r="B70" t="s">
        <v>136</v>
      </c>
      <c r="C70" s="40">
        <v>219</v>
      </c>
    </row>
    <row r="71" spans="1:3" ht="12.75" customHeight="1">
      <c r="A71" s="41">
        <v>93.777</v>
      </c>
      <c r="B71" t="s">
        <v>67</v>
      </c>
      <c r="C71" s="40">
        <v>20020</v>
      </c>
    </row>
    <row r="72" spans="1:3" ht="12.75" customHeight="1">
      <c r="A72" s="41">
        <v>93.778</v>
      </c>
      <c r="B72" t="s">
        <v>68</v>
      </c>
      <c r="C72" s="40">
        <v>6434857</v>
      </c>
    </row>
    <row r="73" spans="1:3" ht="12.75" customHeight="1">
      <c r="A73" s="41">
        <v>93.959</v>
      </c>
      <c r="B73" t="s">
        <v>69</v>
      </c>
      <c r="C73" s="40">
        <v>55813</v>
      </c>
    </row>
    <row r="74" spans="1:3" ht="12.75" customHeight="1">
      <c r="A74" s="41">
        <v>94.002</v>
      </c>
      <c r="B74" t="s">
        <v>121</v>
      </c>
      <c r="C74" s="40">
        <v>105494</v>
      </c>
    </row>
    <row r="75" spans="1:3" ht="12.75" customHeight="1">
      <c r="A75" s="41">
        <v>97.044</v>
      </c>
      <c r="B75" t="s">
        <v>70</v>
      </c>
      <c r="C75" s="40">
        <v>55195</v>
      </c>
    </row>
    <row r="76" spans="1:3" s="6" customFormat="1" ht="12.75" customHeight="1">
      <c r="A76" s="46"/>
      <c r="B76" s="6" t="s">
        <v>132</v>
      </c>
      <c r="C76" s="45">
        <f>SUM(C52:C75)</f>
        <v>11695696</v>
      </c>
    </row>
    <row r="77" spans="1:2" ht="12.75" customHeight="1">
      <c r="A77" s="42"/>
      <c r="B77" s="41"/>
    </row>
    <row r="78" spans="1:3" s="28" customFormat="1" ht="12.75" customHeight="1">
      <c r="A78" s="6" t="s">
        <v>102</v>
      </c>
      <c r="C78" s="30"/>
    </row>
    <row r="79" spans="1:3" ht="12.75" customHeight="1">
      <c r="A79" s="41" t="s">
        <v>134</v>
      </c>
      <c r="B79" t="s">
        <v>133</v>
      </c>
      <c r="C79" s="40">
        <v>2278072</v>
      </c>
    </row>
    <row r="80" spans="1:3" ht="12.75" customHeight="1">
      <c r="A80" s="41" t="s">
        <v>71</v>
      </c>
      <c r="B80" t="s">
        <v>72</v>
      </c>
      <c r="C80" s="40">
        <v>6872284</v>
      </c>
    </row>
    <row r="81" spans="1:3" ht="12.75" customHeight="1">
      <c r="A81" s="41" t="s">
        <v>73</v>
      </c>
      <c r="B81" t="s">
        <v>74</v>
      </c>
      <c r="C81" s="40">
        <v>687296</v>
      </c>
    </row>
    <row r="82" spans="1:3" s="6" customFormat="1" ht="12.75" customHeight="1">
      <c r="A82" s="46"/>
      <c r="B82" s="6" t="s">
        <v>132</v>
      </c>
      <c r="C82" s="45">
        <f>SUM(C79:C81)</f>
        <v>9837652</v>
      </c>
    </row>
    <row r="83" spans="1:2" ht="12.75" customHeight="1">
      <c r="A83" s="42"/>
      <c r="B83" s="41"/>
    </row>
    <row r="84" spans="1:3" s="28" customFormat="1" ht="12.75" customHeight="1">
      <c r="A84" s="6" t="s">
        <v>104</v>
      </c>
      <c r="C84" s="30"/>
    </row>
    <row r="85" spans="1:3" ht="12.75" customHeight="1">
      <c r="A85" s="41" t="s">
        <v>75</v>
      </c>
      <c r="B85" t="s">
        <v>76</v>
      </c>
      <c r="C85" s="40">
        <v>1529000</v>
      </c>
    </row>
    <row r="86" spans="1:3" ht="12.75" customHeight="1">
      <c r="A86" s="41" t="s">
        <v>77</v>
      </c>
      <c r="B86" t="s">
        <v>78</v>
      </c>
      <c r="C86" s="40">
        <v>401000</v>
      </c>
    </row>
    <row r="87" spans="1:3" ht="12.75" customHeight="1">
      <c r="A87" s="41" t="s">
        <v>79</v>
      </c>
      <c r="B87" t="s">
        <v>80</v>
      </c>
      <c r="C87" s="40">
        <v>2789551</v>
      </c>
    </row>
    <row r="88" spans="1:3" s="6" customFormat="1" ht="12.75" customHeight="1">
      <c r="A88" s="46"/>
      <c r="B88" s="6" t="s">
        <v>132</v>
      </c>
      <c r="C88" s="45">
        <f>SUM(C85:C87)</f>
        <v>4719551</v>
      </c>
    </row>
    <row r="89" spans="1:2" ht="12.75" customHeight="1">
      <c r="A89" s="42"/>
      <c r="B89" s="41"/>
    </row>
    <row r="90" spans="1:3" s="28" customFormat="1" ht="12.75" customHeight="1">
      <c r="A90" s="6" t="s">
        <v>106</v>
      </c>
      <c r="C90" s="30"/>
    </row>
    <row r="91" spans="1:3" ht="12.75" customHeight="1">
      <c r="A91" s="41">
        <v>10.056</v>
      </c>
      <c r="B91" t="s">
        <v>81</v>
      </c>
      <c r="C91" s="40">
        <v>405928</v>
      </c>
    </row>
    <row r="92" spans="1:3" ht="12.75" customHeight="1">
      <c r="A92" s="41">
        <v>10.406</v>
      </c>
      <c r="B92" t="s">
        <v>82</v>
      </c>
      <c r="C92" s="40">
        <v>178700</v>
      </c>
    </row>
    <row r="93" spans="1:3" ht="12.75" customHeight="1">
      <c r="A93" s="41">
        <v>10.41</v>
      </c>
      <c r="B93" t="s">
        <v>84</v>
      </c>
      <c r="C93" s="40">
        <v>136000</v>
      </c>
    </row>
    <row r="94" spans="1:3" ht="12.75" customHeight="1">
      <c r="A94" s="41">
        <v>10.417</v>
      </c>
      <c r="B94" t="s">
        <v>47</v>
      </c>
      <c r="C94" s="40">
        <v>25578</v>
      </c>
    </row>
    <row r="95" spans="1:3" s="6" customFormat="1" ht="12.75" customHeight="1">
      <c r="A95" s="46"/>
      <c r="B95" s="6" t="s">
        <v>132</v>
      </c>
      <c r="C95" s="45">
        <f>SUM(C91:C94)</f>
        <v>746206</v>
      </c>
    </row>
    <row r="96" spans="1:2" ht="12.75" customHeight="1">
      <c r="A96" s="42"/>
      <c r="B96" s="41"/>
    </row>
    <row r="97" spans="1:3" s="28" customFormat="1" ht="12.75" customHeight="1">
      <c r="A97" s="6" t="s">
        <v>108</v>
      </c>
      <c r="C97" s="30"/>
    </row>
    <row r="98" spans="1:3" ht="12.75" customHeight="1">
      <c r="A98" s="41">
        <v>10.41</v>
      </c>
      <c r="B98" t="s">
        <v>84</v>
      </c>
      <c r="C98" s="40">
        <v>235370</v>
      </c>
    </row>
    <row r="99" spans="1:3" ht="12.75" customHeight="1">
      <c r="A99" s="41">
        <v>14.117</v>
      </c>
      <c r="B99" t="s">
        <v>86</v>
      </c>
      <c r="C99" s="40">
        <v>305923</v>
      </c>
    </row>
    <row r="100" spans="1:3" ht="12.75" customHeight="1">
      <c r="A100" s="41">
        <v>59.012</v>
      </c>
      <c r="B100" t="s">
        <v>122</v>
      </c>
      <c r="C100" s="40">
        <v>543750</v>
      </c>
    </row>
    <row r="101" spans="1:3" ht="12.75" customHeight="1">
      <c r="A101" s="41">
        <v>64.114</v>
      </c>
      <c r="B101" t="s">
        <v>88</v>
      </c>
      <c r="C101" s="40">
        <v>47953</v>
      </c>
    </row>
    <row r="102" spans="1:3" s="6" customFormat="1" ht="12.75" customHeight="1">
      <c r="A102" s="46"/>
      <c r="B102" s="6" t="s">
        <v>132</v>
      </c>
      <c r="C102" s="45">
        <f>SUM(C98:C101)</f>
        <v>1132996</v>
      </c>
    </row>
    <row r="103" spans="1:2" ht="12.75" customHeight="1">
      <c r="A103" s="42"/>
      <c r="B103" s="41"/>
    </row>
    <row r="104" spans="1:3" s="28" customFormat="1" ht="12.75" customHeight="1">
      <c r="A104" s="6" t="s">
        <v>110</v>
      </c>
      <c r="C104" s="30"/>
    </row>
    <row r="105" spans="1:3" ht="12.75" customHeight="1">
      <c r="A105" s="41">
        <v>10.45</v>
      </c>
      <c r="B105" t="s">
        <v>40</v>
      </c>
      <c r="C105" s="40">
        <v>76670791</v>
      </c>
    </row>
    <row r="106" spans="1:3" ht="12.75" customHeight="1">
      <c r="A106" s="41">
        <v>64.103</v>
      </c>
      <c r="B106" t="s">
        <v>154</v>
      </c>
      <c r="C106" s="40">
        <v>94724</v>
      </c>
    </row>
    <row r="107" spans="1:3" ht="12.75" customHeight="1">
      <c r="A107" s="41">
        <v>97.022</v>
      </c>
      <c r="B107" t="s">
        <v>89</v>
      </c>
      <c r="C107" s="40">
        <v>788200</v>
      </c>
    </row>
    <row r="108" spans="2:3" s="6" customFormat="1" ht="12.75" customHeight="1">
      <c r="B108" s="6" t="s">
        <v>132</v>
      </c>
      <c r="C108" s="47">
        <f>SUM(C105:C107)</f>
        <v>77553715</v>
      </c>
    </row>
    <row r="109" spans="1:2" s="5" customFormat="1" ht="12.75" customHeight="1">
      <c r="A109" s="4"/>
      <c r="B109" s="4"/>
    </row>
    <row r="110" spans="1:2" s="5" customFormat="1" ht="12.75" customHeight="1">
      <c r="A110" s="12" t="s">
        <v>112</v>
      </c>
      <c r="B110"/>
    </row>
    <row r="111" ht="12.75" customHeight="1">
      <c r="A111" s="13" t="s">
        <v>113</v>
      </c>
    </row>
    <row r="112" ht="12.75" customHeight="1">
      <c r="A112" s="12" t="s">
        <v>159</v>
      </c>
    </row>
    <row r="113" ht="12.75" customHeight="1">
      <c r="A113" s="14" t="s">
        <v>115</v>
      </c>
    </row>
  </sheetData>
  <sheetProtection/>
  <hyperlinks>
    <hyperlink ref="A113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25"/>
  <sheetViews>
    <sheetView zoomScalePageLayoutView="0" workbookViewId="0" topLeftCell="A84">
      <selection activeCell="A120" sqref="A120:IV125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1.140625" style="0" customWidth="1"/>
  </cols>
  <sheetData>
    <row r="1" spans="1:3" ht="15" customHeight="1">
      <c r="A1" s="48" t="s">
        <v>152</v>
      </c>
      <c r="B1" s="49"/>
      <c r="C1" s="50"/>
    </row>
    <row r="2" spans="1:3" ht="19.5" customHeight="1">
      <c r="A2" s="51" t="s">
        <v>1</v>
      </c>
      <c r="B2" s="52"/>
      <c r="C2" s="53"/>
    </row>
    <row r="3" spans="1:3" ht="12.75" customHeight="1">
      <c r="A3" s="54"/>
      <c r="B3" s="55"/>
      <c r="C3" s="56"/>
    </row>
    <row r="4" spans="1:3" ht="12.75" customHeight="1">
      <c r="A4" s="57" t="s">
        <v>129</v>
      </c>
      <c r="B4" s="58" t="s">
        <v>128</v>
      </c>
      <c r="C4" s="57" t="s">
        <v>127</v>
      </c>
    </row>
    <row r="5" spans="1:3" s="5" customFormat="1" ht="12.75" customHeight="1">
      <c r="A5" s="43"/>
      <c r="B5" s="44"/>
      <c r="C5" s="43"/>
    </row>
    <row r="6" spans="2:3" s="6" customFormat="1" ht="12.75" customHeight="1">
      <c r="B6" s="6" t="s">
        <v>2</v>
      </c>
      <c r="C6" s="45">
        <v>87806165</v>
      </c>
    </row>
    <row r="8" s="28" customFormat="1" ht="12.75" customHeight="1">
      <c r="A8" s="6" t="s">
        <v>92</v>
      </c>
    </row>
    <row r="9" spans="1:3" ht="12.75" customHeight="1">
      <c r="A9" s="41" t="s">
        <v>4</v>
      </c>
      <c r="B9" t="s">
        <v>5</v>
      </c>
      <c r="C9" s="40">
        <v>3335</v>
      </c>
    </row>
    <row r="10" spans="1:3" ht="12.75" customHeight="1">
      <c r="A10" s="41">
        <v>57.001</v>
      </c>
      <c r="B10" t="s">
        <v>6</v>
      </c>
      <c r="C10" s="40">
        <v>769738</v>
      </c>
    </row>
    <row r="11" spans="1:3" ht="12.75" customHeight="1">
      <c r="A11" s="41" t="s">
        <v>7</v>
      </c>
      <c r="B11" t="s">
        <v>8</v>
      </c>
      <c r="C11" s="40">
        <v>3976</v>
      </c>
    </row>
    <row r="12" spans="1:3" ht="12.75" customHeight="1">
      <c r="A12" s="41">
        <v>64.104</v>
      </c>
      <c r="B12" t="s">
        <v>9</v>
      </c>
      <c r="C12" s="40">
        <v>85047</v>
      </c>
    </row>
    <row r="13" spans="1:3" ht="12.75" customHeight="1">
      <c r="A13" s="41">
        <v>64.105</v>
      </c>
      <c r="B13" t="s">
        <v>10</v>
      </c>
      <c r="C13" s="40">
        <v>53304</v>
      </c>
    </row>
    <row r="14" spans="1:3" ht="12.75" customHeight="1">
      <c r="A14" s="41">
        <v>64.109</v>
      </c>
      <c r="B14" t="s">
        <v>11</v>
      </c>
      <c r="C14" s="40">
        <v>813377</v>
      </c>
    </row>
    <row r="15" spans="1:3" ht="12.75" customHeight="1">
      <c r="A15" s="41">
        <v>64.11</v>
      </c>
      <c r="B15" t="s">
        <v>12</v>
      </c>
      <c r="C15" s="40">
        <v>133410</v>
      </c>
    </row>
    <row r="16" spans="1:3" ht="12.75" customHeight="1">
      <c r="A16" s="41">
        <v>86.001</v>
      </c>
      <c r="B16" t="s">
        <v>13</v>
      </c>
      <c r="C16" s="40">
        <v>6451</v>
      </c>
    </row>
    <row r="17" spans="1:3" ht="12.75" customHeight="1">
      <c r="A17" s="41">
        <v>96.001</v>
      </c>
      <c r="B17" t="s">
        <v>14</v>
      </c>
      <c r="C17" s="40">
        <v>2693308</v>
      </c>
    </row>
    <row r="18" spans="1:3" ht="12.75" customHeight="1">
      <c r="A18" s="41">
        <v>96.002</v>
      </c>
      <c r="B18" t="s">
        <v>15</v>
      </c>
      <c r="C18" s="40">
        <v>17739430</v>
      </c>
    </row>
    <row r="19" spans="1:3" ht="12.75" customHeight="1">
      <c r="A19" s="41">
        <v>96.004</v>
      </c>
      <c r="B19" t="s">
        <v>16</v>
      </c>
      <c r="C19" s="40">
        <v>6527440</v>
      </c>
    </row>
    <row r="20" spans="1:3" ht="12.75" customHeight="1">
      <c r="A20" s="41">
        <v>96.006</v>
      </c>
      <c r="B20" t="s">
        <v>17</v>
      </c>
      <c r="C20" s="40">
        <v>490617</v>
      </c>
    </row>
    <row r="21" spans="1:3" ht="12.75" customHeight="1">
      <c r="A21" s="41" t="s">
        <v>18</v>
      </c>
      <c r="B21" t="s">
        <v>19</v>
      </c>
      <c r="C21" s="40">
        <v>463000</v>
      </c>
    </row>
    <row r="22" spans="1:3" ht="12.75" customHeight="1">
      <c r="A22" s="41" t="s">
        <v>20</v>
      </c>
      <c r="B22" t="s">
        <v>21</v>
      </c>
      <c r="C22" s="40">
        <v>1206903</v>
      </c>
    </row>
    <row r="23" spans="1:3" ht="12.75" customHeight="1">
      <c r="A23" s="41" t="s">
        <v>22</v>
      </c>
      <c r="B23" t="s">
        <v>23</v>
      </c>
      <c r="C23" s="40">
        <v>8722</v>
      </c>
    </row>
    <row r="24" spans="1:3" s="6" customFormat="1" ht="12.75" customHeight="1">
      <c r="A24" s="46"/>
      <c r="B24" s="6" t="s">
        <v>132</v>
      </c>
      <c r="C24" s="45">
        <f>SUM(C9:C23)</f>
        <v>30998058</v>
      </c>
    </row>
    <row r="25" spans="1:2" ht="12.75" customHeight="1">
      <c r="A25" s="42"/>
      <c r="B25" s="41"/>
    </row>
    <row r="26" spans="1:3" s="28" customFormat="1" ht="12.75" customHeight="1">
      <c r="A26" s="9" t="s">
        <v>96</v>
      </c>
      <c r="C26" s="30"/>
    </row>
    <row r="27" spans="1:3" ht="12.75" customHeight="1">
      <c r="A27" s="41">
        <v>10.551</v>
      </c>
      <c r="B27" t="s">
        <v>24</v>
      </c>
      <c r="C27" s="40">
        <v>872128</v>
      </c>
    </row>
    <row r="28" spans="1:3" ht="12.75" customHeight="1">
      <c r="A28" s="41">
        <v>14.197</v>
      </c>
      <c r="B28" t="s">
        <v>151</v>
      </c>
      <c r="C28" s="40">
        <v>-376</v>
      </c>
    </row>
    <row r="29" spans="1:3" ht="12.75" customHeight="1">
      <c r="A29" s="41">
        <v>64.1</v>
      </c>
      <c r="B29" t="s">
        <v>118</v>
      </c>
      <c r="C29" s="40">
        <v>1687</v>
      </c>
    </row>
    <row r="30" spans="1:3" ht="12.75" customHeight="1">
      <c r="A30" s="41">
        <v>64.116</v>
      </c>
      <c r="B30" t="s">
        <v>26</v>
      </c>
      <c r="C30" s="40">
        <v>8929</v>
      </c>
    </row>
    <row r="31" spans="1:3" ht="12.75" customHeight="1">
      <c r="A31" s="41">
        <v>64.117</v>
      </c>
      <c r="B31" t="s">
        <v>27</v>
      </c>
      <c r="C31" s="40">
        <v>8052</v>
      </c>
    </row>
    <row r="32" spans="1:3" ht="12.75" customHeight="1">
      <c r="A32" s="41">
        <v>64.124</v>
      </c>
      <c r="B32" t="s">
        <v>29</v>
      </c>
      <c r="C32" s="40">
        <v>9168</v>
      </c>
    </row>
    <row r="33" spans="1:3" ht="12.75" customHeight="1">
      <c r="A33" s="41">
        <v>84.007</v>
      </c>
      <c r="B33" t="s">
        <v>30</v>
      </c>
      <c r="C33" s="40">
        <v>66710</v>
      </c>
    </row>
    <row r="34" spans="1:3" ht="12.75" customHeight="1">
      <c r="A34" s="41">
        <v>84.032</v>
      </c>
      <c r="B34" t="s">
        <v>31</v>
      </c>
      <c r="C34" s="40">
        <v>11936</v>
      </c>
    </row>
    <row r="35" spans="1:3" ht="12.75" customHeight="1">
      <c r="A35" s="41">
        <v>84.033</v>
      </c>
      <c r="B35" t="s">
        <v>32</v>
      </c>
      <c r="C35" s="40">
        <v>105224</v>
      </c>
    </row>
    <row r="36" spans="1:3" ht="12.75" customHeight="1">
      <c r="A36" s="41">
        <v>84.063</v>
      </c>
      <c r="B36" t="s">
        <v>33</v>
      </c>
      <c r="C36" s="40">
        <v>2916991</v>
      </c>
    </row>
    <row r="37" spans="1:3" ht="12.75" customHeight="1">
      <c r="A37" s="41">
        <v>93.773</v>
      </c>
      <c r="B37" t="s">
        <v>34</v>
      </c>
      <c r="C37" s="40">
        <v>8925073</v>
      </c>
    </row>
    <row r="38" spans="1:3" ht="12.75" customHeight="1">
      <c r="A38" s="41">
        <v>93.774</v>
      </c>
      <c r="B38" t="s">
        <v>35</v>
      </c>
      <c r="C38" s="40">
        <v>7608513</v>
      </c>
    </row>
    <row r="39" spans="1:3" s="6" customFormat="1" ht="12.75" customHeight="1">
      <c r="A39" s="46"/>
      <c r="B39" s="6" t="s">
        <v>132</v>
      </c>
      <c r="C39" s="45">
        <f>SUM(C27:C38)</f>
        <v>20534035</v>
      </c>
    </row>
    <row r="40" spans="1:2" ht="12.75" customHeight="1">
      <c r="A40" s="42"/>
      <c r="B40" s="41"/>
    </row>
    <row r="41" spans="1:3" s="28" customFormat="1" ht="12.75" customHeight="1">
      <c r="A41" s="9" t="s">
        <v>98</v>
      </c>
      <c r="C41" s="30"/>
    </row>
    <row r="42" spans="1:3" ht="12.75" customHeight="1">
      <c r="A42" s="41">
        <v>10.051</v>
      </c>
      <c r="B42" t="s">
        <v>36</v>
      </c>
      <c r="C42" s="40">
        <v>2255236</v>
      </c>
    </row>
    <row r="43" spans="1:3" ht="12.75" customHeight="1">
      <c r="A43" s="41">
        <v>10.055</v>
      </c>
      <c r="B43" t="s">
        <v>37</v>
      </c>
      <c r="C43" s="40">
        <v>13197026</v>
      </c>
    </row>
    <row r="44" spans="1:3" ht="12.75" customHeight="1">
      <c r="A44" s="41">
        <v>10.069</v>
      </c>
      <c r="B44" t="s">
        <v>38</v>
      </c>
      <c r="C44" s="40">
        <v>866867</v>
      </c>
    </row>
    <row r="45" spans="1:3" ht="12.75" customHeight="1">
      <c r="A45" s="41">
        <v>10.072</v>
      </c>
      <c r="B45" t="s">
        <v>39</v>
      </c>
      <c r="C45" s="40">
        <v>-737250</v>
      </c>
    </row>
    <row r="46" spans="1:3" ht="12.75" customHeight="1">
      <c r="A46" s="41">
        <v>10.45</v>
      </c>
      <c r="B46" t="s">
        <v>40</v>
      </c>
      <c r="C46" s="40">
        <v>1788659</v>
      </c>
    </row>
    <row r="47" spans="1:3" ht="12.75" customHeight="1">
      <c r="A47" s="41">
        <v>14.195</v>
      </c>
      <c r="B47" t="s">
        <v>150</v>
      </c>
      <c r="C47" s="40">
        <v>79877</v>
      </c>
    </row>
    <row r="48" spans="1:3" ht="12.75" customHeight="1">
      <c r="A48" s="41">
        <v>93.566</v>
      </c>
      <c r="B48" t="s">
        <v>149</v>
      </c>
      <c r="C48" s="40">
        <v>4101</v>
      </c>
    </row>
    <row r="49" spans="1:3" ht="12.75" customHeight="1">
      <c r="A49" s="41" t="s">
        <v>43</v>
      </c>
      <c r="B49" t="s">
        <v>44</v>
      </c>
      <c r="C49" s="40">
        <v>9901</v>
      </c>
    </row>
    <row r="50" spans="1:3" s="6" customFormat="1" ht="12.75" customHeight="1">
      <c r="A50" s="46"/>
      <c r="B50" s="6" t="s">
        <v>132</v>
      </c>
      <c r="C50" s="45">
        <f>SUM(C42:C49)</f>
        <v>17464417</v>
      </c>
    </row>
    <row r="51" spans="1:2" ht="12.75" customHeight="1">
      <c r="A51" s="42"/>
      <c r="B51" s="41"/>
    </row>
    <row r="52" spans="1:3" s="28" customFormat="1" ht="12.75" customHeight="1">
      <c r="A52" s="6" t="s">
        <v>100</v>
      </c>
      <c r="C52" s="30"/>
    </row>
    <row r="53" spans="1:3" ht="12.75" customHeight="1">
      <c r="A53" s="41">
        <v>10.555</v>
      </c>
      <c r="B53" t="s">
        <v>48</v>
      </c>
      <c r="C53" s="40">
        <v>487483</v>
      </c>
    </row>
    <row r="54" spans="1:3" ht="12.75" customHeight="1">
      <c r="A54" s="41">
        <v>10.557</v>
      </c>
      <c r="B54" t="s">
        <v>49</v>
      </c>
      <c r="C54" s="40">
        <v>200260</v>
      </c>
    </row>
    <row r="55" spans="1:3" ht="12.75" customHeight="1">
      <c r="A55" s="41">
        <v>10.854</v>
      </c>
      <c r="B55" t="s">
        <v>125</v>
      </c>
      <c r="C55" s="40">
        <v>200000</v>
      </c>
    </row>
    <row r="56" spans="1:3" ht="12.75" customHeight="1">
      <c r="A56" s="41">
        <v>20.106</v>
      </c>
      <c r="B56" t="s">
        <v>53</v>
      </c>
      <c r="C56" s="40">
        <v>21331</v>
      </c>
    </row>
    <row r="57" spans="1:3" ht="12.75" customHeight="1">
      <c r="A57" s="41">
        <v>20.205</v>
      </c>
      <c r="B57" t="s">
        <v>54</v>
      </c>
      <c r="C57" s="40">
        <v>912859</v>
      </c>
    </row>
    <row r="58" spans="1:3" ht="12.75" customHeight="1">
      <c r="A58" s="41">
        <v>47.076</v>
      </c>
      <c r="B58" t="s">
        <v>124</v>
      </c>
      <c r="C58" s="40">
        <v>245163</v>
      </c>
    </row>
    <row r="59" spans="1:3" ht="12.75" customHeight="1">
      <c r="A59" s="41">
        <v>81.086</v>
      </c>
      <c r="B59" t="s">
        <v>148</v>
      </c>
      <c r="C59" s="40">
        <v>496000</v>
      </c>
    </row>
    <row r="60" spans="1:3" ht="12.75" customHeight="1">
      <c r="A60" s="41">
        <v>84.01</v>
      </c>
      <c r="B60" t="s">
        <v>55</v>
      </c>
      <c r="C60" s="40">
        <v>306630</v>
      </c>
    </row>
    <row r="61" spans="1:3" ht="12.75" customHeight="1">
      <c r="A61" s="41">
        <v>84.031</v>
      </c>
      <c r="B61" t="s">
        <v>120</v>
      </c>
      <c r="C61" s="40">
        <v>361495</v>
      </c>
    </row>
    <row r="62" spans="1:3" ht="12.75" customHeight="1">
      <c r="A62" s="41">
        <v>84.042</v>
      </c>
      <c r="B62" t="s">
        <v>56</v>
      </c>
      <c r="C62" s="40">
        <v>267966</v>
      </c>
    </row>
    <row r="63" spans="1:3" ht="12.75" customHeight="1">
      <c r="A63" s="41">
        <v>84.044</v>
      </c>
      <c r="B63" t="s">
        <v>57</v>
      </c>
      <c r="C63" s="40">
        <v>343754</v>
      </c>
    </row>
    <row r="64" spans="1:3" ht="12.75" customHeight="1">
      <c r="A64" s="41">
        <v>84.047</v>
      </c>
      <c r="B64" t="s">
        <v>58</v>
      </c>
      <c r="C64" s="40">
        <v>323818</v>
      </c>
    </row>
    <row r="65" spans="1:3" ht="12.75" customHeight="1">
      <c r="A65" s="41">
        <v>84.126</v>
      </c>
      <c r="B65" t="s">
        <v>59</v>
      </c>
      <c r="C65" s="40">
        <v>176345</v>
      </c>
    </row>
    <row r="66" spans="1:3" ht="12.75" customHeight="1">
      <c r="A66" s="41">
        <v>84.358</v>
      </c>
      <c r="B66" t="s">
        <v>62</v>
      </c>
      <c r="C66" s="40">
        <v>27859</v>
      </c>
    </row>
    <row r="67" spans="1:3" ht="12.75" customHeight="1">
      <c r="A67" s="41">
        <v>84.375</v>
      </c>
      <c r="B67" t="s">
        <v>147</v>
      </c>
      <c r="C67" s="40">
        <v>34215</v>
      </c>
    </row>
    <row r="68" spans="1:3" ht="12.75" customHeight="1">
      <c r="A68" s="41">
        <v>93.235</v>
      </c>
      <c r="B68" t="s">
        <v>146</v>
      </c>
      <c r="C68" s="40">
        <v>1199</v>
      </c>
    </row>
    <row r="69" spans="1:3" ht="12.75" customHeight="1">
      <c r="A69" s="41">
        <v>93.558</v>
      </c>
      <c r="B69" t="s">
        <v>63</v>
      </c>
      <c r="C69" s="40">
        <v>495612</v>
      </c>
    </row>
    <row r="70" spans="1:3" ht="12.75" customHeight="1">
      <c r="A70" s="41">
        <v>93.563</v>
      </c>
      <c r="B70" t="s">
        <v>64</v>
      </c>
      <c r="C70" s="40">
        <v>70519</v>
      </c>
    </row>
    <row r="71" spans="1:3" ht="12.75" customHeight="1">
      <c r="A71" s="41">
        <v>93.568</v>
      </c>
      <c r="B71" t="s">
        <v>65</v>
      </c>
      <c r="C71" s="40">
        <v>247708</v>
      </c>
    </row>
    <row r="72" spans="1:3" ht="12.75" customHeight="1">
      <c r="A72" s="41">
        <v>93.575</v>
      </c>
      <c r="B72" t="s">
        <v>145</v>
      </c>
      <c r="C72" s="40">
        <v>68874</v>
      </c>
    </row>
    <row r="73" spans="1:3" ht="12.75" customHeight="1">
      <c r="A73" s="41">
        <v>93.596</v>
      </c>
      <c r="B73" t="s">
        <v>144</v>
      </c>
      <c r="C73" s="40">
        <v>90102</v>
      </c>
    </row>
    <row r="74" spans="1:3" ht="12.75" customHeight="1">
      <c r="A74" s="41">
        <v>93.63</v>
      </c>
      <c r="B74" t="s">
        <v>143</v>
      </c>
      <c r="C74" s="40">
        <v>4282</v>
      </c>
    </row>
    <row r="75" spans="1:3" ht="12.75" customHeight="1">
      <c r="A75" s="41">
        <v>93.645</v>
      </c>
      <c r="B75" t="s">
        <v>142</v>
      </c>
      <c r="C75" s="40">
        <v>11034</v>
      </c>
    </row>
    <row r="76" spans="1:3" ht="12.75" customHeight="1">
      <c r="A76" s="41">
        <v>93.658</v>
      </c>
      <c r="B76" t="s">
        <v>141</v>
      </c>
      <c r="C76" s="40">
        <v>100627</v>
      </c>
    </row>
    <row r="77" spans="1:3" ht="12.75" customHeight="1">
      <c r="A77" s="41">
        <v>93.659</v>
      </c>
      <c r="B77" t="s">
        <v>140</v>
      </c>
      <c r="C77" s="40">
        <v>82341</v>
      </c>
    </row>
    <row r="78" spans="1:3" ht="12.75" customHeight="1">
      <c r="A78" s="41">
        <v>93.674</v>
      </c>
      <c r="B78" t="s">
        <v>139</v>
      </c>
      <c r="C78" s="40">
        <v>5215</v>
      </c>
    </row>
    <row r="79" spans="1:3" ht="12.75" customHeight="1">
      <c r="A79" s="41">
        <v>93.76</v>
      </c>
      <c r="B79" t="s">
        <v>138</v>
      </c>
      <c r="C79" s="40">
        <v>2017</v>
      </c>
    </row>
    <row r="80" spans="1:3" ht="12.75" customHeight="1">
      <c r="A80" s="41">
        <v>93.767</v>
      </c>
      <c r="B80" t="s">
        <v>66</v>
      </c>
      <c r="C80" s="40">
        <v>133482</v>
      </c>
    </row>
    <row r="81" spans="1:3" ht="12.75" customHeight="1">
      <c r="A81" s="41">
        <v>93.768</v>
      </c>
      <c r="B81" t="s">
        <v>137</v>
      </c>
      <c r="C81" s="40">
        <v>390</v>
      </c>
    </row>
    <row r="82" spans="1:3" ht="12.75" customHeight="1">
      <c r="A82" s="41">
        <v>93.776</v>
      </c>
      <c r="B82" t="s">
        <v>136</v>
      </c>
      <c r="C82" s="40">
        <v>968</v>
      </c>
    </row>
    <row r="83" spans="1:3" ht="12.75" customHeight="1">
      <c r="A83" s="41">
        <v>93.777</v>
      </c>
      <c r="B83" t="s">
        <v>67</v>
      </c>
      <c r="C83" s="40">
        <v>20020</v>
      </c>
    </row>
    <row r="84" spans="1:3" ht="12.75" customHeight="1">
      <c r="A84" s="41">
        <v>93.778</v>
      </c>
      <c r="B84" t="s">
        <v>68</v>
      </c>
      <c r="C84" s="40">
        <v>7076977</v>
      </c>
    </row>
    <row r="85" spans="1:3" ht="12.75" customHeight="1">
      <c r="A85" s="41">
        <v>93.78</v>
      </c>
      <c r="B85" t="s">
        <v>135</v>
      </c>
      <c r="C85" s="40">
        <v>4010</v>
      </c>
    </row>
    <row r="86" spans="1:3" ht="12.75" customHeight="1">
      <c r="A86" s="41">
        <v>93.959</v>
      </c>
      <c r="B86" t="s">
        <v>69</v>
      </c>
      <c r="C86" s="40">
        <v>55801</v>
      </c>
    </row>
    <row r="87" spans="1:3" ht="12.75" customHeight="1">
      <c r="A87" s="41">
        <v>94.002</v>
      </c>
      <c r="B87" t="s">
        <v>121</v>
      </c>
      <c r="C87" s="40">
        <v>105494</v>
      </c>
    </row>
    <row r="88" spans="1:3" s="6" customFormat="1" ht="12.75" customHeight="1">
      <c r="A88" s="46"/>
      <c r="B88" s="6" t="s">
        <v>132</v>
      </c>
      <c r="C88" s="45">
        <f>SUM(C53:C87)</f>
        <v>12981850</v>
      </c>
    </row>
    <row r="89" spans="1:2" ht="12.75" customHeight="1">
      <c r="A89" s="42"/>
      <c r="B89" s="41"/>
    </row>
    <row r="90" spans="1:3" s="28" customFormat="1" ht="12.75" customHeight="1">
      <c r="A90" s="6" t="s">
        <v>102</v>
      </c>
      <c r="C90" s="30"/>
    </row>
    <row r="91" spans="1:3" ht="12.75" customHeight="1">
      <c r="A91" s="41" t="s">
        <v>134</v>
      </c>
      <c r="B91" t="s">
        <v>133</v>
      </c>
      <c r="C91" s="40">
        <v>9996</v>
      </c>
    </row>
    <row r="92" spans="1:3" ht="12.75" customHeight="1">
      <c r="A92" s="41" t="s">
        <v>71</v>
      </c>
      <c r="B92" t="s">
        <v>72</v>
      </c>
      <c r="C92" s="40">
        <v>1675254</v>
      </c>
    </row>
    <row r="93" spans="1:3" ht="12.75" customHeight="1">
      <c r="A93" s="41" t="s">
        <v>73</v>
      </c>
      <c r="B93" t="s">
        <v>74</v>
      </c>
      <c r="C93" s="40">
        <v>635341</v>
      </c>
    </row>
    <row r="94" spans="1:3" s="6" customFormat="1" ht="12.75" customHeight="1">
      <c r="A94" s="46"/>
      <c r="B94" s="6" t="s">
        <v>132</v>
      </c>
      <c r="C94" s="45">
        <f>SUM(C91:C93)</f>
        <v>2320591</v>
      </c>
    </row>
    <row r="95" spans="1:2" ht="12.75" customHeight="1">
      <c r="A95" s="42"/>
      <c r="B95" s="41"/>
    </row>
    <row r="96" spans="1:3" s="28" customFormat="1" ht="12.75" customHeight="1">
      <c r="A96" s="6" t="s">
        <v>104</v>
      </c>
      <c r="C96" s="30"/>
    </row>
    <row r="97" spans="1:3" ht="12.75" customHeight="1">
      <c r="A97" s="41" t="s">
        <v>75</v>
      </c>
      <c r="B97" t="s">
        <v>76</v>
      </c>
      <c r="C97" s="40">
        <v>779000</v>
      </c>
    </row>
    <row r="98" spans="1:3" ht="12.75" customHeight="1">
      <c r="A98" s="41" t="s">
        <v>77</v>
      </c>
      <c r="B98" t="s">
        <v>78</v>
      </c>
      <c r="C98" s="40">
        <v>366000</v>
      </c>
    </row>
    <row r="99" spans="1:3" ht="12.75" customHeight="1">
      <c r="A99" s="41" t="s">
        <v>79</v>
      </c>
      <c r="B99" t="s">
        <v>80</v>
      </c>
      <c r="C99" s="40">
        <v>2362214</v>
      </c>
    </row>
    <row r="100" spans="1:3" s="6" customFormat="1" ht="12.75" customHeight="1">
      <c r="A100" s="46"/>
      <c r="B100" s="6" t="s">
        <v>132</v>
      </c>
      <c r="C100" s="45">
        <f>SUM(C97:C99)</f>
        <v>3507214</v>
      </c>
    </row>
    <row r="101" spans="1:2" ht="12.75" customHeight="1">
      <c r="A101" s="42"/>
      <c r="B101" s="41"/>
    </row>
    <row r="102" spans="1:3" s="28" customFormat="1" ht="12.75" customHeight="1">
      <c r="A102" s="6" t="s">
        <v>106</v>
      </c>
      <c r="C102" s="30"/>
    </row>
    <row r="103" spans="1:3" ht="12.75" customHeight="1">
      <c r="A103" s="41">
        <v>10.056</v>
      </c>
      <c r="B103" t="s">
        <v>81</v>
      </c>
      <c r="C103" s="40">
        <v>323418</v>
      </c>
    </row>
    <row r="104" spans="1:3" ht="12.75" customHeight="1">
      <c r="A104" s="41">
        <v>10.406</v>
      </c>
      <c r="B104" t="s">
        <v>82</v>
      </c>
      <c r="C104" s="40">
        <v>8780</v>
      </c>
    </row>
    <row r="105" spans="1:3" ht="12.75" customHeight="1">
      <c r="A105" s="41">
        <v>10.417</v>
      </c>
      <c r="B105" t="s">
        <v>47</v>
      </c>
      <c r="C105" s="40">
        <v>10664</v>
      </c>
    </row>
    <row r="106" spans="1:3" s="6" customFormat="1" ht="12.75" customHeight="1">
      <c r="A106" s="46"/>
      <c r="B106" s="6" t="s">
        <v>132</v>
      </c>
      <c r="C106" s="45">
        <f>SUM(C103:C105)</f>
        <v>342862</v>
      </c>
    </row>
    <row r="107" spans="1:2" ht="12.75" customHeight="1">
      <c r="A107" s="42"/>
      <c r="B107" s="41"/>
    </row>
    <row r="108" spans="1:3" s="28" customFormat="1" ht="12.75" customHeight="1">
      <c r="A108" s="6" t="s">
        <v>108</v>
      </c>
      <c r="C108" s="30"/>
    </row>
    <row r="109" spans="1:3" ht="12.75" customHeight="1">
      <c r="A109" s="41">
        <v>10.406</v>
      </c>
      <c r="B109" t="s">
        <v>82</v>
      </c>
      <c r="C109" s="40">
        <v>115000</v>
      </c>
    </row>
    <row r="110" spans="1:3" ht="12.75" customHeight="1">
      <c r="A110" s="41">
        <v>10.41</v>
      </c>
      <c r="B110" t="s">
        <v>84</v>
      </c>
      <c r="C110" s="40">
        <v>737815</v>
      </c>
    </row>
    <row r="111" spans="1:3" ht="12.75" customHeight="1">
      <c r="A111" s="41">
        <v>10.768</v>
      </c>
      <c r="B111" t="s">
        <v>85</v>
      </c>
      <c r="C111" s="40">
        <v>1500000</v>
      </c>
    </row>
    <row r="112" spans="1:3" ht="12.75" customHeight="1">
      <c r="A112" s="41">
        <v>14.117</v>
      </c>
      <c r="B112" t="s">
        <v>86</v>
      </c>
      <c r="C112" s="40">
        <v>284042</v>
      </c>
    </row>
    <row r="113" spans="1:3" ht="12.75" customHeight="1">
      <c r="A113" s="41">
        <v>59.012</v>
      </c>
      <c r="B113" t="s">
        <v>122</v>
      </c>
      <c r="C113" s="40">
        <v>21250</v>
      </c>
    </row>
    <row r="114" spans="1:3" ht="12.75" customHeight="1">
      <c r="A114" s="41">
        <v>64.114</v>
      </c>
      <c r="B114" t="s">
        <v>88</v>
      </c>
      <c r="C114" s="40">
        <v>46593</v>
      </c>
    </row>
    <row r="115" spans="1:3" s="6" customFormat="1" ht="12.75" customHeight="1">
      <c r="A115" s="46"/>
      <c r="B115" s="6" t="s">
        <v>132</v>
      </c>
      <c r="C115" s="45">
        <f>SUM(C109:C114)</f>
        <v>2704700</v>
      </c>
    </row>
    <row r="116" spans="1:2" ht="12.75" customHeight="1">
      <c r="A116" s="42"/>
      <c r="B116" s="41"/>
    </row>
    <row r="117" spans="1:3" s="28" customFormat="1" ht="12.75" customHeight="1">
      <c r="A117" s="6" t="s">
        <v>110</v>
      </c>
      <c r="C117" s="30"/>
    </row>
    <row r="118" spans="1:3" ht="12.75" customHeight="1">
      <c r="A118" s="41">
        <v>10.45</v>
      </c>
      <c r="B118" t="s">
        <v>40</v>
      </c>
      <c r="C118" s="40">
        <v>47243623</v>
      </c>
    </row>
    <row r="119" spans="1:3" ht="12.75" customHeight="1">
      <c r="A119" s="41">
        <v>97.022</v>
      </c>
      <c r="B119" t="s">
        <v>89</v>
      </c>
      <c r="C119" s="40">
        <v>663893</v>
      </c>
    </row>
    <row r="120" spans="2:3" s="6" customFormat="1" ht="12.75" customHeight="1">
      <c r="B120" s="6" t="s">
        <v>132</v>
      </c>
      <c r="C120" s="47">
        <f>SUM(C118:C119)</f>
        <v>47907516</v>
      </c>
    </row>
    <row r="121" spans="1:2" s="5" customFormat="1" ht="12.75" customHeight="1">
      <c r="A121" s="4"/>
      <c r="B121" s="4"/>
    </row>
    <row r="122" spans="1:2" s="5" customFormat="1" ht="12.75" customHeight="1">
      <c r="A122" s="12" t="s">
        <v>112</v>
      </c>
      <c r="B122"/>
    </row>
    <row r="123" ht="12.75" customHeight="1">
      <c r="A123" s="13" t="s">
        <v>113</v>
      </c>
    </row>
    <row r="124" ht="12.75" customHeight="1">
      <c r="A124" s="12" t="s">
        <v>153</v>
      </c>
    </row>
    <row r="125" ht="12.75" customHeight="1">
      <c r="A125" s="14" t="s">
        <v>115</v>
      </c>
    </row>
  </sheetData>
  <sheetProtection/>
  <hyperlinks>
    <hyperlink ref="A125" r:id="rId1" display="http://www.iowadatacenter.org"/>
  </hyperlinks>
  <printOptions/>
  <pageMargins left="0.5" right="0.75" top="1" bottom="1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5"/>
  <sheetViews>
    <sheetView zoomScalePageLayoutView="0" workbookViewId="0" topLeftCell="A4">
      <selection activeCell="A8" sqref="A8:IV8"/>
    </sheetView>
  </sheetViews>
  <sheetFormatPr defaultColWidth="9.140625" defaultRowHeight="12.75" customHeight="1"/>
  <cols>
    <col min="1" max="1" width="12.7109375" style="28" customWidth="1"/>
    <col min="2" max="2" width="81.7109375" style="28" customWidth="1"/>
    <col min="3" max="3" width="11.7109375" style="28" customWidth="1"/>
    <col min="4" max="4" width="20.7109375" style="28" customWidth="1"/>
    <col min="5" max="16384" width="9.140625" style="28" customWidth="1"/>
  </cols>
  <sheetData>
    <row r="1" spans="1:4" ht="15" customHeight="1">
      <c r="A1" s="35" t="s">
        <v>130</v>
      </c>
      <c r="B1" s="35"/>
      <c r="C1" s="33"/>
      <c r="D1" s="36"/>
    </row>
    <row r="2" spans="1:4" ht="19.5" customHeight="1">
      <c r="A2" s="34" t="s">
        <v>1</v>
      </c>
      <c r="B2" s="34"/>
      <c r="C2" s="33"/>
      <c r="D2" s="36"/>
    </row>
    <row r="3" spans="1:3" ht="12.75" customHeight="1">
      <c r="A3" s="29"/>
      <c r="B3" s="33"/>
      <c r="C3" s="33"/>
    </row>
    <row r="4" spans="1:3" ht="12.75" customHeight="1">
      <c r="A4" s="32" t="s">
        <v>129</v>
      </c>
      <c r="B4" s="29" t="s">
        <v>128</v>
      </c>
      <c r="C4" s="32" t="s">
        <v>127</v>
      </c>
    </row>
    <row r="5" spans="1:3" s="36" customFormat="1" ht="12.75" customHeight="1">
      <c r="A5" s="3"/>
      <c r="B5" s="4"/>
      <c r="C5" s="3"/>
    </row>
    <row r="6" spans="2:3" ht="12.75" customHeight="1">
      <c r="B6" s="37" t="s">
        <v>2</v>
      </c>
      <c r="C6" s="38">
        <v>82095605</v>
      </c>
    </row>
    <row r="8" ht="12.75" customHeight="1">
      <c r="A8" s="6" t="s">
        <v>92</v>
      </c>
    </row>
    <row r="9" spans="1:3" ht="12.75" customHeight="1">
      <c r="A9" s="31" t="s">
        <v>4</v>
      </c>
      <c r="B9" s="28" t="s">
        <v>5</v>
      </c>
      <c r="C9" s="30">
        <v>7058</v>
      </c>
    </row>
    <row r="10" spans="1:3" ht="12.75" customHeight="1">
      <c r="A10" s="31">
        <v>57.001</v>
      </c>
      <c r="B10" s="28" t="s">
        <v>6</v>
      </c>
      <c r="C10" s="30">
        <v>726717</v>
      </c>
    </row>
    <row r="11" spans="1:3" ht="12.75" customHeight="1">
      <c r="A11" s="31" t="s">
        <v>7</v>
      </c>
      <c r="B11" s="28" t="s">
        <v>8</v>
      </c>
      <c r="C11" s="30">
        <v>4312</v>
      </c>
    </row>
    <row r="12" spans="1:3" ht="12.75" customHeight="1">
      <c r="A12" s="31">
        <v>64.104</v>
      </c>
      <c r="B12" s="28" t="s">
        <v>9</v>
      </c>
      <c r="C12" s="30">
        <v>84855</v>
      </c>
    </row>
    <row r="13" spans="1:3" ht="12.75" customHeight="1">
      <c r="A13" s="31">
        <v>64.105</v>
      </c>
      <c r="B13" s="28" t="s">
        <v>10</v>
      </c>
      <c r="C13" s="30">
        <v>41595</v>
      </c>
    </row>
    <row r="14" spans="1:3" ht="12.75" customHeight="1">
      <c r="A14" s="31">
        <v>64.109</v>
      </c>
      <c r="B14" s="28" t="s">
        <v>11</v>
      </c>
      <c r="C14" s="30">
        <v>744841</v>
      </c>
    </row>
    <row r="15" spans="1:3" ht="12.75" customHeight="1">
      <c r="A15" s="31">
        <v>64.11</v>
      </c>
      <c r="B15" s="28" t="s">
        <v>12</v>
      </c>
      <c r="C15" s="30">
        <v>145928</v>
      </c>
    </row>
    <row r="16" spans="1:3" ht="12.75" customHeight="1">
      <c r="A16" s="31">
        <v>86.001</v>
      </c>
      <c r="B16" s="28" t="s">
        <v>13</v>
      </c>
      <c r="C16" s="30">
        <v>6477</v>
      </c>
    </row>
    <row r="17" spans="1:3" ht="12.75" customHeight="1">
      <c r="A17" s="31">
        <v>96.001</v>
      </c>
      <c r="B17" s="28" t="s">
        <v>14</v>
      </c>
      <c r="C17" s="30">
        <v>2519939</v>
      </c>
    </row>
    <row r="18" spans="1:3" ht="12.75" customHeight="1">
      <c r="A18" s="31">
        <v>96.002</v>
      </c>
      <c r="B18" s="28" t="s">
        <v>15</v>
      </c>
      <c r="C18" s="30">
        <v>17410732</v>
      </c>
    </row>
    <row r="19" spans="1:3" ht="12.75" customHeight="1">
      <c r="A19" s="31">
        <v>96.004</v>
      </c>
      <c r="B19" s="28" t="s">
        <v>16</v>
      </c>
      <c r="C19" s="30">
        <v>6283758</v>
      </c>
    </row>
    <row r="20" spans="1:3" ht="12.75" customHeight="1">
      <c r="A20" s="31">
        <v>96.006</v>
      </c>
      <c r="B20" s="28" t="s">
        <v>17</v>
      </c>
      <c r="C20" s="30">
        <v>632401</v>
      </c>
    </row>
    <row r="21" spans="1:3" ht="12.75" customHeight="1">
      <c r="A21" s="31" t="s">
        <v>18</v>
      </c>
      <c r="B21" s="28" t="s">
        <v>19</v>
      </c>
      <c r="C21" s="30">
        <v>474000</v>
      </c>
    </row>
    <row r="22" spans="1:3" ht="12.75" customHeight="1">
      <c r="A22" s="31" t="s">
        <v>20</v>
      </c>
      <c r="B22" s="28" t="s">
        <v>21</v>
      </c>
      <c r="C22" s="30">
        <v>1205441</v>
      </c>
    </row>
    <row r="23" spans="1:3" ht="12.75" customHeight="1">
      <c r="A23" s="31" t="s">
        <v>22</v>
      </c>
      <c r="B23" s="28" t="s">
        <v>23</v>
      </c>
      <c r="C23" s="30">
        <v>8401</v>
      </c>
    </row>
    <row r="24" spans="1:3" ht="12.75" customHeight="1">
      <c r="A24" s="31"/>
      <c r="B24" s="37" t="s">
        <v>132</v>
      </c>
      <c r="C24" s="38">
        <f>SUM(C9:C23)</f>
        <v>30296455</v>
      </c>
    </row>
    <row r="25" spans="1:3" ht="12.75" customHeight="1">
      <c r="A25" s="31"/>
      <c r="C25" s="30"/>
    </row>
    <row r="26" spans="1:3" ht="12.75" customHeight="1">
      <c r="A26" s="9" t="s">
        <v>96</v>
      </c>
      <c r="C26" s="30"/>
    </row>
    <row r="27" spans="1:3" ht="12.75" customHeight="1">
      <c r="A27" s="31">
        <v>10.427</v>
      </c>
      <c r="B27" s="28" t="s">
        <v>117</v>
      </c>
      <c r="C27" s="30">
        <v>165120</v>
      </c>
    </row>
    <row r="28" spans="1:3" ht="12.75" customHeight="1">
      <c r="A28" s="31">
        <v>10.551</v>
      </c>
      <c r="B28" s="28" t="s">
        <v>24</v>
      </c>
      <c r="C28" s="30">
        <v>784766</v>
      </c>
    </row>
    <row r="29" spans="1:3" ht="12.75" customHeight="1">
      <c r="A29" s="31">
        <v>10.912</v>
      </c>
      <c r="B29" s="28" t="s">
        <v>25</v>
      </c>
      <c r="C29" s="30">
        <v>9912</v>
      </c>
    </row>
    <row r="30" spans="1:3" ht="12.75" customHeight="1">
      <c r="A30" s="31">
        <v>64.101</v>
      </c>
      <c r="B30" s="28" t="s">
        <v>126</v>
      </c>
      <c r="C30" s="30">
        <v>4661</v>
      </c>
    </row>
    <row r="31" spans="1:3" ht="12.75" customHeight="1">
      <c r="A31" s="31">
        <v>64.116</v>
      </c>
      <c r="B31" s="28" t="s">
        <v>26</v>
      </c>
      <c r="C31" s="30">
        <v>2043</v>
      </c>
    </row>
    <row r="32" spans="1:3" ht="12.75" customHeight="1">
      <c r="A32" s="31">
        <v>64.117</v>
      </c>
      <c r="B32" s="28" t="s">
        <v>27</v>
      </c>
      <c r="C32" s="30">
        <v>2036</v>
      </c>
    </row>
    <row r="33" spans="1:3" ht="12.75" customHeight="1">
      <c r="A33" s="31">
        <v>64.124</v>
      </c>
      <c r="B33" s="28" t="s">
        <v>29</v>
      </c>
      <c r="C33" s="30">
        <v>31106</v>
      </c>
    </row>
    <row r="34" spans="1:3" ht="12.75" customHeight="1">
      <c r="A34" s="31">
        <v>84.032</v>
      </c>
      <c r="B34" s="28" t="s">
        <v>31</v>
      </c>
      <c r="C34" s="30">
        <v>17067</v>
      </c>
    </row>
    <row r="35" spans="1:3" ht="12.75" customHeight="1">
      <c r="A35" s="31">
        <v>84.063</v>
      </c>
      <c r="B35" s="28" t="s">
        <v>33</v>
      </c>
      <c r="C35" s="30">
        <v>1436004</v>
      </c>
    </row>
    <row r="36" spans="1:3" ht="12.75" customHeight="1">
      <c r="A36" s="31">
        <v>93.773</v>
      </c>
      <c r="B36" s="28" t="s">
        <v>34</v>
      </c>
      <c r="C36" s="30">
        <v>8768745</v>
      </c>
    </row>
    <row r="37" spans="1:3" ht="12.75" customHeight="1">
      <c r="A37" s="31">
        <v>93.774</v>
      </c>
      <c r="B37" s="28" t="s">
        <v>35</v>
      </c>
      <c r="C37" s="30">
        <v>7141801</v>
      </c>
    </row>
    <row r="38" spans="1:3" ht="12.75" customHeight="1">
      <c r="A38" s="31"/>
      <c r="B38" s="37" t="s">
        <v>132</v>
      </c>
      <c r="C38" s="38">
        <f>SUM(C27:C37)</f>
        <v>18363261</v>
      </c>
    </row>
    <row r="39" spans="1:3" ht="12.75" customHeight="1">
      <c r="A39" s="31"/>
      <c r="C39" s="30"/>
    </row>
    <row r="40" spans="1:3" ht="12.75" customHeight="1">
      <c r="A40" s="9" t="s">
        <v>98</v>
      </c>
      <c r="C40" s="30"/>
    </row>
    <row r="41" spans="1:3" ht="12.75" customHeight="1">
      <c r="A41" s="31">
        <v>10.051</v>
      </c>
      <c r="B41" s="28" t="s">
        <v>36</v>
      </c>
      <c r="C41" s="30">
        <v>248950</v>
      </c>
    </row>
    <row r="42" spans="1:3" ht="12.75" customHeight="1">
      <c r="A42" s="31">
        <v>10.055</v>
      </c>
      <c r="B42" s="28" t="s">
        <v>37</v>
      </c>
      <c r="C42" s="30">
        <v>10121374</v>
      </c>
    </row>
    <row r="43" spans="1:3" ht="12.75" customHeight="1">
      <c r="A43" s="31">
        <v>10.069</v>
      </c>
      <c r="B43" s="28" t="s">
        <v>38</v>
      </c>
      <c r="C43" s="30">
        <v>860669</v>
      </c>
    </row>
    <row r="44" spans="1:3" ht="12.75" customHeight="1">
      <c r="A44" s="31">
        <v>10.072</v>
      </c>
      <c r="B44" s="28" t="s">
        <v>39</v>
      </c>
      <c r="C44" s="30">
        <v>356</v>
      </c>
    </row>
    <row r="45" spans="1:3" ht="12.75" customHeight="1">
      <c r="A45" s="31">
        <v>10.45</v>
      </c>
      <c r="B45" s="28" t="s">
        <v>40</v>
      </c>
      <c r="C45" s="30">
        <v>2579048</v>
      </c>
    </row>
    <row r="46" spans="1:3" ht="12.75" customHeight="1">
      <c r="A46" s="31">
        <v>97.022</v>
      </c>
      <c r="B46" s="28" t="s">
        <v>89</v>
      </c>
      <c r="C46" s="30">
        <v>12641</v>
      </c>
    </row>
    <row r="47" spans="1:3" ht="12.75" customHeight="1">
      <c r="A47" s="31" t="s">
        <v>43</v>
      </c>
      <c r="B47" s="28" t="s">
        <v>44</v>
      </c>
      <c r="C47" s="30">
        <v>11394</v>
      </c>
    </row>
    <row r="48" spans="1:3" ht="12.75" customHeight="1">
      <c r="A48" s="31"/>
      <c r="B48" s="37" t="s">
        <v>132</v>
      </c>
      <c r="C48" s="38">
        <f>SUM(C41:C47)</f>
        <v>13834432</v>
      </c>
    </row>
    <row r="49" spans="1:3" ht="12.75" customHeight="1">
      <c r="A49" s="31"/>
      <c r="C49" s="30"/>
    </row>
    <row r="50" spans="1:3" ht="12.75" customHeight="1">
      <c r="A50" s="6" t="s">
        <v>100</v>
      </c>
      <c r="C50" s="30"/>
    </row>
    <row r="51" spans="1:3" ht="12.75" customHeight="1">
      <c r="A51" s="31">
        <v>10.073</v>
      </c>
      <c r="B51" s="28" t="s">
        <v>45</v>
      </c>
      <c r="C51" s="30">
        <v>172613</v>
      </c>
    </row>
    <row r="52" spans="1:3" ht="12.75" customHeight="1">
      <c r="A52" s="31">
        <v>10.417</v>
      </c>
      <c r="B52" s="28" t="s">
        <v>47</v>
      </c>
      <c r="C52" s="30">
        <v>3200</v>
      </c>
    </row>
    <row r="53" spans="1:3" ht="12.75" customHeight="1">
      <c r="A53" s="31">
        <v>10.555</v>
      </c>
      <c r="B53" s="28" t="s">
        <v>48</v>
      </c>
      <c r="C53" s="30">
        <v>471538</v>
      </c>
    </row>
    <row r="54" spans="1:3" ht="12.75" customHeight="1">
      <c r="A54" s="31">
        <v>10.557</v>
      </c>
      <c r="B54" s="28" t="s">
        <v>49</v>
      </c>
      <c r="C54" s="30">
        <v>207632</v>
      </c>
    </row>
    <row r="55" spans="1:3" ht="12.75" customHeight="1">
      <c r="A55" s="31">
        <v>10.854</v>
      </c>
      <c r="B55" s="28" t="s">
        <v>125</v>
      </c>
      <c r="C55" s="30">
        <v>300000</v>
      </c>
    </row>
    <row r="56" spans="1:3" ht="12.75" customHeight="1">
      <c r="A56" s="31">
        <v>14.871</v>
      </c>
      <c r="B56" s="28" t="s">
        <v>50</v>
      </c>
      <c r="C56" s="30">
        <v>245926</v>
      </c>
    </row>
    <row r="57" spans="1:3" ht="12.75" customHeight="1">
      <c r="A57" s="31">
        <v>20.106</v>
      </c>
      <c r="B57" s="28" t="s">
        <v>53</v>
      </c>
      <c r="C57" s="30">
        <v>63998</v>
      </c>
    </row>
    <row r="58" spans="1:3" ht="12.75" customHeight="1">
      <c r="A58" s="31">
        <v>20.205</v>
      </c>
      <c r="B58" s="28" t="s">
        <v>54</v>
      </c>
      <c r="C58" s="30">
        <v>2255019</v>
      </c>
    </row>
    <row r="59" spans="1:3" ht="12.75" customHeight="1">
      <c r="A59" s="31">
        <v>47.076</v>
      </c>
      <c r="B59" s="28" t="s">
        <v>124</v>
      </c>
      <c r="C59" s="30">
        <v>4500</v>
      </c>
    </row>
    <row r="60" spans="1:3" ht="12.75" customHeight="1">
      <c r="A60" s="31">
        <v>84.01</v>
      </c>
      <c r="B60" s="28" t="s">
        <v>55</v>
      </c>
      <c r="C60" s="30">
        <v>344121</v>
      </c>
    </row>
    <row r="61" spans="1:3" ht="12.75" customHeight="1">
      <c r="A61" s="31">
        <v>84.031</v>
      </c>
      <c r="B61" s="28" t="s">
        <v>120</v>
      </c>
      <c r="C61" s="30">
        <v>337919</v>
      </c>
    </row>
    <row r="62" spans="1:3" ht="12.75" customHeight="1">
      <c r="A62" s="31">
        <v>84.042</v>
      </c>
      <c r="B62" s="28" t="s">
        <v>56</v>
      </c>
      <c r="C62" s="30">
        <v>267966</v>
      </c>
    </row>
    <row r="63" spans="1:3" ht="12.75" customHeight="1">
      <c r="A63" s="31">
        <v>84.044</v>
      </c>
      <c r="B63" s="28" t="s">
        <v>57</v>
      </c>
      <c r="C63" s="30">
        <v>343754</v>
      </c>
    </row>
    <row r="64" spans="1:3" ht="12.75" customHeight="1">
      <c r="A64" s="31">
        <v>84.047</v>
      </c>
      <c r="B64" s="28" t="s">
        <v>58</v>
      </c>
      <c r="C64" s="30">
        <v>323818</v>
      </c>
    </row>
    <row r="65" spans="1:3" ht="12.75" customHeight="1">
      <c r="A65" s="31">
        <v>84.116</v>
      </c>
      <c r="B65" s="28" t="s">
        <v>123</v>
      </c>
      <c r="C65" s="30">
        <v>496000</v>
      </c>
    </row>
    <row r="66" spans="1:3" ht="12.75" customHeight="1">
      <c r="A66" s="31">
        <v>84.126</v>
      </c>
      <c r="B66" s="28" t="s">
        <v>59</v>
      </c>
      <c r="C66" s="30">
        <v>128973</v>
      </c>
    </row>
    <row r="67" spans="1:3" ht="12.75" customHeight="1">
      <c r="A67" s="31">
        <v>84.335</v>
      </c>
      <c r="B67" s="28" t="s">
        <v>61</v>
      </c>
      <c r="C67" s="30">
        <v>18370</v>
      </c>
    </row>
    <row r="68" spans="1:3" ht="12.75" customHeight="1">
      <c r="A68" s="31">
        <v>84.358</v>
      </c>
      <c r="B68" s="28" t="s">
        <v>62</v>
      </c>
      <c r="C68" s="30">
        <v>33489</v>
      </c>
    </row>
    <row r="69" spans="1:3" ht="12.75" customHeight="1">
      <c r="A69" s="31">
        <v>93.558</v>
      </c>
      <c r="B69" s="28" t="s">
        <v>63</v>
      </c>
      <c r="C69" s="30">
        <v>519362</v>
      </c>
    </row>
    <row r="70" spans="1:3" ht="12.75" customHeight="1">
      <c r="A70" s="31">
        <v>93.563</v>
      </c>
      <c r="B70" s="28" t="s">
        <v>64</v>
      </c>
      <c r="C70" s="30">
        <v>67952</v>
      </c>
    </row>
    <row r="71" spans="1:3" ht="12.75" customHeight="1">
      <c r="A71" s="31">
        <v>93.568</v>
      </c>
      <c r="B71" s="28" t="s">
        <v>65</v>
      </c>
      <c r="C71" s="30">
        <v>185140</v>
      </c>
    </row>
    <row r="72" spans="1:3" ht="12.75" customHeight="1">
      <c r="A72" s="31">
        <v>93.767</v>
      </c>
      <c r="B72" s="28" t="s">
        <v>66</v>
      </c>
      <c r="C72" s="30">
        <v>131665</v>
      </c>
    </row>
    <row r="73" spans="1:3" ht="12.75" customHeight="1">
      <c r="A73" s="31">
        <v>93.777</v>
      </c>
      <c r="B73" s="28" t="s">
        <v>67</v>
      </c>
      <c r="C73" s="30">
        <v>18458</v>
      </c>
    </row>
    <row r="74" spans="1:3" ht="12.75" customHeight="1">
      <c r="A74" s="31">
        <v>93.778</v>
      </c>
      <c r="B74" s="28" t="s">
        <v>68</v>
      </c>
      <c r="C74" s="30">
        <v>6555983</v>
      </c>
    </row>
    <row r="75" spans="1:3" ht="12.75" customHeight="1">
      <c r="A75" s="31">
        <v>93.959</v>
      </c>
      <c r="B75" s="28" t="s">
        <v>69</v>
      </c>
      <c r="C75" s="30">
        <v>56377</v>
      </c>
    </row>
    <row r="76" spans="1:3" ht="12.75" customHeight="1">
      <c r="A76" s="31">
        <v>94.002</v>
      </c>
      <c r="B76" s="28" t="s">
        <v>121</v>
      </c>
      <c r="C76" s="30">
        <v>98169</v>
      </c>
    </row>
    <row r="77" spans="1:3" ht="12.75" customHeight="1">
      <c r="A77" s="31"/>
      <c r="B77" s="37" t="s">
        <v>132</v>
      </c>
      <c r="C77" s="38">
        <f>SUM(C51:C76)</f>
        <v>13651942</v>
      </c>
    </row>
    <row r="78" spans="1:3" ht="12.75" customHeight="1">
      <c r="A78" s="31"/>
      <c r="C78" s="30"/>
    </row>
    <row r="79" spans="1:3" ht="12.75" customHeight="1">
      <c r="A79" s="6" t="s">
        <v>102</v>
      </c>
      <c r="C79" s="30"/>
    </row>
    <row r="80" spans="1:3" ht="12.75" customHeight="1">
      <c r="A80" s="31" t="s">
        <v>71</v>
      </c>
      <c r="B80" s="28" t="s">
        <v>72</v>
      </c>
      <c r="C80" s="30">
        <v>2157519</v>
      </c>
    </row>
    <row r="81" spans="1:3" ht="12.75" customHeight="1">
      <c r="A81" s="31" t="s">
        <v>73</v>
      </c>
      <c r="B81" s="28" t="s">
        <v>74</v>
      </c>
      <c r="C81" s="30">
        <v>617090</v>
      </c>
    </row>
    <row r="82" spans="1:3" ht="12.75" customHeight="1">
      <c r="A82" s="31"/>
      <c r="B82" s="37" t="s">
        <v>132</v>
      </c>
      <c r="C82" s="38">
        <f>SUM(C80:C81)</f>
        <v>2774609</v>
      </c>
    </row>
    <row r="83" spans="1:3" ht="12.75" customHeight="1">
      <c r="A83" s="31"/>
      <c r="C83" s="30"/>
    </row>
    <row r="84" spans="1:3" ht="12.75" customHeight="1">
      <c r="A84" s="6" t="s">
        <v>104</v>
      </c>
      <c r="C84" s="30"/>
    </row>
    <row r="85" spans="1:3" ht="12.75" customHeight="1">
      <c r="A85" s="31" t="s">
        <v>75</v>
      </c>
      <c r="B85" s="28" t="s">
        <v>76</v>
      </c>
      <c r="C85" s="30">
        <v>427000</v>
      </c>
    </row>
    <row r="86" spans="1:3" ht="12.75" customHeight="1">
      <c r="A86" s="31" t="s">
        <v>77</v>
      </c>
      <c r="B86" s="28" t="s">
        <v>78</v>
      </c>
      <c r="C86" s="30">
        <v>429000</v>
      </c>
    </row>
    <row r="87" spans="1:3" ht="12.75" customHeight="1">
      <c r="A87" s="31" t="s">
        <v>79</v>
      </c>
      <c r="B87" s="28" t="s">
        <v>80</v>
      </c>
      <c r="C87" s="30">
        <v>2318906</v>
      </c>
    </row>
    <row r="88" spans="1:3" ht="12.75" customHeight="1">
      <c r="A88" s="31"/>
      <c r="B88" s="37" t="s">
        <v>132</v>
      </c>
      <c r="C88" s="38">
        <f>SUM(C85:C87)</f>
        <v>3174906</v>
      </c>
    </row>
    <row r="89" spans="1:3" ht="12.75" customHeight="1">
      <c r="A89" s="31"/>
      <c r="C89" s="30"/>
    </row>
    <row r="90" spans="1:3" ht="12.75" customHeight="1">
      <c r="A90" s="6" t="s">
        <v>106</v>
      </c>
      <c r="C90" s="30"/>
    </row>
    <row r="91" spans="1:3" ht="12.75" customHeight="1">
      <c r="A91" s="31">
        <v>10.056</v>
      </c>
      <c r="B91" s="28" t="s">
        <v>81</v>
      </c>
      <c r="C91" s="30">
        <v>112929</v>
      </c>
    </row>
    <row r="92" spans="1:3" ht="12.75" customHeight="1">
      <c r="A92" s="31">
        <v>10.406</v>
      </c>
      <c r="B92" s="28" t="s">
        <v>82</v>
      </c>
      <c r="C92" s="30">
        <v>5130</v>
      </c>
    </row>
    <row r="93" spans="1:3" ht="12.75" customHeight="1">
      <c r="A93" s="31">
        <v>10.407</v>
      </c>
      <c r="B93" s="28" t="s">
        <v>83</v>
      </c>
      <c r="C93" s="30">
        <v>169820</v>
      </c>
    </row>
    <row r="94" spans="1:3" ht="12.75" customHeight="1">
      <c r="A94" s="31">
        <v>10.417</v>
      </c>
      <c r="B94" s="28" t="s">
        <v>47</v>
      </c>
      <c r="C94" s="30">
        <v>17411</v>
      </c>
    </row>
    <row r="95" spans="1:3" ht="12.75" customHeight="1">
      <c r="A95" s="31"/>
      <c r="B95" s="37" t="s">
        <v>132</v>
      </c>
      <c r="C95" s="38">
        <f>SUM(C91:C94)</f>
        <v>305290</v>
      </c>
    </row>
    <row r="96" spans="1:3" ht="12.75" customHeight="1">
      <c r="A96" s="31"/>
      <c r="C96" s="30"/>
    </row>
    <row r="97" spans="1:3" ht="12.75" customHeight="1">
      <c r="A97" s="6" t="s">
        <v>108</v>
      </c>
      <c r="C97" s="30"/>
    </row>
    <row r="98" spans="1:3" ht="12.75" customHeight="1">
      <c r="A98" s="31">
        <v>10.406</v>
      </c>
      <c r="B98" s="28" t="s">
        <v>82</v>
      </c>
      <c r="C98" s="30">
        <v>87335</v>
      </c>
    </row>
    <row r="99" spans="1:3" ht="12.75" customHeight="1">
      <c r="A99" s="31">
        <v>10.41</v>
      </c>
      <c r="B99" s="28" t="s">
        <v>84</v>
      </c>
      <c r="C99" s="30">
        <v>587100</v>
      </c>
    </row>
    <row r="100" spans="1:3" ht="12.75" customHeight="1">
      <c r="A100" s="31">
        <v>10.768</v>
      </c>
      <c r="B100" s="28" t="s">
        <v>85</v>
      </c>
      <c r="C100" s="30">
        <v>3000000</v>
      </c>
    </row>
    <row r="101" spans="1:3" ht="12.75" customHeight="1">
      <c r="A101" s="31">
        <v>14.117</v>
      </c>
      <c r="B101" s="28" t="s">
        <v>86</v>
      </c>
      <c r="C101" s="30">
        <v>94181</v>
      </c>
    </row>
    <row r="102" spans="1:3" ht="12.75" customHeight="1">
      <c r="A102" s="31">
        <v>14.142</v>
      </c>
      <c r="B102" s="28" t="s">
        <v>87</v>
      </c>
      <c r="C102" s="30">
        <v>7500</v>
      </c>
    </row>
    <row r="103" spans="1:3" ht="12.75" customHeight="1">
      <c r="A103" s="31">
        <v>59.012</v>
      </c>
      <c r="B103" s="28" t="s">
        <v>122</v>
      </c>
      <c r="C103" s="30">
        <v>137500</v>
      </c>
    </row>
    <row r="104" spans="1:3" ht="12.75" customHeight="1">
      <c r="A104" s="31">
        <v>64.114</v>
      </c>
      <c r="B104" s="28" t="s">
        <v>88</v>
      </c>
      <c r="C104" s="30">
        <v>44698</v>
      </c>
    </row>
    <row r="105" spans="1:3" ht="12.75" customHeight="1">
      <c r="A105" s="31"/>
      <c r="B105" s="37" t="s">
        <v>132</v>
      </c>
      <c r="C105" s="38">
        <f>SUM(C98:C104)</f>
        <v>3958314</v>
      </c>
    </row>
    <row r="106" spans="1:3" ht="12.75" customHeight="1">
      <c r="A106" s="31"/>
      <c r="C106" s="30"/>
    </row>
    <row r="107" spans="1:3" ht="12.75" customHeight="1">
      <c r="A107" s="6" t="s">
        <v>110</v>
      </c>
      <c r="C107" s="30"/>
    </row>
    <row r="108" spans="1:3" ht="12.75" customHeight="1">
      <c r="A108" s="31">
        <v>10.45</v>
      </c>
      <c r="B108" s="28" t="s">
        <v>40</v>
      </c>
      <c r="C108" s="30">
        <v>40848191</v>
      </c>
    </row>
    <row r="109" spans="1:3" ht="12.75" customHeight="1">
      <c r="A109" s="31">
        <v>97.022</v>
      </c>
      <c r="B109" s="28" t="s">
        <v>89</v>
      </c>
      <c r="C109" s="30">
        <v>292700</v>
      </c>
    </row>
    <row r="110" spans="2:3" ht="12.75" customHeight="1">
      <c r="B110" s="37" t="s">
        <v>132</v>
      </c>
      <c r="C110" s="39">
        <f>SUM(C108:C109)</f>
        <v>41140891</v>
      </c>
    </row>
    <row r="111" spans="1:2" s="5" customFormat="1" ht="12.75" customHeight="1">
      <c r="A111" s="4"/>
      <c r="B111" s="4"/>
    </row>
    <row r="112" spans="1:2" s="5" customFormat="1" ht="12.75" customHeight="1">
      <c r="A112" s="12" t="s">
        <v>112</v>
      </c>
      <c r="B112"/>
    </row>
    <row r="113" ht="12.75" customHeight="1">
      <c r="A113" s="13" t="s">
        <v>113</v>
      </c>
    </row>
    <row r="114" ht="12.75" customHeight="1">
      <c r="A114" s="12" t="s">
        <v>131</v>
      </c>
    </row>
    <row r="115" ht="12.75" customHeight="1">
      <c r="A115" s="14" t="s">
        <v>115</v>
      </c>
    </row>
  </sheetData>
  <sheetProtection/>
  <hyperlinks>
    <hyperlink ref="A115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7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4"/>
  <sheetViews>
    <sheetView zoomScalePageLayoutView="0" workbookViewId="0" topLeftCell="A1">
      <selection activeCell="A7" sqref="A7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2.28125" style="0" customWidth="1"/>
  </cols>
  <sheetData>
    <row r="1" spans="1:3" ht="15" customHeight="1">
      <c r="A1" s="19" t="s">
        <v>116</v>
      </c>
      <c r="B1" s="25"/>
      <c r="C1" s="15"/>
    </row>
    <row r="2" spans="1:3" ht="19.5" customHeight="1">
      <c r="A2" s="21" t="s">
        <v>1</v>
      </c>
      <c r="B2" s="26"/>
      <c r="C2" s="7" t="s">
        <v>93</v>
      </c>
    </row>
    <row r="3" spans="1:3" ht="12.75" customHeight="1">
      <c r="A3" s="16" t="s">
        <v>90</v>
      </c>
      <c r="B3" s="27" t="s">
        <v>91</v>
      </c>
      <c r="C3" s="18" t="s">
        <v>94</v>
      </c>
    </row>
    <row r="4" spans="1:3" ht="12.75" customHeight="1">
      <c r="A4" s="3"/>
      <c r="B4" s="4"/>
      <c r="C4" s="3"/>
    </row>
    <row r="5" spans="2:3" ht="12.75" customHeight="1">
      <c r="B5" t="s">
        <v>2</v>
      </c>
      <c r="C5" s="23">
        <v>74876024</v>
      </c>
    </row>
    <row r="7" ht="12.75" customHeight="1">
      <c r="A7" s="6" t="s">
        <v>92</v>
      </c>
    </row>
    <row r="8" spans="1:3" ht="12.75" customHeight="1">
      <c r="A8" s="24" t="s">
        <v>4</v>
      </c>
      <c r="B8" t="s">
        <v>5</v>
      </c>
      <c r="C8" s="23">
        <v>5980</v>
      </c>
    </row>
    <row r="9" spans="1:3" ht="12.75" customHeight="1">
      <c r="A9" s="24">
        <v>57.001</v>
      </c>
      <c r="B9" t="s">
        <v>6</v>
      </c>
      <c r="C9" s="23">
        <v>745129</v>
      </c>
    </row>
    <row r="10" spans="1:3" ht="12.75" customHeight="1">
      <c r="A10" s="24" t="s">
        <v>7</v>
      </c>
      <c r="B10" t="s">
        <v>8</v>
      </c>
      <c r="C10" s="23">
        <v>18150</v>
      </c>
    </row>
    <row r="11" spans="1:3" ht="12.75" customHeight="1">
      <c r="A11" s="24">
        <v>64.104</v>
      </c>
      <c r="B11" t="s">
        <v>9</v>
      </c>
      <c r="C11" s="23">
        <v>107979</v>
      </c>
    </row>
    <row r="12" spans="1:3" ht="12.75" customHeight="1">
      <c r="A12" s="24">
        <v>64.105</v>
      </c>
      <c r="B12" t="s">
        <v>10</v>
      </c>
      <c r="C12" s="23">
        <v>69491</v>
      </c>
    </row>
    <row r="13" spans="1:3" ht="12.75" customHeight="1">
      <c r="A13" s="24">
        <v>64.109</v>
      </c>
      <c r="B13" t="s">
        <v>11</v>
      </c>
      <c r="C13" s="23">
        <v>694006</v>
      </c>
    </row>
    <row r="14" spans="1:3" ht="12.75" customHeight="1">
      <c r="A14" s="24">
        <v>64.11</v>
      </c>
      <c r="B14" t="s">
        <v>12</v>
      </c>
      <c r="C14" s="23">
        <v>142618</v>
      </c>
    </row>
    <row r="15" spans="1:3" ht="12.75" customHeight="1">
      <c r="A15" s="24">
        <v>86.001</v>
      </c>
      <c r="B15" t="s">
        <v>13</v>
      </c>
      <c r="C15" s="23">
        <v>4548</v>
      </c>
    </row>
    <row r="16" spans="1:3" ht="12.75" customHeight="1">
      <c r="A16" s="24">
        <v>96.001</v>
      </c>
      <c r="B16" t="s">
        <v>14</v>
      </c>
      <c r="C16" s="23">
        <v>2230856</v>
      </c>
    </row>
    <row r="17" spans="1:3" ht="12.75" customHeight="1">
      <c r="A17" s="24">
        <v>96.002</v>
      </c>
      <c r="B17" t="s">
        <v>15</v>
      </c>
      <c r="C17" s="23">
        <v>17064839</v>
      </c>
    </row>
    <row r="18" spans="1:3" ht="12.75" customHeight="1">
      <c r="A18" s="24">
        <v>96.004</v>
      </c>
      <c r="B18" t="s">
        <v>16</v>
      </c>
      <c r="C18" s="23">
        <v>6065137</v>
      </c>
    </row>
    <row r="19" spans="1:3" ht="12.75" customHeight="1">
      <c r="A19" s="24">
        <v>96.006</v>
      </c>
      <c r="B19" t="s">
        <v>17</v>
      </c>
      <c r="C19" s="23">
        <v>539335</v>
      </c>
    </row>
    <row r="20" spans="1:3" ht="12.75" customHeight="1">
      <c r="A20" s="24" t="s">
        <v>18</v>
      </c>
      <c r="B20" t="s">
        <v>19</v>
      </c>
      <c r="C20" s="23">
        <v>553000</v>
      </c>
    </row>
    <row r="21" spans="1:3" ht="12.75" customHeight="1">
      <c r="A21" s="24" t="s">
        <v>20</v>
      </c>
      <c r="B21" t="s">
        <v>21</v>
      </c>
      <c r="C21" s="23">
        <v>1234252</v>
      </c>
    </row>
    <row r="22" spans="1:3" ht="12.75" customHeight="1">
      <c r="A22" s="24" t="s">
        <v>22</v>
      </c>
      <c r="B22" t="s">
        <v>23</v>
      </c>
      <c r="C22" s="23">
        <v>8209</v>
      </c>
    </row>
    <row r="23" spans="1:3" ht="12.75" customHeight="1">
      <c r="A23" s="2"/>
      <c r="B23" s="6" t="s">
        <v>95</v>
      </c>
      <c r="C23" s="8">
        <f>SUM(C8:C22)</f>
        <v>29483529</v>
      </c>
    </row>
    <row r="24" spans="1:3" ht="12.75" customHeight="1">
      <c r="A24" s="2"/>
      <c r="C24" s="1"/>
    </row>
    <row r="25" spans="1:3" ht="12.75" customHeight="1">
      <c r="A25" s="9" t="s">
        <v>96</v>
      </c>
      <c r="C25" s="1"/>
    </row>
    <row r="26" spans="1:3" ht="12.75" customHeight="1">
      <c r="A26" s="24">
        <v>10.427</v>
      </c>
      <c r="B26" t="s">
        <v>117</v>
      </c>
      <c r="C26" s="23">
        <v>153824</v>
      </c>
    </row>
    <row r="27" spans="1:3" ht="12.75" customHeight="1">
      <c r="A27" s="24">
        <v>10.551</v>
      </c>
      <c r="B27" t="s">
        <v>24</v>
      </c>
      <c r="C27" s="23">
        <v>629687</v>
      </c>
    </row>
    <row r="28" spans="1:3" ht="12.75" customHeight="1">
      <c r="A28" s="24">
        <v>10.912</v>
      </c>
      <c r="B28" t="s">
        <v>25</v>
      </c>
      <c r="C28" s="23">
        <v>7869</v>
      </c>
    </row>
    <row r="29" spans="1:3" ht="12.75" customHeight="1">
      <c r="A29" s="24">
        <v>64.1</v>
      </c>
      <c r="B29" t="s">
        <v>118</v>
      </c>
      <c r="C29" s="23">
        <v>2020</v>
      </c>
    </row>
    <row r="30" spans="1:3" ht="12.75" customHeight="1">
      <c r="A30" s="24">
        <v>64.117</v>
      </c>
      <c r="B30" t="s">
        <v>27</v>
      </c>
      <c r="C30" s="23">
        <v>7388</v>
      </c>
    </row>
    <row r="31" spans="1:3" ht="12.75" customHeight="1">
      <c r="A31" s="24">
        <v>64.12</v>
      </c>
      <c r="B31" t="s">
        <v>28</v>
      </c>
      <c r="C31" s="23">
        <v>30</v>
      </c>
    </row>
    <row r="32" spans="1:3" ht="12.75" customHeight="1">
      <c r="A32" s="24">
        <v>64.124</v>
      </c>
      <c r="B32" t="s">
        <v>29</v>
      </c>
      <c r="C32" s="23">
        <v>33536</v>
      </c>
    </row>
    <row r="33" spans="1:3" ht="12.75" customHeight="1">
      <c r="A33" s="24">
        <v>84.007</v>
      </c>
      <c r="B33" t="s">
        <v>30</v>
      </c>
      <c r="C33" s="23">
        <v>54369</v>
      </c>
    </row>
    <row r="34" spans="1:3" ht="12.75" customHeight="1">
      <c r="A34" s="24">
        <v>84.032</v>
      </c>
      <c r="B34" t="s">
        <v>31</v>
      </c>
      <c r="C34" s="23">
        <v>7765</v>
      </c>
    </row>
    <row r="35" spans="1:3" ht="12.75" customHeight="1">
      <c r="A35" s="24">
        <v>84.033</v>
      </c>
      <c r="B35" t="s">
        <v>32</v>
      </c>
      <c r="C35" s="23">
        <v>102257</v>
      </c>
    </row>
    <row r="36" spans="1:3" ht="12.75" customHeight="1">
      <c r="A36" s="24">
        <v>84.063</v>
      </c>
      <c r="B36" t="s">
        <v>33</v>
      </c>
      <c r="C36" s="23">
        <v>2955715</v>
      </c>
    </row>
    <row r="37" spans="1:3" ht="12.75" customHeight="1">
      <c r="A37" s="24">
        <v>93.773</v>
      </c>
      <c r="B37" t="s">
        <v>34</v>
      </c>
      <c r="C37" s="23">
        <v>7883504</v>
      </c>
    </row>
    <row r="38" spans="1:3" ht="12.75" customHeight="1">
      <c r="A38" s="24">
        <v>93.774</v>
      </c>
      <c r="B38" t="s">
        <v>35</v>
      </c>
      <c r="C38" s="23">
        <v>6330470</v>
      </c>
    </row>
    <row r="39" spans="1:3" ht="12.75" customHeight="1">
      <c r="A39" s="2"/>
      <c r="B39" s="6" t="s">
        <v>97</v>
      </c>
      <c r="C39" s="8">
        <f>SUM(C26:C38)</f>
        <v>18168434</v>
      </c>
    </row>
    <row r="40" spans="1:3" ht="12.75" customHeight="1">
      <c r="A40" s="2"/>
      <c r="C40" s="1"/>
    </row>
    <row r="41" spans="1:3" ht="12.75" customHeight="1">
      <c r="A41" s="9" t="s">
        <v>98</v>
      </c>
      <c r="C41" s="1"/>
    </row>
    <row r="42" spans="1:3" ht="12.75" customHeight="1">
      <c r="A42" s="24">
        <v>10.051</v>
      </c>
      <c r="B42" t="s">
        <v>36</v>
      </c>
      <c r="C42" s="23">
        <v>435</v>
      </c>
    </row>
    <row r="43" spans="1:3" ht="12.75" customHeight="1">
      <c r="A43" s="24">
        <v>10.055</v>
      </c>
      <c r="B43" t="s">
        <v>37</v>
      </c>
      <c r="C43" s="23">
        <v>5360566</v>
      </c>
    </row>
    <row r="44" spans="1:3" ht="12.75" customHeight="1">
      <c r="A44" s="24">
        <v>10.069</v>
      </c>
      <c r="B44" t="s">
        <v>38</v>
      </c>
      <c r="C44" s="23">
        <v>801098</v>
      </c>
    </row>
    <row r="45" spans="1:3" ht="12.75" customHeight="1">
      <c r="A45" s="24">
        <v>10.072</v>
      </c>
      <c r="B45" t="s">
        <v>39</v>
      </c>
      <c r="C45" s="23">
        <v>410599</v>
      </c>
    </row>
    <row r="46" spans="1:3" ht="12.75" customHeight="1">
      <c r="A46" s="24">
        <v>10.081</v>
      </c>
      <c r="B46" t="s">
        <v>42</v>
      </c>
      <c r="C46" s="23">
        <v>1512</v>
      </c>
    </row>
    <row r="47" spans="1:3" ht="12.75" customHeight="1">
      <c r="A47" s="24">
        <v>10.45</v>
      </c>
      <c r="B47" t="s">
        <v>40</v>
      </c>
      <c r="C47" s="23">
        <v>2230372</v>
      </c>
    </row>
    <row r="48" spans="1:3" ht="12.75" customHeight="1">
      <c r="A48" s="24" t="s">
        <v>43</v>
      </c>
      <c r="B48" t="s">
        <v>44</v>
      </c>
      <c r="C48" s="23">
        <v>4956</v>
      </c>
    </row>
    <row r="49" spans="1:3" ht="12.75" customHeight="1">
      <c r="A49" s="2"/>
      <c r="B49" s="6" t="s">
        <v>99</v>
      </c>
      <c r="C49" s="8">
        <f>SUM(C42:C48)</f>
        <v>8809538</v>
      </c>
    </row>
    <row r="50" spans="1:3" ht="12.75" customHeight="1">
      <c r="A50" s="2"/>
      <c r="C50" s="1"/>
    </row>
    <row r="51" spans="1:3" ht="12.75" customHeight="1">
      <c r="A51" s="6" t="s">
        <v>100</v>
      </c>
      <c r="C51" s="1"/>
    </row>
    <row r="52" spans="1:3" ht="12.75" customHeight="1">
      <c r="A52" s="24">
        <v>10.073</v>
      </c>
      <c r="B52" t="s">
        <v>45</v>
      </c>
      <c r="C52" s="23">
        <v>5690</v>
      </c>
    </row>
    <row r="53" spans="1:3" ht="12.75" customHeight="1">
      <c r="A53" s="24">
        <v>10.417</v>
      </c>
      <c r="B53" t="s">
        <v>47</v>
      </c>
      <c r="C53" s="23">
        <v>2100</v>
      </c>
    </row>
    <row r="54" spans="1:3" ht="12.75" customHeight="1">
      <c r="A54" s="24">
        <v>10.555</v>
      </c>
      <c r="B54" t="s">
        <v>48</v>
      </c>
      <c r="C54" s="23">
        <v>438571</v>
      </c>
    </row>
    <row r="55" spans="1:3" ht="12.75" customHeight="1">
      <c r="A55" s="24">
        <v>10.557</v>
      </c>
      <c r="B55" t="s">
        <v>49</v>
      </c>
      <c r="C55" s="23">
        <v>197488</v>
      </c>
    </row>
    <row r="56" spans="1:3" ht="12.75" customHeight="1">
      <c r="A56" s="24">
        <v>14.871</v>
      </c>
      <c r="B56" t="s">
        <v>50</v>
      </c>
      <c r="C56" s="23">
        <v>245926</v>
      </c>
    </row>
    <row r="57" spans="1:3" ht="12.75" customHeight="1">
      <c r="A57" s="24">
        <v>16.607</v>
      </c>
      <c r="B57" t="s">
        <v>119</v>
      </c>
      <c r="C57" s="23">
        <v>1402</v>
      </c>
    </row>
    <row r="58" spans="1:3" ht="12.75" customHeight="1">
      <c r="A58" s="24">
        <v>20.106</v>
      </c>
      <c r="B58" t="s">
        <v>53</v>
      </c>
      <c r="C58" s="23">
        <v>200815</v>
      </c>
    </row>
    <row r="59" spans="1:3" ht="12.75" customHeight="1">
      <c r="A59" s="24">
        <v>20.205</v>
      </c>
      <c r="B59" t="s">
        <v>54</v>
      </c>
      <c r="C59" s="23">
        <v>128000</v>
      </c>
    </row>
    <row r="60" spans="1:3" ht="12.75" customHeight="1">
      <c r="A60" s="24">
        <v>84.01</v>
      </c>
      <c r="B60" t="s">
        <v>55</v>
      </c>
      <c r="C60" s="23">
        <v>320742</v>
      </c>
    </row>
    <row r="61" spans="1:3" ht="12.75" customHeight="1">
      <c r="A61" s="24">
        <v>84.031</v>
      </c>
      <c r="B61" t="s">
        <v>120</v>
      </c>
      <c r="C61" s="23">
        <v>319697</v>
      </c>
    </row>
    <row r="62" spans="1:3" ht="12.75" customHeight="1">
      <c r="A62" s="24">
        <v>84.042</v>
      </c>
      <c r="B62" t="s">
        <v>56</v>
      </c>
      <c r="C62" s="23">
        <v>260181</v>
      </c>
    </row>
    <row r="63" spans="1:3" ht="12.75" customHeight="1">
      <c r="A63" s="24">
        <v>84.044</v>
      </c>
      <c r="B63" t="s">
        <v>57</v>
      </c>
      <c r="C63" s="23">
        <v>343754</v>
      </c>
    </row>
    <row r="64" spans="1:3" ht="12.75" customHeight="1">
      <c r="A64" s="24">
        <v>84.047</v>
      </c>
      <c r="B64" t="s">
        <v>58</v>
      </c>
      <c r="C64" s="23">
        <v>323818</v>
      </c>
    </row>
    <row r="65" spans="1:3" ht="12.75" customHeight="1">
      <c r="A65" s="24">
        <v>84.126</v>
      </c>
      <c r="B65" t="s">
        <v>59</v>
      </c>
      <c r="C65" s="23">
        <v>158809</v>
      </c>
    </row>
    <row r="66" spans="1:3" ht="12.75" customHeight="1">
      <c r="A66" s="24">
        <v>84.335</v>
      </c>
      <c r="B66" t="s">
        <v>61</v>
      </c>
      <c r="C66" s="23">
        <v>18370</v>
      </c>
    </row>
    <row r="67" spans="1:3" ht="12.75" customHeight="1">
      <c r="A67" s="24">
        <v>84.358</v>
      </c>
      <c r="B67" t="s">
        <v>62</v>
      </c>
      <c r="C67" s="23">
        <v>33906</v>
      </c>
    </row>
    <row r="68" spans="1:3" ht="12.75" customHeight="1">
      <c r="A68" s="24">
        <v>93.558</v>
      </c>
      <c r="B68" t="s">
        <v>63</v>
      </c>
      <c r="C68" s="23">
        <v>512528</v>
      </c>
    </row>
    <row r="69" spans="1:3" ht="12.75" customHeight="1">
      <c r="A69" s="24">
        <v>93.563</v>
      </c>
      <c r="B69" t="s">
        <v>64</v>
      </c>
      <c r="C69" s="23">
        <v>74577</v>
      </c>
    </row>
    <row r="70" spans="1:3" ht="12.75" customHeight="1">
      <c r="A70" s="24">
        <v>93.568</v>
      </c>
      <c r="B70" t="s">
        <v>65</v>
      </c>
      <c r="C70" s="23">
        <v>159788</v>
      </c>
    </row>
    <row r="71" spans="1:3" ht="12.75" customHeight="1">
      <c r="A71" s="24">
        <v>93.767</v>
      </c>
      <c r="B71" t="s">
        <v>66</v>
      </c>
      <c r="C71" s="23">
        <v>88094</v>
      </c>
    </row>
    <row r="72" spans="1:3" ht="12.75" customHeight="1">
      <c r="A72" s="24">
        <v>93.777</v>
      </c>
      <c r="B72" t="s">
        <v>67</v>
      </c>
      <c r="C72" s="23">
        <v>16031</v>
      </c>
    </row>
    <row r="73" spans="1:3" ht="12.75" customHeight="1">
      <c r="A73" s="24">
        <v>93.778</v>
      </c>
      <c r="B73" t="s">
        <v>68</v>
      </c>
      <c r="C73" s="23">
        <v>6219530</v>
      </c>
    </row>
    <row r="74" spans="1:3" ht="12.75" customHeight="1">
      <c r="A74" s="24">
        <v>93.959</v>
      </c>
      <c r="B74" t="s">
        <v>69</v>
      </c>
      <c r="C74" s="23">
        <v>56905</v>
      </c>
    </row>
    <row r="75" spans="1:3" ht="12.75" customHeight="1">
      <c r="A75" s="24">
        <v>94.002</v>
      </c>
      <c r="B75" t="s">
        <v>121</v>
      </c>
      <c r="C75" s="23">
        <v>97361</v>
      </c>
    </row>
    <row r="76" spans="1:3" ht="12.75" customHeight="1">
      <c r="A76" s="24">
        <v>97.044</v>
      </c>
      <c r="B76" t="s">
        <v>70</v>
      </c>
      <c r="C76" s="23">
        <v>53739</v>
      </c>
    </row>
    <row r="77" spans="1:3" ht="12.75" customHeight="1">
      <c r="A77" s="2"/>
      <c r="B77" s="6" t="s">
        <v>101</v>
      </c>
      <c r="C77" s="8">
        <f>SUM(C52:C76)</f>
        <v>10277822</v>
      </c>
    </row>
    <row r="78" spans="1:3" ht="12.75" customHeight="1">
      <c r="A78" s="2"/>
      <c r="C78" s="1"/>
    </row>
    <row r="79" spans="1:3" ht="12.75" customHeight="1">
      <c r="A79" s="6" t="s">
        <v>102</v>
      </c>
      <c r="C79" s="1"/>
    </row>
    <row r="80" spans="1:3" ht="12.75" customHeight="1">
      <c r="A80" s="24" t="s">
        <v>71</v>
      </c>
      <c r="B80" t="s">
        <v>72</v>
      </c>
      <c r="C80" s="23">
        <v>4577272</v>
      </c>
    </row>
    <row r="81" spans="1:3" ht="12.75" customHeight="1">
      <c r="A81" s="24" t="s">
        <v>73</v>
      </c>
      <c r="B81" t="s">
        <v>74</v>
      </c>
      <c r="C81" s="23">
        <v>596319</v>
      </c>
    </row>
    <row r="82" spans="1:3" ht="12.75" customHeight="1">
      <c r="A82" s="2"/>
      <c r="B82" s="6" t="s">
        <v>103</v>
      </c>
      <c r="C82" s="8">
        <f>SUM(C80:C81)</f>
        <v>5173591</v>
      </c>
    </row>
    <row r="83" spans="1:3" ht="12.75" customHeight="1">
      <c r="A83" s="2"/>
      <c r="C83" s="1"/>
    </row>
    <row r="84" spans="1:3" ht="12.75" customHeight="1">
      <c r="A84" s="6" t="s">
        <v>104</v>
      </c>
      <c r="C84" s="1"/>
    </row>
    <row r="85" spans="1:3" ht="12.75" customHeight="1">
      <c r="A85" s="24" t="s">
        <v>75</v>
      </c>
      <c r="B85" t="s">
        <v>76</v>
      </c>
      <c r="C85" s="23">
        <v>388000</v>
      </c>
    </row>
    <row r="86" spans="1:3" ht="12.75" customHeight="1">
      <c r="A86" s="24" t="s">
        <v>77</v>
      </c>
      <c r="B86" t="s">
        <v>78</v>
      </c>
      <c r="C86" s="23">
        <v>313000</v>
      </c>
    </row>
    <row r="87" spans="1:3" ht="12.75" customHeight="1">
      <c r="A87" s="24" t="s">
        <v>79</v>
      </c>
      <c r="B87" t="s">
        <v>80</v>
      </c>
      <c r="C87" s="23">
        <v>2262110</v>
      </c>
    </row>
    <row r="88" spans="1:3" ht="12.75" customHeight="1">
      <c r="A88" s="10"/>
      <c r="B88" s="6" t="s">
        <v>105</v>
      </c>
      <c r="C88" s="8">
        <f>SUM(C85:C87)</f>
        <v>2963110</v>
      </c>
    </row>
    <row r="89" spans="1:3" ht="12.75" customHeight="1">
      <c r="A89" s="10"/>
      <c r="C89" s="1"/>
    </row>
    <row r="90" spans="1:3" ht="12.75" customHeight="1">
      <c r="A90" s="6" t="s">
        <v>106</v>
      </c>
      <c r="C90" s="1"/>
    </row>
    <row r="91" spans="1:3" ht="12.75" customHeight="1">
      <c r="A91" s="24">
        <v>10.056</v>
      </c>
      <c r="B91" t="s">
        <v>81</v>
      </c>
      <c r="C91" s="23">
        <v>173382</v>
      </c>
    </row>
    <row r="92" spans="1:3" ht="12.75" customHeight="1">
      <c r="A92" s="24">
        <v>10.406</v>
      </c>
      <c r="B92" t="s">
        <v>82</v>
      </c>
      <c r="C92" s="23">
        <v>26980</v>
      </c>
    </row>
    <row r="93" spans="1:3" ht="12.75" customHeight="1">
      <c r="A93" s="24">
        <v>10.41</v>
      </c>
      <c r="B93" t="s">
        <v>84</v>
      </c>
      <c r="C93" s="23">
        <v>82900</v>
      </c>
    </row>
    <row r="94" spans="1:3" ht="12.75" customHeight="1">
      <c r="A94" s="10"/>
      <c r="B94" s="6" t="s">
        <v>107</v>
      </c>
      <c r="C94" s="8">
        <f>SUM(C91:C93)</f>
        <v>283262</v>
      </c>
    </row>
    <row r="95" spans="1:3" ht="12.75" customHeight="1">
      <c r="A95" s="10"/>
      <c r="C95" s="1"/>
    </row>
    <row r="96" spans="1:3" ht="12.75" customHeight="1">
      <c r="A96" s="6" t="s">
        <v>108</v>
      </c>
      <c r="C96" s="1"/>
    </row>
    <row r="97" spans="1:3" ht="12.75" customHeight="1">
      <c r="A97" s="24">
        <v>10.406</v>
      </c>
      <c r="B97" t="s">
        <v>82</v>
      </c>
      <c r="C97" s="23">
        <v>269250</v>
      </c>
    </row>
    <row r="98" spans="1:3" ht="12.75" customHeight="1">
      <c r="A98" s="24">
        <v>10.407</v>
      </c>
      <c r="B98" t="s">
        <v>83</v>
      </c>
      <c r="C98" s="23">
        <v>450750</v>
      </c>
    </row>
    <row r="99" spans="1:3" ht="12.75" customHeight="1">
      <c r="A99" s="24">
        <v>10.41</v>
      </c>
      <c r="B99" t="s">
        <v>84</v>
      </c>
      <c r="C99" s="23">
        <v>858500</v>
      </c>
    </row>
    <row r="100" spans="1:3" ht="12.75" customHeight="1">
      <c r="A100" s="24">
        <v>14.117</v>
      </c>
      <c r="B100" t="s">
        <v>86</v>
      </c>
      <c r="C100" s="23">
        <v>219953</v>
      </c>
    </row>
    <row r="101" spans="1:3" ht="12.75" customHeight="1">
      <c r="A101" s="24">
        <v>14.142</v>
      </c>
      <c r="B101" t="s">
        <v>87</v>
      </c>
      <c r="C101" s="23">
        <v>21000</v>
      </c>
    </row>
    <row r="102" spans="1:3" ht="12.75" customHeight="1">
      <c r="A102" s="24">
        <v>59.012</v>
      </c>
      <c r="B102" t="s">
        <v>122</v>
      </c>
      <c r="C102" s="23">
        <v>755000</v>
      </c>
    </row>
    <row r="103" spans="1:3" ht="12.75" customHeight="1">
      <c r="A103" s="24">
        <v>64.114</v>
      </c>
      <c r="B103" t="s">
        <v>88</v>
      </c>
      <c r="C103" s="23">
        <v>70019</v>
      </c>
    </row>
    <row r="104" spans="1:3" ht="12.75" customHeight="1">
      <c r="A104" s="10"/>
      <c r="B104" s="6" t="s">
        <v>109</v>
      </c>
      <c r="C104" s="8">
        <f>SUM(C97:C103)</f>
        <v>2644472</v>
      </c>
    </row>
    <row r="105" spans="1:3" ht="12.75" customHeight="1">
      <c r="A105" s="10"/>
      <c r="C105" s="1"/>
    </row>
    <row r="106" spans="1:3" ht="12.75" customHeight="1">
      <c r="A106" s="6" t="s">
        <v>110</v>
      </c>
      <c r="C106" s="1"/>
    </row>
    <row r="107" spans="1:3" ht="12.75" customHeight="1">
      <c r="A107" s="24">
        <v>10.45</v>
      </c>
      <c r="B107" t="s">
        <v>40</v>
      </c>
      <c r="C107" s="23">
        <v>49080115</v>
      </c>
    </row>
    <row r="108" spans="1:3" ht="12.75" customHeight="1">
      <c r="A108" s="24">
        <v>97.022</v>
      </c>
      <c r="B108" t="s">
        <v>89</v>
      </c>
      <c r="C108" s="23">
        <v>84500</v>
      </c>
    </row>
    <row r="109" spans="2:3" s="5" customFormat="1" ht="12.75" customHeight="1">
      <c r="B109" s="6" t="s">
        <v>111</v>
      </c>
      <c r="C109" s="11">
        <f>SUM(C107:C108)</f>
        <v>49164615</v>
      </c>
    </row>
    <row r="110" spans="1:3" s="5" customFormat="1" ht="12.75" customHeight="1">
      <c r="A110" s="4"/>
      <c r="B110" s="4"/>
      <c r="C110" s="4"/>
    </row>
    <row r="111" spans="1:2" s="5" customFormat="1" ht="12.75" customHeight="1">
      <c r="A111" s="12" t="s">
        <v>112</v>
      </c>
      <c r="B111"/>
    </row>
    <row r="112" ht="12.75" customHeight="1">
      <c r="A112" s="13" t="s">
        <v>113</v>
      </c>
    </row>
    <row r="113" ht="12.75" customHeight="1">
      <c r="A113" s="12" t="s">
        <v>114</v>
      </c>
    </row>
    <row r="114" ht="12.75" customHeight="1">
      <c r="A114" s="14" t="s">
        <v>115</v>
      </c>
    </row>
  </sheetData>
  <sheetProtection/>
  <hyperlinks>
    <hyperlink ref="A114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140625" style="0" customWidth="1"/>
  </cols>
  <sheetData>
    <row r="1" spans="1:3" ht="15" customHeight="1">
      <c r="A1" s="19" t="s">
        <v>0</v>
      </c>
      <c r="B1" s="20"/>
      <c r="C1" s="15"/>
    </row>
    <row r="2" spans="1:3" ht="19.5" customHeight="1">
      <c r="A2" s="21" t="s">
        <v>1</v>
      </c>
      <c r="B2" s="22"/>
      <c r="C2" s="7" t="s">
        <v>93</v>
      </c>
    </row>
    <row r="3" spans="1:3" ht="12.75" customHeight="1">
      <c r="A3" s="16" t="s">
        <v>90</v>
      </c>
      <c r="B3" s="17" t="s">
        <v>91</v>
      </c>
      <c r="C3" s="18" t="s">
        <v>94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8">
        <v>71790710</v>
      </c>
    </row>
    <row r="7" ht="12.75" customHeight="1">
      <c r="A7" s="6" t="s">
        <v>92</v>
      </c>
    </row>
    <row r="8" spans="1:3" ht="12.75" customHeight="1">
      <c r="A8" s="2">
        <v>10.077</v>
      </c>
      <c r="B8" t="s">
        <v>3</v>
      </c>
      <c r="C8" s="1">
        <v>397387</v>
      </c>
    </row>
    <row r="9" spans="1:3" ht="12.75" customHeight="1">
      <c r="A9" s="2" t="s">
        <v>4</v>
      </c>
      <c r="B9" t="s">
        <v>5</v>
      </c>
      <c r="C9" s="1">
        <v>10206</v>
      </c>
    </row>
    <row r="10" spans="1:3" ht="12.75" customHeight="1">
      <c r="A10" s="2">
        <v>57.001</v>
      </c>
      <c r="B10" t="s">
        <v>6</v>
      </c>
      <c r="C10" s="1">
        <v>792668</v>
      </c>
    </row>
    <row r="11" spans="1:3" ht="12.75" customHeight="1">
      <c r="A11" s="2" t="s">
        <v>7</v>
      </c>
      <c r="B11" t="s">
        <v>8</v>
      </c>
      <c r="C11" s="1">
        <v>6084</v>
      </c>
    </row>
    <row r="12" spans="1:3" ht="12.75" customHeight="1">
      <c r="A12" s="2">
        <v>64.104</v>
      </c>
      <c r="B12" t="s">
        <v>9</v>
      </c>
      <c r="C12" s="1">
        <v>105620</v>
      </c>
    </row>
    <row r="13" spans="1:3" ht="12.75" customHeight="1">
      <c r="A13" s="2">
        <v>64.105</v>
      </c>
      <c r="B13" t="s">
        <v>10</v>
      </c>
      <c r="C13" s="1">
        <v>60943</v>
      </c>
    </row>
    <row r="14" spans="1:3" ht="12.75" customHeight="1">
      <c r="A14" s="2">
        <v>64.109</v>
      </c>
      <c r="B14" t="s">
        <v>11</v>
      </c>
      <c r="C14" s="1">
        <v>602783</v>
      </c>
    </row>
    <row r="15" spans="1:3" ht="12.75" customHeight="1">
      <c r="A15" s="2">
        <v>64.11</v>
      </c>
      <c r="B15" t="s">
        <v>12</v>
      </c>
      <c r="C15" s="1">
        <v>135037</v>
      </c>
    </row>
    <row r="16" spans="1:3" ht="12.75" customHeight="1">
      <c r="A16" s="2">
        <v>86.001</v>
      </c>
      <c r="B16" t="s">
        <v>13</v>
      </c>
      <c r="C16" s="1">
        <v>4464</v>
      </c>
    </row>
    <row r="17" spans="1:3" ht="12.75" customHeight="1">
      <c r="A17" s="2">
        <v>96.001</v>
      </c>
      <c r="B17" t="s">
        <v>14</v>
      </c>
      <c r="C17" s="1">
        <v>2243196</v>
      </c>
    </row>
    <row r="18" spans="1:3" ht="12.75" customHeight="1">
      <c r="A18" s="2">
        <v>96.002</v>
      </c>
      <c r="B18" t="s">
        <v>15</v>
      </c>
      <c r="C18" s="1">
        <v>17137452</v>
      </c>
    </row>
    <row r="19" spans="1:3" ht="12.75" customHeight="1">
      <c r="A19" s="2">
        <v>96.004</v>
      </c>
      <c r="B19" t="s">
        <v>16</v>
      </c>
      <c r="C19" s="1">
        <v>5924870</v>
      </c>
    </row>
    <row r="20" spans="1:3" ht="12.75" customHeight="1">
      <c r="A20" s="2">
        <v>96.006</v>
      </c>
      <c r="B20" t="s">
        <v>17</v>
      </c>
      <c r="C20" s="1">
        <v>535506</v>
      </c>
    </row>
    <row r="21" spans="1:3" ht="12.75" customHeight="1">
      <c r="A21" s="2" t="s">
        <v>18</v>
      </c>
      <c r="B21" t="s">
        <v>19</v>
      </c>
      <c r="C21" s="1">
        <v>442000</v>
      </c>
    </row>
    <row r="22" spans="1:3" ht="12.75" customHeight="1">
      <c r="A22" s="2" t="s">
        <v>20</v>
      </c>
      <c r="B22" t="s">
        <v>21</v>
      </c>
      <c r="C22" s="1">
        <v>1122152</v>
      </c>
    </row>
    <row r="23" spans="1:3" ht="12.75" customHeight="1">
      <c r="A23" s="2" t="s">
        <v>22</v>
      </c>
      <c r="B23" t="s">
        <v>23</v>
      </c>
      <c r="C23" s="1">
        <v>8040</v>
      </c>
    </row>
    <row r="24" spans="1:3" ht="12.75" customHeight="1">
      <c r="A24" s="2"/>
      <c r="B24" s="6" t="s">
        <v>95</v>
      </c>
      <c r="C24" s="8">
        <f>SUM(C8:C23)</f>
        <v>29528408</v>
      </c>
    </row>
    <row r="25" spans="1:3" ht="12.75" customHeight="1">
      <c r="A25" s="2"/>
      <c r="C25" s="1"/>
    </row>
    <row r="26" spans="1:3" ht="12.75" customHeight="1">
      <c r="A26" s="9" t="s">
        <v>96</v>
      </c>
      <c r="C26" s="1"/>
    </row>
    <row r="27" spans="1:3" ht="12.75" customHeight="1">
      <c r="A27" s="2">
        <v>10.551</v>
      </c>
      <c r="B27" t="s">
        <v>24</v>
      </c>
      <c r="C27" s="1">
        <v>532948</v>
      </c>
    </row>
    <row r="28" spans="1:3" ht="12.75" customHeight="1">
      <c r="A28" s="2">
        <v>10.912</v>
      </c>
      <c r="B28" t="s">
        <v>25</v>
      </c>
      <c r="C28" s="1">
        <v>11791</v>
      </c>
    </row>
    <row r="29" spans="1:3" ht="12.75" customHeight="1">
      <c r="A29" s="2">
        <v>64.116</v>
      </c>
      <c r="B29" t="s">
        <v>26</v>
      </c>
      <c r="C29" s="1">
        <v>185</v>
      </c>
    </row>
    <row r="30" spans="1:3" ht="12.75" customHeight="1">
      <c r="A30" s="2">
        <v>64.117</v>
      </c>
      <c r="B30" t="s">
        <v>27</v>
      </c>
      <c r="C30" s="1">
        <v>5153</v>
      </c>
    </row>
    <row r="31" spans="1:3" ht="12.75" customHeight="1">
      <c r="A31" s="2">
        <v>64.12</v>
      </c>
      <c r="B31" t="s">
        <v>28</v>
      </c>
      <c r="C31" s="1">
        <v>184</v>
      </c>
    </row>
    <row r="32" spans="1:3" ht="12.75" customHeight="1">
      <c r="A32" s="2">
        <v>64.124</v>
      </c>
      <c r="B32" t="s">
        <v>29</v>
      </c>
      <c r="C32" s="1">
        <v>28274</v>
      </c>
    </row>
    <row r="33" spans="1:3" ht="12.75" customHeight="1">
      <c r="A33" s="2">
        <v>84.007</v>
      </c>
      <c r="B33" t="s">
        <v>30</v>
      </c>
      <c r="C33" s="1">
        <v>49837</v>
      </c>
    </row>
    <row r="34" spans="1:3" ht="12.75" customHeight="1">
      <c r="A34" s="2">
        <v>84.032</v>
      </c>
      <c r="B34" t="s">
        <v>31</v>
      </c>
      <c r="C34" s="1">
        <v>15643</v>
      </c>
    </row>
    <row r="35" spans="1:3" ht="12.75" customHeight="1">
      <c r="A35" s="2">
        <v>84.033</v>
      </c>
      <c r="B35" t="s">
        <v>32</v>
      </c>
      <c r="C35" s="1">
        <v>109162</v>
      </c>
    </row>
    <row r="36" spans="1:3" ht="12.75" customHeight="1">
      <c r="A36" s="2">
        <v>84.063</v>
      </c>
      <c r="B36" t="s">
        <v>33</v>
      </c>
      <c r="C36" s="1">
        <v>2460803</v>
      </c>
    </row>
    <row r="37" spans="1:3" ht="12.75" customHeight="1">
      <c r="A37" s="2">
        <v>93.773</v>
      </c>
      <c r="B37" t="s">
        <v>34</v>
      </c>
      <c r="C37" s="1">
        <v>7232228</v>
      </c>
    </row>
    <row r="38" spans="1:3" ht="12.75" customHeight="1">
      <c r="A38" s="2">
        <v>93.774</v>
      </c>
      <c r="B38" t="s">
        <v>35</v>
      </c>
      <c r="C38" s="1">
        <v>5748802</v>
      </c>
    </row>
    <row r="39" spans="1:3" ht="12.75" customHeight="1">
      <c r="A39" s="2"/>
      <c r="B39" s="6" t="s">
        <v>97</v>
      </c>
      <c r="C39" s="8">
        <f>SUM(C27:C38)</f>
        <v>16195010</v>
      </c>
    </row>
    <row r="40" spans="1:3" ht="12.75" customHeight="1">
      <c r="A40" s="2"/>
      <c r="C40" s="1"/>
    </row>
    <row r="41" spans="1:3" ht="12.75" customHeight="1">
      <c r="A41" s="9" t="s">
        <v>98</v>
      </c>
      <c r="C41" s="1"/>
    </row>
    <row r="42" spans="1:3" ht="12.75" customHeight="1">
      <c r="A42" s="2">
        <v>10.051</v>
      </c>
      <c r="B42" t="s">
        <v>36</v>
      </c>
      <c r="C42" s="1">
        <v>32800</v>
      </c>
    </row>
    <row r="43" spans="1:3" ht="12.75" customHeight="1">
      <c r="A43" s="2">
        <v>10.055</v>
      </c>
      <c r="B43" t="s">
        <v>37</v>
      </c>
      <c r="C43" s="1">
        <v>2644899</v>
      </c>
    </row>
    <row r="44" spans="1:3" ht="12.75" customHeight="1">
      <c r="A44" s="2">
        <v>10.069</v>
      </c>
      <c r="B44" t="s">
        <v>38</v>
      </c>
      <c r="C44" s="1">
        <v>745275</v>
      </c>
    </row>
    <row r="45" spans="1:3" ht="12.75" customHeight="1">
      <c r="A45" s="2">
        <v>10.072</v>
      </c>
      <c r="B45" t="s">
        <v>39</v>
      </c>
      <c r="C45" s="1">
        <v>395286</v>
      </c>
    </row>
    <row r="46" spans="1:3" ht="12.75" customHeight="1">
      <c r="A46" s="2">
        <v>10.45</v>
      </c>
      <c r="B46" t="s">
        <v>40</v>
      </c>
      <c r="C46" s="1">
        <v>1261532</v>
      </c>
    </row>
    <row r="47" spans="1:3" ht="12.75" customHeight="1">
      <c r="A47" s="2" t="s">
        <v>41</v>
      </c>
      <c r="B47" t="s">
        <v>42</v>
      </c>
      <c r="C47" s="1">
        <v>3194</v>
      </c>
    </row>
    <row r="48" spans="1:3" ht="12.75" customHeight="1">
      <c r="A48" s="2" t="s">
        <v>43</v>
      </c>
      <c r="B48" t="s">
        <v>44</v>
      </c>
      <c r="C48" s="1">
        <v>36270</v>
      </c>
    </row>
    <row r="49" spans="1:3" ht="12.75" customHeight="1">
      <c r="A49" s="2"/>
      <c r="B49" s="6" t="s">
        <v>99</v>
      </c>
      <c r="C49" s="8">
        <f>SUM(C42:C48)</f>
        <v>5119256</v>
      </c>
    </row>
    <row r="50" spans="1:3" ht="12.75" customHeight="1">
      <c r="A50" s="2"/>
      <c r="C50" s="1"/>
    </row>
    <row r="51" spans="1:3" ht="12.75" customHeight="1">
      <c r="A51" s="6" t="s">
        <v>100</v>
      </c>
      <c r="C51" s="1"/>
    </row>
    <row r="52" spans="1:3" ht="12.75" customHeight="1">
      <c r="A52" s="2">
        <v>10.073</v>
      </c>
      <c r="B52" t="s">
        <v>45</v>
      </c>
      <c r="C52" s="1">
        <v>1015126</v>
      </c>
    </row>
    <row r="53" spans="1:3" ht="12.75" customHeight="1">
      <c r="A53" s="2">
        <v>10.226</v>
      </c>
      <c r="B53" t="s">
        <v>46</v>
      </c>
      <c r="C53" s="1">
        <v>40000</v>
      </c>
    </row>
    <row r="54" spans="1:3" ht="12.75" customHeight="1">
      <c r="A54" s="2">
        <v>10.417</v>
      </c>
      <c r="B54" t="s">
        <v>47</v>
      </c>
      <c r="C54" s="1">
        <v>5061</v>
      </c>
    </row>
    <row r="55" spans="1:3" ht="12.75" customHeight="1">
      <c r="A55" s="2">
        <v>10.555</v>
      </c>
      <c r="B55" t="s">
        <v>48</v>
      </c>
      <c r="C55" s="1">
        <v>427282</v>
      </c>
    </row>
    <row r="56" spans="1:3" ht="12.75" customHeight="1">
      <c r="A56" s="2">
        <v>10.557</v>
      </c>
      <c r="B56" t="s">
        <v>49</v>
      </c>
      <c r="C56" s="1">
        <v>178353</v>
      </c>
    </row>
    <row r="57" spans="1:3" ht="12.75" customHeight="1">
      <c r="A57" s="2">
        <v>14.871</v>
      </c>
      <c r="B57" t="s">
        <v>50</v>
      </c>
      <c r="C57" s="1">
        <v>220223</v>
      </c>
    </row>
    <row r="58" spans="1:3" ht="12.75" customHeight="1">
      <c r="A58" s="2">
        <v>14.872</v>
      </c>
      <c r="B58" t="s">
        <v>51</v>
      </c>
      <c r="C58" s="1">
        <v>17318</v>
      </c>
    </row>
    <row r="59" spans="1:3" ht="12.75" customHeight="1">
      <c r="A59" s="2">
        <v>16.71</v>
      </c>
      <c r="B59" t="s">
        <v>52</v>
      </c>
      <c r="C59" s="1">
        <v>71799</v>
      </c>
    </row>
    <row r="60" spans="1:3" ht="12.75" customHeight="1">
      <c r="A60" s="2">
        <v>20.106</v>
      </c>
      <c r="B60" t="s">
        <v>53</v>
      </c>
      <c r="C60" s="1">
        <v>766124</v>
      </c>
    </row>
    <row r="61" spans="1:3" ht="12.75" customHeight="1">
      <c r="A61" s="2">
        <v>20.205</v>
      </c>
      <c r="B61" t="s">
        <v>54</v>
      </c>
      <c r="C61" s="1">
        <v>834000</v>
      </c>
    </row>
    <row r="62" spans="1:3" ht="12.75" customHeight="1">
      <c r="A62" s="2">
        <v>84.01</v>
      </c>
      <c r="B62" t="s">
        <v>55</v>
      </c>
      <c r="C62" s="1">
        <v>351863</v>
      </c>
    </row>
    <row r="63" spans="1:3" ht="12.75" customHeight="1">
      <c r="A63" s="2">
        <v>84.042</v>
      </c>
      <c r="B63" t="s">
        <v>56</v>
      </c>
      <c r="C63" s="1">
        <v>260181</v>
      </c>
    </row>
    <row r="64" spans="1:3" ht="12.75" customHeight="1">
      <c r="A64" s="2">
        <v>84.044</v>
      </c>
      <c r="B64" t="s">
        <v>57</v>
      </c>
      <c r="C64" s="1">
        <v>343754</v>
      </c>
    </row>
    <row r="65" spans="1:3" ht="12.75" customHeight="1">
      <c r="A65" s="2">
        <v>84.047</v>
      </c>
      <c r="B65" t="s">
        <v>58</v>
      </c>
      <c r="C65" s="1">
        <v>323818</v>
      </c>
    </row>
    <row r="66" spans="1:3" ht="12.75" customHeight="1">
      <c r="A66" s="2">
        <v>84.126</v>
      </c>
      <c r="B66" t="s">
        <v>59</v>
      </c>
      <c r="C66" s="1">
        <v>153182</v>
      </c>
    </row>
    <row r="67" spans="1:3" ht="12.75" customHeight="1">
      <c r="A67" s="2">
        <v>84.287</v>
      </c>
      <c r="B67" t="s">
        <v>60</v>
      </c>
      <c r="C67" s="1">
        <v>539699</v>
      </c>
    </row>
    <row r="68" spans="1:3" ht="12.75" customHeight="1">
      <c r="A68" s="2">
        <v>84.335</v>
      </c>
      <c r="B68" t="s">
        <v>61</v>
      </c>
      <c r="C68" s="1">
        <v>18370</v>
      </c>
    </row>
    <row r="69" spans="1:3" ht="12.75" customHeight="1">
      <c r="A69" s="2">
        <v>84.358</v>
      </c>
      <c r="B69" t="s">
        <v>62</v>
      </c>
      <c r="C69" s="1">
        <v>32588</v>
      </c>
    </row>
    <row r="70" spans="1:3" ht="12.75" customHeight="1">
      <c r="A70" s="2">
        <v>93.558</v>
      </c>
      <c r="B70" t="s">
        <v>63</v>
      </c>
      <c r="C70" s="1">
        <v>545061</v>
      </c>
    </row>
    <row r="71" spans="1:3" ht="12.75" customHeight="1">
      <c r="A71" s="2">
        <v>93.563</v>
      </c>
      <c r="B71" t="s">
        <v>64</v>
      </c>
      <c r="C71" s="1">
        <v>60741</v>
      </c>
    </row>
    <row r="72" spans="1:3" ht="12.75" customHeight="1">
      <c r="A72" s="2">
        <v>93.568</v>
      </c>
      <c r="B72" t="s">
        <v>65</v>
      </c>
      <c r="C72" s="1">
        <v>169390</v>
      </c>
    </row>
    <row r="73" spans="1:3" ht="12.75" customHeight="1">
      <c r="A73" s="2">
        <v>93.767</v>
      </c>
      <c r="B73" t="s">
        <v>66</v>
      </c>
      <c r="C73" s="1">
        <v>103213</v>
      </c>
    </row>
    <row r="74" spans="1:3" ht="12.75" customHeight="1">
      <c r="A74" s="2">
        <v>93.777</v>
      </c>
      <c r="B74" t="s">
        <v>67</v>
      </c>
      <c r="C74" s="1">
        <v>18854</v>
      </c>
    </row>
    <row r="75" spans="1:3" ht="12.75" customHeight="1">
      <c r="A75" s="2">
        <v>93.778</v>
      </c>
      <c r="B75" t="s">
        <v>68</v>
      </c>
      <c r="C75" s="1">
        <v>6010581</v>
      </c>
    </row>
    <row r="76" spans="1:3" ht="12.75" customHeight="1">
      <c r="A76" s="2">
        <v>93.959</v>
      </c>
      <c r="B76" t="s">
        <v>69</v>
      </c>
      <c r="C76" s="1">
        <v>55084</v>
      </c>
    </row>
    <row r="77" spans="1:3" ht="12.75" customHeight="1">
      <c r="A77" s="2">
        <v>97.044</v>
      </c>
      <c r="B77" t="s">
        <v>70</v>
      </c>
      <c r="C77" s="1">
        <v>113846</v>
      </c>
    </row>
    <row r="78" spans="1:3" ht="12.75" customHeight="1">
      <c r="A78" s="2"/>
      <c r="B78" s="6" t="s">
        <v>101</v>
      </c>
      <c r="C78" s="8">
        <f>SUM(C52:C77)</f>
        <v>12675511</v>
      </c>
    </row>
    <row r="79" spans="1:3" ht="12.75" customHeight="1">
      <c r="A79" s="2"/>
      <c r="C79" s="1"/>
    </row>
    <row r="80" spans="1:3" ht="12.75" customHeight="1">
      <c r="A80" s="6" t="s">
        <v>102</v>
      </c>
      <c r="C80" s="1"/>
    </row>
    <row r="81" spans="1:3" ht="12.75" customHeight="1">
      <c r="A81" s="2" t="s">
        <v>71</v>
      </c>
      <c r="B81" t="s">
        <v>72</v>
      </c>
      <c r="C81" s="1">
        <v>4514833</v>
      </c>
    </row>
    <row r="82" spans="1:3" ht="12.75" customHeight="1">
      <c r="A82" s="2" t="s">
        <v>73</v>
      </c>
      <c r="B82" t="s">
        <v>74</v>
      </c>
      <c r="C82" s="1">
        <v>611588</v>
      </c>
    </row>
    <row r="83" spans="1:3" ht="12.75" customHeight="1">
      <c r="A83" s="2"/>
      <c r="B83" s="6" t="s">
        <v>103</v>
      </c>
      <c r="C83" s="8">
        <f>SUM(C81:C82)</f>
        <v>5126421</v>
      </c>
    </row>
    <row r="84" spans="1:3" ht="12.75" customHeight="1">
      <c r="A84" s="2"/>
      <c r="C84" s="1"/>
    </row>
    <row r="85" spans="1:3" ht="12.75" customHeight="1">
      <c r="A85" s="6" t="s">
        <v>104</v>
      </c>
      <c r="C85" s="1"/>
    </row>
    <row r="86" spans="1:3" ht="12.75" customHeight="1">
      <c r="A86" s="2" t="s">
        <v>75</v>
      </c>
      <c r="B86" t="s">
        <v>76</v>
      </c>
      <c r="C86" s="1">
        <v>577000</v>
      </c>
    </row>
    <row r="87" spans="1:3" ht="12.75" customHeight="1">
      <c r="A87" s="2" t="s">
        <v>77</v>
      </c>
      <c r="B87" t="s">
        <v>78</v>
      </c>
      <c r="C87" s="1">
        <v>311000</v>
      </c>
    </row>
    <row r="88" spans="1:3" ht="12.75" customHeight="1">
      <c r="A88" s="2" t="s">
        <v>79</v>
      </c>
      <c r="B88" t="s">
        <v>80</v>
      </c>
      <c r="C88" s="1">
        <v>2258104</v>
      </c>
    </row>
    <row r="89" spans="1:3" ht="12.75" customHeight="1">
      <c r="A89" s="10"/>
      <c r="B89" s="6" t="s">
        <v>105</v>
      </c>
      <c r="C89" s="8">
        <f>SUM(C86:C88)</f>
        <v>3146104</v>
      </c>
    </row>
    <row r="90" spans="1:3" ht="12.75" customHeight="1">
      <c r="A90" s="10"/>
      <c r="C90" s="1"/>
    </row>
    <row r="91" spans="1:3" ht="12.75" customHeight="1">
      <c r="A91" s="6" t="s">
        <v>106</v>
      </c>
      <c r="C91" s="1"/>
    </row>
    <row r="92" spans="1:3" ht="12.75" customHeight="1">
      <c r="A92" s="2">
        <v>10.051</v>
      </c>
      <c r="B92" t="s">
        <v>36</v>
      </c>
      <c r="C92" s="1">
        <v>11282192</v>
      </c>
    </row>
    <row r="93" spans="1:3" ht="12.75" customHeight="1">
      <c r="A93" s="2">
        <v>10.056</v>
      </c>
      <c r="B93" t="s">
        <v>81</v>
      </c>
      <c r="C93" s="1">
        <v>88095</v>
      </c>
    </row>
    <row r="94" spans="1:3" ht="12.75" customHeight="1">
      <c r="A94" s="2">
        <v>10.406</v>
      </c>
      <c r="B94" t="s">
        <v>82</v>
      </c>
      <c r="C94" s="1">
        <v>16000</v>
      </c>
    </row>
    <row r="95" spans="1:3" ht="12.75" customHeight="1">
      <c r="A95" s="2">
        <v>10.407</v>
      </c>
      <c r="B95" t="s">
        <v>83</v>
      </c>
      <c r="C95" s="1">
        <v>81100</v>
      </c>
    </row>
    <row r="96" spans="1:3" ht="12.75" customHeight="1">
      <c r="A96" s="2">
        <v>10.41</v>
      </c>
      <c r="B96" t="s">
        <v>84</v>
      </c>
      <c r="C96" s="1">
        <v>75100</v>
      </c>
    </row>
    <row r="97" spans="1:3" ht="12.75" customHeight="1">
      <c r="A97" s="2">
        <v>10.417</v>
      </c>
      <c r="B97" t="s">
        <v>47</v>
      </c>
      <c r="C97" s="1">
        <v>10991</v>
      </c>
    </row>
    <row r="98" spans="1:3" ht="12.75" customHeight="1">
      <c r="A98" s="10"/>
      <c r="B98" s="6" t="s">
        <v>107</v>
      </c>
      <c r="C98" s="8">
        <f>SUM(C92:C97)</f>
        <v>11553478</v>
      </c>
    </row>
    <row r="99" spans="1:3" ht="12.75" customHeight="1">
      <c r="A99" s="10"/>
      <c r="C99" s="1"/>
    </row>
    <row r="100" spans="1:3" ht="12.75" customHeight="1">
      <c r="A100" s="6" t="s">
        <v>108</v>
      </c>
      <c r="C100" s="1"/>
    </row>
    <row r="101" spans="1:3" ht="12.75" customHeight="1">
      <c r="A101" s="2">
        <v>10.406</v>
      </c>
      <c r="B101" t="s">
        <v>82</v>
      </c>
      <c r="C101" s="1">
        <v>434140</v>
      </c>
    </row>
    <row r="102" spans="1:3" ht="12.75" customHeight="1">
      <c r="A102" s="2">
        <v>10.407</v>
      </c>
      <c r="B102" t="s">
        <v>83</v>
      </c>
      <c r="C102" s="1">
        <v>861500</v>
      </c>
    </row>
    <row r="103" spans="1:3" ht="12.75" customHeight="1">
      <c r="A103" s="2">
        <v>10.41</v>
      </c>
      <c r="B103" t="s">
        <v>84</v>
      </c>
      <c r="C103" s="1">
        <v>700671</v>
      </c>
    </row>
    <row r="104" spans="1:3" ht="12.75" customHeight="1">
      <c r="A104" s="2">
        <v>10.768</v>
      </c>
      <c r="B104" t="s">
        <v>85</v>
      </c>
      <c r="C104" s="1">
        <v>3000000</v>
      </c>
    </row>
    <row r="105" spans="1:3" ht="12.75" customHeight="1">
      <c r="A105" s="2">
        <v>14.117</v>
      </c>
      <c r="B105" t="s">
        <v>86</v>
      </c>
      <c r="C105" s="1">
        <v>205996</v>
      </c>
    </row>
    <row r="106" spans="1:3" ht="12.75" customHeight="1">
      <c r="A106" s="2">
        <v>14.142</v>
      </c>
      <c r="B106" t="s">
        <v>87</v>
      </c>
      <c r="C106" s="1">
        <v>20680</v>
      </c>
    </row>
    <row r="107" spans="1:3" ht="12.75" customHeight="1">
      <c r="A107" s="2">
        <v>64.114</v>
      </c>
      <c r="B107" t="s">
        <v>88</v>
      </c>
      <c r="C107" s="1">
        <v>27700</v>
      </c>
    </row>
    <row r="108" spans="1:3" ht="12.75" customHeight="1">
      <c r="A108" s="10"/>
      <c r="B108" s="6" t="s">
        <v>109</v>
      </c>
      <c r="C108" s="8">
        <f>SUM(C101:C107)</f>
        <v>5250687</v>
      </c>
    </row>
    <row r="109" spans="1:3" ht="12.75" customHeight="1">
      <c r="A109" s="10"/>
      <c r="C109" s="1"/>
    </row>
    <row r="110" spans="1:3" ht="12.75" customHeight="1">
      <c r="A110" s="6" t="s">
        <v>110</v>
      </c>
      <c r="C110" s="1"/>
    </row>
    <row r="111" spans="1:3" ht="12.75" customHeight="1">
      <c r="A111" s="2">
        <v>10.45</v>
      </c>
      <c r="B111" t="s">
        <v>40</v>
      </c>
      <c r="C111" s="1">
        <v>38319190</v>
      </c>
    </row>
    <row r="112" spans="1:3" ht="12.75" customHeight="1">
      <c r="A112" s="2">
        <v>97.022</v>
      </c>
      <c r="B112" t="s">
        <v>89</v>
      </c>
      <c r="C112" s="1">
        <v>84500</v>
      </c>
    </row>
    <row r="113" spans="2:3" s="5" customFormat="1" ht="12.75" customHeight="1">
      <c r="B113" s="6" t="s">
        <v>111</v>
      </c>
      <c r="C113" s="11">
        <f>SUM(C111:C112)</f>
        <v>38403690</v>
      </c>
    </row>
    <row r="114" spans="1:3" s="5" customFormat="1" ht="12.75" customHeight="1">
      <c r="A114" s="4"/>
      <c r="B114" s="4"/>
      <c r="C114" s="4"/>
    </row>
    <row r="115" spans="1:2" s="5" customFormat="1" ht="12.75" customHeight="1">
      <c r="A115" s="12" t="s">
        <v>112</v>
      </c>
      <c r="B115"/>
    </row>
    <row r="116" ht="12.75" customHeight="1">
      <c r="A116" s="13" t="s">
        <v>113</v>
      </c>
    </row>
    <row r="117" ht="12.75" customHeight="1">
      <c r="A117" s="12" t="s">
        <v>114</v>
      </c>
    </row>
    <row r="118" ht="12.75" customHeight="1">
      <c r="A118" s="14" t="s">
        <v>115</v>
      </c>
    </row>
  </sheetData>
  <sheetProtection/>
  <hyperlinks>
    <hyperlink ref="A118" r:id="rId1" display="http://www.iowadatacenter.org"/>
  </hyperlinks>
  <printOptions/>
  <pageMargins left="0.5" right="0.75" top="0.75" bottom="0.75" header="0.5" footer="0.5"/>
  <pageSetup horizontalDpi="600" verticalDpi="600" orientation="portrait" scale="81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2010-10-11T16:26:52Z</cp:lastPrinted>
  <dcterms:created xsi:type="dcterms:W3CDTF">2004-10-05T17:03:18Z</dcterms:created>
  <dcterms:modified xsi:type="dcterms:W3CDTF">2010-10-11T16:26:56Z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