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<sst xmlns="http://schemas.openxmlformats.org/spreadsheetml/2006/main" count="294" uniqueCount="121">
  <si>
    <t>Count</t>
  </si>
  <si>
    <t>Polk Co. IA</t>
  </si>
  <si>
    <t>Warren Co. IA</t>
  </si>
  <si>
    <t>Johnson Co. IA</t>
  </si>
  <si>
    <t>Pottawattamie Co. IA</t>
  </si>
  <si>
    <t>Dane Co. WI</t>
  </si>
  <si>
    <t>Black Hawk Co. IA</t>
  </si>
  <si>
    <t>Carroll Co. IA</t>
  </si>
  <si>
    <t>Page Co. IA</t>
  </si>
  <si>
    <t>Story Co. IA</t>
  </si>
  <si>
    <t>Linn Co. IA</t>
  </si>
  <si>
    <t>Mills Co. IA</t>
  </si>
  <si>
    <t>Allamakee Co. IA</t>
  </si>
  <si>
    <t>Winneshiek Co. IA</t>
  </si>
  <si>
    <t>Clayton Co. IA</t>
  </si>
  <si>
    <t>Crawford Co. WI</t>
  </si>
  <si>
    <t>La Crosse Co. WI</t>
  </si>
  <si>
    <t>Fayette Co. IA</t>
  </si>
  <si>
    <t>Scott Co. IA</t>
  </si>
  <si>
    <t>Howard Co. IA</t>
  </si>
  <si>
    <t>Sauk Co. WI</t>
  </si>
  <si>
    <t>Jones Co. IA</t>
  </si>
  <si>
    <t>Delaware Co. IA</t>
  </si>
  <si>
    <t>Olmsted Co. MN</t>
  </si>
  <si>
    <t>Vigo Co. IN</t>
  </si>
  <si>
    <t>Champaign Co. IL</t>
  </si>
  <si>
    <t>Floyd Co. IA</t>
  </si>
  <si>
    <t>Des Moines Co. IA</t>
  </si>
  <si>
    <t>Dickinson Co. IA</t>
  </si>
  <si>
    <t>Grant Co. WI</t>
  </si>
  <si>
    <t>Benton Co. IA</t>
  </si>
  <si>
    <t>Clinton Co. IA</t>
  </si>
  <si>
    <t>Dubuque Co. IA</t>
  </si>
  <si>
    <t>Wapello Co. IA</t>
  </si>
  <si>
    <t>Marion Co. IA</t>
  </si>
  <si>
    <t>Van Buren Co. IA</t>
  </si>
  <si>
    <t>Will Co. IL</t>
  </si>
  <si>
    <t>Rice Co. MN</t>
  </si>
  <si>
    <t>Cook Co. IL</t>
  </si>
  <si>
    <t>Tama Co. IA</t>
  </si>
  <si>
    <t>Buchanan Co. IA</t>
  </si>
  <si>
    <t>Cedar Co. IA</t>
  </si>
  <si>
    <t>Bremer Co. IA</t>
  </si>
  <si>
    <t>Grundy Co. IA</t>
  </si>
  <si>
    <t>La Salle Co. IL</t>
  </si>
  <si>
    <t>Maricopa Co. AZ</t>
  </si>
  <si>
    <t>Rock Co. WI</t>
  </si>
  <si>
    <t>Chickasaw Co. IA</t>
  </si>
  <si>
    <t>Muscatine Co. IA</t>
  </si>
  <si>
    <t>Butler Co. IA</t>
  </si>
  <si>
    <t>Jackson Co. IA</t>
  </si>
  <si>
    <t>Hamilton Co. IA</t>
  </si>
  <si>
    <t>Rock Island Co. IL</t>
  </si>
  <si>
    <t>Dakota Co. MN</t>
  </si>
  <si>
    <t>Peoria Co. IL</t>
  </si>
  <si>
    <t>Ramsey Co. MN</t>
  </si>
  <si>
    <t>Winnebago Co. WI</t>
  </si>
  <si>
    <t>Winnebago Co. IL</t>
  </si>
  <si>
    <t>Broward Co. FL</t>
  </si>
  <si>
    <t>Jo Daviess Co. IL</t>
  </si>
  <si>
    <t>Dallas Co. TX</t>
  </si>
  <si>
    <t>Sioux Co. IA</t>
  </si>
  <si>
    <t>Pocahontas Co. IA</t>
  </si>
  <si>
    <t>Los Angeles Co. CA</t>
  </si>
  <si>
    <t>Orleans Parish LA</t>
  </si>
  <si>
    <t>Polk Co. FL</t>
  </si>
  <si>
    <t>Kossuth Co. IA</t>
  </si>
  <si>
    <t>Salt Lake Co. UT</t>
  </si>
  <si>
    <t>Platte Co. NE</t>
  </si>
  <si>
    <t>Harris Co. TX</t>
  </si>
  <si>
    <t>Lafayette Co. WI</t>
  </si>
  <si>
    <t>Marion Co. IN</t>
  </si>
  <si>
    <t>Iowa Co. WI</t>
  </si>
  <si>
    <t>Brown Co. WI</t>
  </si>
  <si>
    <t>Whiteside Co. IL</t>
  </si>
  <si>
    <t>Carroll Co. IL</t>
  </si>
  <si>
    <t>Lee Co. IL</t>
  </si>
  <si>
    <t>Green Co. WI</t>
  </si>
  <si>
    <t>Lee Co. FL</t>
  </si>
  <si>
    <t>Stephenson Co. IL</t>
  </si>
  <si>
    <t>Lucas Co. OH</t>
  </si>
  <si>
    <t>Sarasota Co. FL</t>
  </si>
  <si>
    <t>Craig Co. OK</t>
  </si>
  <si>
    <t>Seward Co. NE</t>
  </si>
  <si>
    <t>Whatcom Co. WA</t>
  </si>
  <si>
    <t>Richland Co. WI</t>
  </si>
  <si>
    <t>Sharp Co. AR</t>
  </si>
  <si>
    <t>McLeod Co. MN</t>
  </si>
  <si>
    <t>Bartholomew Co. IN</t>
  </si>
  <si>
    <t>Bergen Co. NJ</t>
  </si>
  <si>
    <t>Douglas Co. GA</t>
  </si>
  <si>
    <t>Kauai Co. HI</t>
  </si>
  <si>
    <t>LaPorte Co. IN</t>
  </si>
  <si>
    <t>DeKalb Co. IL</t>
  </si>
  <si>
    <t>Walworth Co. WI</t>
  </si>
  <si>
    <t>Huntington Co. IN</t>
  </si>
  <si>
    <t>Mercer Co. IL</t>
  </si>
  <si>
    <t>Pasco Co. FL</t>
  </si>
  <si>
    <t>Yamhill Co. OR</t>
  </si>
  <si>
    <t>Lake Co. FL</t>
  </si>
  <si>
    <t>Macon Co. IL</t>
  </si>
  <si>
    <t>Sutter Co. CA</t>
  </si>
  <si>
    <t>Medina Co. OH</t>
  </si>
  <si>
    <t>Polk Co. WI</t>
  </si>
  <si>
    <t>Waushara Co. WI</t>
  </si>
  <si>
    <t>Schoharie Co. NY</t>
  </si>
  <si>
    <t>Schuyler Co. NY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</si>
  <si>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</si>
  <si>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</si>
  <si>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</si>
  <si>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</si>
  <si>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</si>
  <si>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</si>
  <si>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</si>
  <si>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</si>
  <si>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</si>
  <si>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Dubuque Counry: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</si>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</sst>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116</v>
      </c>
    </row>
    <row r="2" ht="12.75">
      <c r="A2" s="4" t="s">
        <v>114</v>
      </c>
    </row>
    <row r="4" spans="1:9" ht="12.75">
      <c r="A4" s="11" t="s">
        <v>112</v>
      </c>
      <c r="B4" s="11" t="s">
        <v>113</v>
      </c>
      <c r="C4" s="12" t="s">
        <v>108</v>
      </c>
      <c r="D4" s="13"/>
      <c r="F4" s="11" t="s">
        <v>113</v>
      </c>
      <c r="G4" s="11" t="s">
        <v>112</v>
      </c>
      <c r="H4" s="12" t="s">
        <v>108</v>
      </c>
      <c r="I4" s="13"/>
    </row>
    <row r="5" spans="1:9" ht="12.75">
      <c r="A5" s="14" t="s">
        <v>111</v>
      </c>
      <c r="B5" s="14" t="s">
        <v>111</v>
      </c>
      <c r="C5" s="15" t="s">
        <v>109</v>
      </c>
      <c r="D5" s="16"/>
      <c r="E5" s="4"/>
      <c r="F5" s="14" t="s">
        <v>111</v>
      </c>
      <c r="G5" s="14" t="s">
        <v>111</v>
      </c>
      <c r="H5" s="15" t="s">
        <v>109</v>
      </c>
      <c r="I5" s="16"/>
    </row>
    <row r="6" spans="1:9" ht="12.75">
      <c r="A6" s="17" t="s">
        <v>110</v>
      </c>
      <c r="B6" s="17" t="s">
        <v>110</v>
      </c>
      <c r="C6" s="18" t="s">
        <v>0</v>
      </c>
      <c r="D6" s="19" t="s">
        <v>107</v>
      </c>
      <c r="E6" s="4"/>
      <c r="F6" s="17" t="s">
        <v>110</v>
      </c>
      <c r="G6" s="17" t="s">
        <v>110</v>
      </c>
      <c r="H6" s="18" t="s">
        <v>0</v>
      </c>
      <c r="I6" s="19" t="s">
        <v>107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32</v>
      </c>
      <c r="B8" s="1" t="s">
        <v>32</v>
      </c>
      <c r="C8" s="2">
        <v>42387</v>
      </c>
      <c r="D8" s="5">
        <f>C8/$C$68</f>
        <v>0.9384506387406735</v>
      </c>
      <c r="E8" s="4"/>
      <c r="F8" s="3" t="s">
        <v>32</v>
      </c>
      <c r="G8" s="3" t="s">
        <v>32</v>
      </c>
      <c r="H8" s="2">
        <v>42387</v>
      </c>
      <c r="I8" s="5">
        <f>H8/$H$81</f>
        <v>0.8099787888631977</v>
      </c>
    </row>
    <row r="9" spans="1:9" ht="12.75">
      <c r="A9" s="1" t="s">
        <v>32</v>
      </c>
      <c r="B9" s="1" t="s">
        <v>59</v>
      </c>
      <c r="C9" s="2">
        <v>908</v>
      </c>
      <c r="D9" s="5">
        <f aca="true" t="shared" si="0" ref="D9:D67">C9/$C$68</f>
        <v>0.020103172670312395</v>
      </c>
      <c r="F9" s="3" t="s">
        <v>32</v>
      </c>
      <c r="G9" s="3" t="s">
        <v>29</v>
      </c>
      <c r="H9" s="2">
        <v>2739</v>
      </c>
      <c r="I9" s="5">
        <f aca="true" t="shared" si="1" ref="I9:I72">H9/$H$81</f>
        <v>0.052339913244539564</v>
      </c>
    </row>
    <row r="10" spans="1:9" ht="12.75">
      <c r="A10" s="1" t="s">
        <v>32</v>
      </c>
      <c r="B10" s="1" t="s">
        <v>29</v>
      </c>
      <c r="C10" s="2">
        <v>312</v>
      </c>
      <c r="D10" s="5">
        <f t="shared" si="0"/>
        <v>0.0069076980981690175</v>
      </c>
      <c r="F10" s="3" t="s">
        <v>32</v>
      </c>
      <c r="G10" s="3" t="s">
        <v>59</v>
      </c>
      <c r="H10" s="2">
        <v>2252</v>
      </c>
      <c r="I10" s="5">
        <f t="shared" si="1"/>
        <v>0.043033765836693355</v>
      </c>
    </row>
    <row r="11" spans="1:9" ht="12.75">
      <c r="A11" s="1" t="s">
        <v>32</v>
      </c>
      <c r="B11" s="1" t="s">
        <v>21</v>
      </c>
      <c r="C11" s="2">
        <v>288</v>
      </c>
      <c r="D11" s="5">
        <f t="shared" si="0"/>
        <v>0.00637633670600217</v>
      </c>
      <c r="F11" s="3" t="s">
        <v>32</v>
      </c>
      <c r="G11" s="3" t="s">
        <v>50</v>
      </c>
      <c r="H11" s="2">
        <v>1805</v>
      </c>
      <c r="I11" s="5">
        <f t="shared" si="1"/>
        <v>0.03449198371901932</v>
      </c>
    </row>
    <row r="12" spans="1:9" ht="12.75">
      <c r="A12" s="1" t="s">
        <v>32</v>
      </c>
      <c r="B12" s="1" t="s">
        <v>22</v>
      </c>
      <c r="C12" s="2">
        <v>241</v>
      </c>
      <c r="D12" s="5">
        <f t="shared" si="0"/>
        <v>0.005335753979675427</v>
      </c>
      <c r="F12" s="3" t="s">
        <v>32</v>
      </c>
      <c r="G12" s="3" t="s">
        <v>22</v>
      </c>
      <c r="H12" s="2">
        <v>1102</v>
      </c>
      <c r="I12" s="5">
        <f t="shared" si="1"/>
        <v>0.021058263744243372</v>
      </c>
    </row>
    <row r="13" spans="1:9" ht="12.75">
      <c r="A13" s="1" t="s">
        <v>32</v>
      </c>
      <c r="B13" s="1" t="s">
        <v>50</v>
      </c>
      <c r="C13" s="2">
        <v>209</v>
      </c>
      <c r="D13" s="5">
        <f t="shared" si="0"/>
        <v>0.004627272123452963</v>
      </c>
      <c r="F13" s="3" t="s">
        <v>32</v>
      </c>
      <c r="G13" s="3" t="s">
        <v>21</v>
      </c>
      <c r="H13" s="2">
        <v>452</v>
      </c>
      <c r="I13" s="5">
        <f t="shared" si="1"/>
        <v>0.008637327778945558</v>
      </c>
    </row>
    <row r="14" spans="1:9" ht="12.75">
      <c r="A14" s="1" t="s">
        <v>32</v>
      </c>
      <c r="B14" s="1" t="s">
        <v>14</v>
      </c>
      <c r="C14" s="2">
        <v>130</v>
      </c>
      <c r="D14" s="5">
        <f t="shared" si="0"/>
        <v>0.0028782075409037574</v>
      </c>
      <c r="F14" s="3" t="s">
        <v>32</v>
      </c>
      <c r="G14" s="3" t="s">
        <v>14</v>
      </c>
      <c r="H14" s="2">
        <v>420</v>
      </c>
      <c r="I14" s="5">
        <f t="shared" si="1"/>
        <v>0.00802583554680782</v>
      </c>
    </row>
    <row r="15" spans="1:9" ht="12.75">
      <c r="A15" s="1" t="s">
        <v>32</v>
      </c>
      <c r="B15" s="1" t="s">
        <v>10</v>
      </c>
      <c r="C15" s="2">
        <v>84</v>
      </c>
      <c r="D15" s="5">
        <f t="shared" si="0"/>
        <v>0.001859764872583966</v>
      </c>
      <c r="F15" s="3" t="s">
        <v>32</v>
      </c>
      <c r="G15" s="3" t="s">
        <v>70</v>
      </c>
      <c r="H15" s="2">
        <v>387</v>
      </c>
      <c r="I15" s="5">
        <f t="shared" si="1"/>
        <v>0.007395234182415777</v>
      </c>
    </row>
    <row r="16" spans="1:9" ht="12.75">
      <c r="A16" s="1" t="s">
        <v>32</v>
      </c>
      <c r="B16" s="1" t="s">
        <v>18</v>
      </c>
      <c r="C16" s="2">
        <v>83</v>
      </c>
      <c r="D16" s="5">
        <f t="shared" si="0"/>
        <v>0.0018376248145770143</v>
      </c>
      <c r="F16" s="3" t="s">
        <v>32</v>
      </c>
      <c r="G16" s="3" t="s">
        <v>6</v>
      </c>
      <c r="H16" s="2">
        <v>86</v>
      </c>
      <c r="I16" s="5">
        <f t="shared" si="1"/>
        <v>0.0016433853738701725</v>
      </c>
    </row>
    <row r="17" spans="1:9" ht="12.75">
      <c r="A17" s="1" t="s">
        <v>32</v>
      </c>
      <c r="B17" s="1" t="s">
        <v>6</v>
      </c>
      <c r="C17" s="2">
        <v>59</v>
      </c>
      <c r="D17" s="5">
        <f t="shared" si="0"/>
        <v>0.0013062634224101667</v>
      </c>
      <c r="F17" s="3" t="s">
        <v>32</v>
      </c>
      <c r="G17" s="3" t="s">
        <v>10</v>
      </c>
      <c r="H17" s="2">
        <v>80</v>
      </c>
      <c r="I17" s="5">
        <f t="shared" si="1"/>
        <v>0.0015287305803443466</v>
      </c>
    </row>
    <row r="18" spans="1:9" ht="12.75">
      <c r="A18" s="1" t="s">
        <v>32</v>
      </c>
      <c r="B18" s="1" t="s">
        <v>31</v>
      </c>
      <c r="C18" s="2">
        <v>46</v>
      </c>
      <c r="D18" s="5">
        <f t="shared" si="0"/>
        <v>0.001018442668319791</v>
      </c>
      <c r="F18" s="3" t="s">
        <v>32</v>
      </c>
      <c r="G18" s="3" t="s">
        <v>18</v>
      </c>
      <c r="H18" s="2">
        <v>46</v>
      </c>
      <c r="I18" s="5">
        <f t="shared" si="1"/>
        <v>0.0008790200836979993</v>
      </c>
    </row>
    <row r="19" spans="1:9" ht="12.75">
      <c r="A19" s="1" t="s">
        <v>32</v>
      </c>
      <c r="B19" s="1" t="s">
        <v>3</v>
      </c>
      <c r="C19" s="2">
        <v>41</v>
      </c>
      <c r="D19" s="5">
        <f t="shared" si="0"/>
        <v>0.0009077423782850311</v>
      </c>
      <c r="F19" s="3" t="s">
        <v>32</v>
      </c>
      <c r="G19" s="3" t="s">
        <v>72</v>
      </c>
      <c r="H19" s="2">
        <v>42</v>
      </c>
      <c r="I19" s="5">
        <f t="shared" si="1"/>
        <v>0.0008025835546807819</v>
      </c>
    </row>
    <row r="20" spans="1:9" ht="12.75">
      <c r="A20" s="1" t="s">
        <v>32</v>
      </c>
      <c r="B20" s="1" t="s">
        <v>5</v>
      </c>
      <c r="C20" s="2">
        <v>35</v>
      </c>
      <c r="D20" s="5">
        <f t="shared" si="0"/>
        <v>0.0007749020302433192</v>
      </c>
      <c r="F20" s="3" t="s">
        <v>32</v>
      </c>
      <c r="G20" s="3" t="s">
        <v>52</v>
      </c>
      <c r="H20" s="2">
        <v>34</v>
      </c>
      <c r="I20" s="5">
        <f t="shared" si="1"/>
        <v>0.0006497104966463473</v>
      </c>
    </row>
    <row r="21" spans="1:9" ht="12.75">
      <c r="A21" s="1" t="s">
        <v>32</v>
      </c>
      <c r="B21" s="1" t="s">
        <v>38</v>
      </c>
      <c r="C21" s="2">
        <v>31</v>
      </c>
      <c r="D21" s="5">
        <f t="shared" si="0"/>
        <v>0.0006863417982155113</v>
      </c>
      <c r="F21" s="3" t="s">
        <v>32</v>
      </c>
      <c r="G21" s="3" t="s">
        <v>40</v>
      </c>
      <c r="H21" s="2">
        <v>31</v>
      </c>
      <c r="I21" s="5">
        <f t="shared" si="1"/>
        <v>0.0005923830998834342</v>
      </c>
    </row>
    <row r="22" spans="1:9" ht="12.75">
      <c r="A22" s="1" t="s">
        <v>32</v>
      </c>
      <c r="B22" s="1" t="s">
        <v>57</v>
      </c>
      <c r="C22" s="2">
        <v>26</v>
      </c>
      <c r="D22" s="5">
        <f t="shared" si="0"/>
        <v>0.0005756415081807514</v>
      </c>
      <c r="F22" s="3" t="s">
        <v>32</v>
      </c>
      <c r="G22" s="3" t="s">
        <v>63</v>
      </c>
      <c r="H22" s="2">
        <v>30</v>
      </c>
      <c r="I22" s="5">
        <f t="shared" si="1"/>
        <v>0.0005732739676291299</v>
      </c>
    </row>
    <row r="23" spans="1:9" ht="12.75">
      <c r="A23" s="1" t="s">
        <v>32</v>
      </c>
      <c r="B23" s="1" t="s">
        <v>80</v>
      </c>
      <c r="C23" s="2">
        <v>21</v>
      </c>
      <c r="D23" s="5">
        <f t="shared" si="0"/>
        <v>0.0004649412181459915</v>
      </c>
      <c r="F23" s="3" t="s">
        <v>32</v>
      </c>
      <c r="G23" s="3" t="s">
        <v>31</v>
      </c>
      <c r="H23" s="2">
        <v>29</v>
      </c>
      <c r="I23" s="5">
        <f t="shared" si="1"/>
        <v>0.0005541648353748256</v>
      </c>
    </row>
    <row r="24" spans="1:9" ht="12.75">
      <c r="A24" s="1" t="s">
        <v>32</v>
      </c>
      <c r="B24" s="1" t="s">
        <v>81</v>
      </c>
      <c r="C24" s="2">
        <v>20</v>
      </c>
      <c r="D24" s="5">
        <f t="shared" si="0"/>
        <v>0.00044280116013903955</v>
      </c>
      <c r="F24" s="3" t="s">
        <v>32</v>
      </c>
      <c r="G24" s="3" t="s">
        <v>71</v>
      </c>
      <c r="H24" s="2">
        <v>25</v>
      </c>
      <c r="I24" s="5">
        <f t="shared" si="1"/>
        <v>0.0004777283063576083</v>
      </c>
    </row>
    <row r="25" spans="1:9" ht="12.75">
      <c r="A25" s="1" t="s">
        <v>32</v>
      </c>
      <c r="B25" s="1" t="s">
        <v>20</v>
      </c>
      <c r="C25" s="2">
        <v>19</v>
      </c>
      <c r="D25" s="5">
        <f t="shared" si="0"/>
        <v>0.0004206611021320876</v>
      </c>
      <c r="F25" s="3" t="s">
        <v>32</v>
      </c>
      <c r="G25" s="3" t="s">
        <v>3</v>
      </c>
      <c r="H25" s="2">
        <v>24</v>
      </c>
      <c r="I25" s="5">
        <f t="shared" si="1"/>
        <v>0.000458619174103304</v>
      </c>
    </row>
    <row r="26" spans="1:9" ht="12.75">
      <c r="A26" s="1" t="s">
        <v>32</v>
      </c>
      <c r="B26" s="1" t="s">
        <v>52</v>
      </c>
      <c r="C26" s="2">
        <v>18</v>
      </c>
      <c r="D26" s="5">
        <f t="shared" si="0"/>
        <v>0.0003985210441251356</v>
      </c>
      <c r="F26" s="3" t="s">
        <v>32</v>
      </c>
      <c r="G26" s="3" t="s">
        <v>53</v>
      </c>
      <c r="H26" s="2">
        <v>21</v>
      </c>
      <c r="I26" s="5">
        <f t="shared" si="1"/>
        <v>0.00040129177734039097</v>
      </c>
    </row>
    <row r="27" spans="1:9" ht="12.75">
      <c r="A27" s="1" t="s">
        <v>32</v>
      </c>
      <c r="B27" s="1" t="s">
        <v>82</v>
      </c>
      <c r="C27" s="2">
        <v>13</v>
      </c>
      <c r="D27" s="5">
        <f t="shared" si="0"/>
        <v>0.0002878207540903757</v>
      </c>
      <c r="F27" s="3" t="s">
        <v>32</v>
      </c>
      <c r="G27" s="3" t="s">
        <v>17</v>
      </c>
      <c r="H27" s="2">
        <v>20</v>
      </c>
      <c r="I27" s="5">
        <f t="shared" si="1"/>
        <v>0.00038218264508608666</v>
      </c>
    </row>
    <row r="28" spans="1:9" ht="12.75">
      <c r="A28" s="1" t="s">
        <v>32</v>
      </c>
      <c r="B28" s="1" t="s">
        <v>16</v>
      </c>
      <c r="C28" s="2">
        <v>13</v>
      </c>
      <c r="D28" s="5">
        <f t="shared" si="0"/>
        <v>0.0002878207540903757</v>
      </c>
      <c r="F28" s="3" t="s">
        <v>32</v>
      </c>
      <c r="G28" s="3" t="s">
        <v>27</v>
      </c>
      <c r="H28" s="2">
        <v>17</v>
      </c>
      <c r="I28" s="5">
        <f t="shared" si="1"/>
        <v>0.00032485524832317363</v>
      </c>
    </row>
    <row r="29" spans="1:9" ht="12.75">
      <c r="A29" s="1" t="s">
        <v>32</v>
      </c>
      <c r="B29" s="1" t="s">
        <v>1</v>
      </c>
      <c r="C29" s="2">
        <v>13</v>
      </c>
      <c r="D29" s="5">
        <f t="shared" si="0"/>
        <v>0.0002878207540903757</v>
      </c>
      <c r="F29" s="3" t="s">
        <v>32</v>
      </c>
      <c r="G29" s="3" t="s">
        <v>79</v>
      </c>
      <c r="H29" s="2">
        <v>15</v>
      </c>
      <c r="I29" s="5">
        <f t="shared" si="1"/>
        <v>0.00028663698381456497</v>
      </c>
    </row>
    <row r="30" spans="1:9" ht="12.75">
      <c r="A30" s="1" t="s">
        <v>32</v>
      </c>
      <c r="B30" s="1" t="s">
        <v>17</v>
      </c>
      <c r="C30" s="2">
        <v>10</v>
      </c>
      <c r="D30" s="5">
        <f t="shared" si="0"/>
        <v>0.00022140058006951978</v>
      </c>
      <c r="F30" s="3" t="s">
        <v>32</v>
      </c>
      <c r="G30" s="3" t="s">
        <v>33</v>
      </c>
      <c r="H30" s="2">
        <v>15</v>
      </c>
      <c r="I30" s="5">
        <f t="shared" si="1"/>
        <v>0.00028663698381456497</v>
      </c>
    </row>
    <row r="31" spans="1:9" ht="12.75">
      <c r="A31" s="1" t="s">
        <v>32</v>
      </c>
      <c r="B31" s="1" t="s">
        <v>72</v>
      </c>
      <c r="C31" s="2">
        <v>10</v>
      </c>
      <c r="D31" s="5">
        <f t="shared" si="0"/>
        <v>0.00022140058006951978</v>
      </c>
      <c r="F31" s="3" t="s">
        <v>32</v>
      </c>
      <c r="G31" s="3" t="s">
        <v>9</v>
      </c>
      <c r="H31" s="2">
        <v>14</v>
      </c>
      <c r="I31" s="5">
        <f t="shared" si="1"/>
        <v>0.00026752785156026066</v>
      </c>
    </row>
    <row r="32" spans="1:9" ht="12.75">
      <c r="A32" s="1" t="s">
        <v>32</v>
      </c>
      <c r="B32" s="1" t="s">
        <v>76</v>
      </c>
      <c r="C32" s="2">
        <v>9</v>
      </c>
      <c r="D32" s="5">
        <f t="shared" si="0"/>
        <v>0.0001992605220625678</v>
      </c>
      <c r="F32" s="3" t="s">
        <v>32</v>
      </c>
      <c r="G32" s="3" t="s">
        <v>75</v>
      </c>
      <c r="H32" s="2">
        <v>12</v>
      </c>
      <c r="I32" s="5">
        <f t="shared" si="1"/>
        <v>0.000229309587051652</v>
      </c>
    </row>
    <row r="33" spans="1:9" ht="12.75">
      <c r="A33" s="1" t="s">
        <v>32</v>
      </c>
      <c r="B33" s="1" t="s">
        <v>9</v>
      </c>
      <c r="C33" s="2">
        <v>9</v>
      </c>
      <c r="D33" s="5">
        <f t="shared" si="0"/>
        <v>0.0001992605220625678</v>
      </c>
      <c r="F33" s="3" t="s">
        <v>32</v>
      </c>
      <c r="G33" s="3" t="s">
        <v>38</v>
      </c>
      <c r="H33" s="2">
        <v>12</v>
      </c>
      <c r="I33" s="5">
        <f t="shared" si="1"/>
        <v>0.000229309587051652</v>
      </c>
    </row>
    <row r="34" spans="1:9" ht="12.75">
      <c r="A34" s="1" t="s">
        <v>32</v>
      </c>
      <c r="B34" s="1" t="s">
        <v>69</v>
      </c>
      <c r="C34" s="2">
        <v>7</v>
      </c>
      <c r="D34" s="5">
        <f t="shared" si="0"/>
        <v>0.00015498040604866386</v>
      </c>
      <c r="F34" s="3" t="s">
        <v>32</v>
      </c>
      <c r="G34" s="3" t="s">
        <v>15</v>
      </c>
      <c r="H34" s="2">
        <v>12</v>
      </c>
      <c r="I34" s="5">
        <f t="shared" si="1"/>
        <v>0.000229309587051652</v>
      </c>
    </row>
    <row r="35" spans="1:9" ht="12.75">
      <c r="A35" s="1" t="s">
        <v>32</v>
      </c>
      <c r="B35" s="1" t="s">
        <v>70</v>
      </c>
      <c r="C35" s="2">
        <v>7</v>
      </c>
      <c r="D35" s="5">
        <f t="shared" si="0"/>
        <v>0.00015498040604866386</v>
      </c>
      <c r="F35" s="3" t="s">
        <v>32</v>
      </c>
      <c r="G35" s="3" t="s">
        <v>23</v>
      </c>
      <c r="H35" s="2">
        <v>12</v>
      </c>
      <c r="I35" s="5">
        <f t="shared" si="1"/>
        <v>0.000229309587051652</v>
      </c>
    </row>
    <row r="36" spans="1:9" ht="12.75">
      <c r="A36" s="1" t="s">
        <v>32</v>
      </c>
      <c r="B36" s="1" t="s">
        <v>83</v>
      </c>
      <c r="C36" s="2">
        <v>7</v>
      </c>
      <c r="D36" s="5">
        <f t="shared" si="0"/>
        <v>0.00015498040604866386</v>
      </c>
      <c r="F36" s="3" t="s">
        <v>32</v>
      </c>
      <c r="G36" s="3" t="s">
        <v>78</v>
      </c>
      <c r="H36" s="2">
        <v>11</v>
      </c>
      <c r="I36" s="5">
        <f t="shared" si="1"/>
        <v>0.00021020045479734766</v>
      </c>
    </row>
    <row r="37" spans="1:9" ht="12.75">
      <c r="A37" s="1" t="s">
        <v>32</v>
      </c>
      <c r="B37" s="1" t="s">
        <v>7</v>
      </c>
      <c r="C37" s="2">
        <v>6</v>
      </c>
      <c r="D37" s="5">
        <f t="shared" si="0"/>
        <v>0.00013284034804171186</v>
      </c>
      <c r="F37" s="3" t="s">
        <v>32</v>
      </c>
      <c r="G37" s="3" t="s">
        <v>97</v>
      </c>
      <c r="H37" s="2">
        <v>11</v>
      </c>
      <c r="I37" s="5">
        <f t="shared" si="1"/>
        <v>0.00021020045479734766</v>
      </c>
    </row>
    <row r="38" spans="1:9" ht="12.75">
      <c r="A38" s="1" t="s">
        <v>32</v>
      </c>
      <c r="B38" s="1" t="s">
        <v>55</v>
      </c>
      <c r="C38" s="2">
        <v>6</v>
      </c>
      <c r="D38" s="5">
        <f t="shared" si="0"/>
        <v>0.00013284034804171186</v>
      </c>
      <c r="F38" s="3" t="s">
        <v>32</v>
      </c>
      <c r="G38" s="3" t="s">
        <v>58</v>
      </c>
      <c r="H38" s="2">
        <v>10</v>
      </c>
      <c r="I38" s="5">
        <f t="shared" si="1"/>
        <v>0.00019109132254304333</v>
      </c>
    </row>
    <row r="39" spans="1:9" ht="12.75">
      <c r="A39" s="1" t="s">
        <v>32</v>
      </c>
      <c r="B39" s="1" t="s">
        <v>84</v>
      </c>
      <c r="C39" s="2">
        <v>6</v>
      </c>
      <c r="D39" s="5">
        <f t="shared" si="0"/>
        <v>0.00013284034804171186</v>
      </c>
      <c r="F39" s="3" t="s">
        <v>32</v>
      </c>
      <c r="G39" s="3" t="s">
        <v>98</v>
      </c>
      <c r="H39" s="2">
        <v>10</v>
      </c>
      <c r="I39" s="5">
        <f t="shared" si="1"/>
        <v>0.00019109132254304333</v>
      </c>
    </row>
    <row r="40" spans="1:9" ht="12.75">
      <c r="A40" s="1" t="s">
        <v>32</v>
      </c>
      <c r="B40" s="1" t="s">
        <v>12</v>
      </c>
      <c r="C40" s="2">
        <v>5</v>
      </c>
      <c r="D40" s="5">
        <f t="shared" si="0"/>
        <v>0.00011070029003475989</v>
      </c>
      <c r="F40" s="3" t="s">
        <v>32</v>
      </c>
      <c r="G40" s="3" t="s">
        <v>25</v>
      </c>
      <c r="H40" s="2">
        <v>8</v>
      </c>
      <c r="I40" s="5">
        <f t="shared" si="1"/>
        <v>0.00015287305803443466</v>
      </c>
    </row>
    <row r="41" spans="1:9" ht="12.75">
      <c r="A41" s="1" t="s">
        <v>32</v>
      </c>
      <c r="B41" s="1" t="s">
        <v>73</v>
      </c>
      <c r="C41" s="2">
        <v>5</v>
      </c>
      <c r="D41" s="5">
        <f t="shared" si="0"/>
        <v>0.00011070029003475989</v>
      </c>
      <c r="F41" s="3" t="s">
        <v>32</v>
      </c>
      <c r="G41" s="3" t="s">
        <v>99</v>
      </c>
      <c r="H41" s="2">
        <v>8</v>
      </c>
      <c r="I41" s="5">
        <f t="shared" si="1"/>
        <v>0.00015287305803443466</v>
      </c>
    </row>
    <row r="42" spans="1:9" ht="12.75">
      <c r="A42" s="1" t="s">
        <v>32</v>
      </c>
      <c r="B42" s="1" t="s">
        <v>45</v>
      </c>
      <c r="C42" s="2">
        <v>5</v>
      </c>
      <c r="D42" s="5">
        <f t="shared" si="0"/>
        <v>0.00011070029003475989</v>
      </c>
      <c r="F42" s="3" t="s">
        <v>32</v>
      </c>
      <c r="G42" s="3" t="s">
        <v>24</v>
      </c>
      <c r="H42" s="2">
        <v>8</v>
      </c>
      <c r="I42" s="5">
        <f t="shared" si="1"/>
        <v>0.00015287305803443466</v>
      </c>
    </row>
    <row r="43" spans="1:9" ht="12.75">
      <c r="A43" s="1" t="s">
        <v>32</v>
      </c>
      <c r="B43" s="1" t="s">
        <v>64</v>
      </c>
      <c r="C43" s="2">
        <v>5</v>
      </c>
      <c r="D43" s="5">
        <f t="shared" si="0"/>
        <v>0.00011070029003475989</v>
      </c>
      <c r="F43" s="3" t="s">
        <v>32</v>
      </c>
      <c r="G43" s="3" t="s">
        <v>77</v>
      </c>
      <c r="H43" s="2">
        <v>7</v>
      </c>
      <c r="I43" s="5">
        <f t="shared" si="1"/>
        <v>0.00013376392578013033</v>
      </c>
    </row>
    <row r="44" spans="1:9" ht="12.75">
      <c r="A44" s="1" t="s">
        <v>32</v>
      </c>
      <c r="B44" s="1" t="s">
        <v>8</v>
      </c>
      <c r="C44" s="2">
        <v>5</v>
      </c>
      <c r="D44" s="5">
        <f t="shared" si="0"/>
        <v>0.00011070029003475989</v>
      </c>
      <c r="F44" s="3" t="s">
        <v>32</v>
      </c>
      <c r="G44" s="3" t="s">
        <v>44</v>
      </c>
      <c r="H44" s="2">
        <v>7</v>
      </c>
      <c r="I44" s="5">
        <f t="shared" si="1"/>
        <v>0.00013376392578013033</v>
      </c>
    </row>
    <row r="45" spans="1:9" ht="12.75">
      <c r="A45" s="1" t="s">
        <v>32</v>
      </c>
      <c r="B45" s="1" t="s">
        <v>4</v>
      </c>
      <c r="C45" s="2">
        <v>5</v>
      </c>
      <c r="D45" s="5">
        <f t="shared" si="0"/>
        <v>0.00011070029003475989</v>
      </c>
      <c r="F45" s="3" t="s">
        <v>32</v>
      </c>
      <c r="G45" s="3" t="s">
        <v>48</v>
      </c>
      <c r="H45" s="2">
        <v>7</v>
      </c>
      <c r="I45" s="5">
        <f t="shared" si="1"/>
        <v>0.00013376392578013033</v>
      </c>
    </row>
    <row r="46" spans="1:9" ht="12.75">
      <c r="A46" s="1" t="s">
        <v>32</v>
      </c>
      <c r="B46" s="1" t="s">
        <v>85</v>
      </c>
      <c r="C46" s="2">
        <v>5</v>
      </c>
      <c r="D46" s="5">
        <f t="shared" si="0"/>
        <v>0.00011070029003475989</v>
      </c>
      <c r="F46" s="3" t="s">
        <v>32</v>
      </c>
      <c r="G46" s="3" t="s">
        <v>1</v>
      </c>
      <c r="H46" s="2">
        <v>7</v>
      </c>
      <c r="I46" s="5">
        <f t="shared" si="1"/>
        <v>0.00013376392578013033</v>
      </c>
    </row>
    <row r="47" spans="1:9" ht="12.75">
      <c r="A47" s="1" t="s">
        <v>32</v>
      </c>
      <c r="B47" s="1" t="s">
        <v>46</v>
      </c>
      <c r="C47" s="2">
        <v>5</v>
      </c>
      <c r="D47" s="5">
        <f t="shared" si="0"/>
        <v>0.00011070029003475989</v>
      </c>
      <c r="F47" s="3" t="s">
        <v>32</v>
      </c>
      <c r="G47" s="3" t="s">
        <v>93</v>
      </c>
      <c r="H47" s="2">
        <v>6</v>
      </c>
      <c r="I47" s="5">
        <f t="shared" si="1"/>
        <v>0.000114654793525826</v>
      </c>
    </row>
    <row r="48" spans="1:9" ht="12.75">
      <c r="A48" s="1" t="s">
        <v>32</v>
      </c>
      <c r="B48" s="1" t="s">
        <v>86</v>
      </c>
      <c r="C48" s="2">
        <v>5</v>
      </c>
      <c r="D48" s="5">
        <f t="shared" si="0"/>
        <v>0.00011070029003475989</v>
      </c>
      <c r="F48" s="3" t="s">
        <v>32</v>
      </c>
      <c r="G48" s="3" t="s">
        <v>66</v>
      </c>
      <c r="H48" s="2">
        <v>6</v>
      </c>
      <c r="I48" s="5">
        <f t="shared" si="1"/>
        <v>0.000114654793525826</v>
      </c>
    </row>
    <row r="49" spans="1:9" ht="12.75">
      <c r="A49" s="1" t="s">
        <v>32</v>
      </c>
      <c r="B49" s="1" t="s">
        <v>40</v>
      </c>
      <c r="C49" s="2">
        <v>4</v>
      </c>
      <c r="D49" s="5">
        <f t="shared" si="0"/>
        <v>8.856023202780792E-05</v>
      </c>
      <c r="F49" s="3" t="s">
        <v>32</v>
      </c>
      <c r="G49" s="3" t="s">
        <v>100</v>
      </c>
      <c r="H49" s="2">
        <v>6</v>
      </c>
      <c r="I49" s="5">
        <f t="shared" si="1"/>
        <v>0.000114654793525826</v>
      </c>
    </row>
    <row r="50" spans="1:9" ht="12.75">
      <c r="A50" s="1" t="s">
        <v>32</v>
      </c>
      <c r="B50" s="1" t="s">
        <v>87</v>
      </c>
      <c r="C50" s="2">
        <v>4</v>
      </c>
      <c r="D50" s="5">
        <f t="shared" si="0"/>
        <v>8.856023202780792E-05</v>
      </c>
      <c r="F50" s="3" t="s">
        <v>32</v>
      </c>
      <c r="G50" s="3" t="s">
        <v>34</v>
      </c>
      <c r="H50" s="2">
        <v>6</v>
      </c>
      <c r="I50" s="5">
        <f t="shared" si="1"/>
        <v>0.000114654793525826</v>
      </c>
    </row>
    <row r="51" spans="1:9" ht="12.75">
      <c r="A51" s="1" t="s">
        <v>32</v>
      </c>
      <c r="B51" s="1" t="s">
        <v>48</v>
      </c>
      <c r="C51" s="2">
        <v>4</v>
      </c>
      <c r="D51" s="5">
        <f t="shared" si="0"/>
        <v>8.856023202780792E-05</v>
      </c>
      <c r="F51" s="3" t="s">
        <v>32</v>
      </c>
      <c r="G51" s="3" t="s">
        <v>101</v>
      </c>
      <c r="H51" s="2">
        <v>6</v>
      </c>
      <c r="I51" s="5">
        <f t="shared" si="1"/>
        <v>0.000114654793525826</v>
      </c>
    </row>
    <row r="52" spans="1:9" ht="12.75">
      <c r="A52" s="1" t="s">
        <v>32</v>
      </c>
      <c r="B52" s="1" t="s">
        <v>39</v>
      </c>
      <c r="C52" s="2">
        <v>4</v>
      </c>
      <c r="D52" s="5">
        <f t="shared" si="0"/>
        <v>8.856023202780792E-05</v>
      </c>
      <c r="F52" s="3" t="s">
        <v>32</v>
      </c>
      <c r="G52" s="3" t="s">
        <v>57</v>
      </c>
      <c r="H52" s="2">
        <v>6</v>
      </c>
      <c r="I52" s="5">
        <f t="shared" si="1"/>
        <v>0.000114654793525826</v>
      </c>
    </row>
    <row r="53" spans="1:9" ht="12.75">
      <c r="A53" s="1" t="s">
        <v>32</v>
      </c>
      <c r="B53" s="1" t="s">
        <v>47</v>
      </c>
      <c r="C53" s="2">
        <v>3</v>
      </c>
      <c r="D53" s="5">
        <f t="shared" si="0"/>
        <v>6.642017402085593E-05</v>
      </c>
      <c r="F53" s="3" t="s">
        <v>32</v>
      </c>
      <c r="G53" s="3" t="s">
        <v>13</v>
      </c>
      <c r="H53" s="2">
        <v>6</v>
      </c>
      <c r="I53" s="5">
        <f t="shared" si="1"/>
        <v>0.000114654793525826</v>
      </c>
    </row>
    <row r="54" spans="1:9" ht="12.75">
      <c r="A54" s="1" t="s">
        <v>32</v>
      </c>
      <c r="B54" s="1" t="s">
        <v>15</v>
      </c>
      <c r="C54" s="2">
        <v>3</v>
      </c>
      <c r="D54" s="5">
        <f t="shared" si="0"/>
        <v>6.642017402085593E-05</v>
      </c>
      <c r="F54" s="3" t="s">
        <v>32</v>
      </c>
      <c r="G54" s="3" t="s">
        <v>95</v>
      </c>
      <c r="H54" s="2">
        <v>5</v>
      </c>
      <c r="I54" s="5">
        <f t="shared" si="1"/>
        <v>9.554566127152167E-05</v>
      </c>
    </row>
    <row r="55" spans="1:9" ht="12.75">
      <c r="A55" s="1" t="s">
        <v>32</v>
      </c>
      <c r="B55" s="1" t="s">
        <v>60</v>
      </c>
      <c r="C55" s="2">
        <v>3</v>
      </c>
      <c r="D55" s="5">
        <f t="shared" si="0"/>
        <v>6.642017402085593E-05</v>
      </c>
      <c r="F55" s="3" t="s">
        <v>32</v>
      </c>
      <c r="G55" s="3" t="s">
        <v>102</v>
      </c>
      <c r="H55" s="2">
        <v>5</v>
      </c>
      <c r="I55" s="5">
        <f t="shared" si="1"/>
        <v>9.554566127152167E-05</v>
      </c>
    </row>
    <row r="56" spans="1:9" ht="12.75">
      <c r="A56" s="1" t="s">
        <v>32</v>
      </c>
      <c r="B56" s="1" t="s">
        <v>54</v>
      </c>
      <c r="C56" s="2">
        <v>3</v>
      </c>
      <c r="D56" s="5">
        <f t="shared" si="0"/>
        <v>6.642017402085593E-05</v>
      </c>
      <c r="F56" s="3" t="s">
        <v>32</v>
      </c>
      <c r="G56" s="3" t="s">
        <v>68</v>
      </c>
      <c r="H56" s="2">
        <v>5</v>
      </c>
      <c r="I56" s="5">
        <f t="shared" si="1"/>
        <v>9.554566127152167E-05</v>
      </c>
    </row>
    <row r="57" spans="1:9" ht="12.75">
      <c r="A57" s="1" t="s">
        <v>32</v>
      </c>
      <c r="B57" s="1" t="s">
        <v>88</v>
      </c>
      <c r="C57" s="2">
        <v>2</v>
      </c>
      <c r="D57" s="5">
        <f t="shared" si="0"/>
        <v>4.428011601390396E-05</v>
      </c>
      <c r="F57" s="3" t="s">
        <v>32</v>
      </c>
      <c r="G57" s="3" t="s">
        <v>65</v>
      </c>
      <c r="H57" s="2">
        <v>5</v>
      </c>
      <c r="I57" s="5">
        <f t="shared" si="1"/>
        <v>9.554566127152167E-05</v>
      </c>
    </row>
    <row r="58" spans="1:9" ht="12.75">
      <c r="A58" s="1" t="s">
        <v>32</v>
      </c>
      <c r="B58" s="1" t="s">
        <v>89</v>
      </c>
      <c r="C58" s="2">
        <v>2</v>
      </c>
      <c r="D58" s="5">
        <f t="shared" si="0"/>
        <v>4.428011601390396E-05</v>
      </c>
      <c r="F58" s="3" t="s">
        <v>32</v>
      </c>
      <c r="G58" s="3" t="s">
        <v>103</v>
      </c>
      <c r="H58" s="2">
        <v>5</v>
      </c>
      <c r="I58" s="5">
        <f t="shared" si="1"/>
        <v>9.554566127152167E-05</v>
      </c>
    </row>
    <row r="59" spans="1:9" ht="12.75">
      <c r="A59" s="1" t="s">
        <v>32</v>
      </c>
      <c r="B59" s="1" t="s">
        <v>41</v>
      </c>
      <c r="C59" s="2">
        <v>2</v>
      </c>
      <c r="D59" s="5">
        <f t="shared" si="0"/>
        <v>4.428011601390396E-05</v>
      </c>
      <c r="F59" s="3" t="s">
        <v>32</v>
      </c>
      <c r="G59" s="3" t="s">
        <v>67</v>
      </c>
      <c r="H59" s="2">
        <v>5</v>
      </c>
      <c r="I59" s="5">
        <f t="shared" si="1"/>
        <v>9.554566127152167E-05</v>
      </c>
    </row>
    <row r="60" spans="1:9" ht="12.75">
      <c r="A60" s="1" t="s">
        <v>32</v>
      </c>
      <c r="B60" s="1" t="s">
        <v>90</v>
      </c>
      <c r="C60" s="2">
        <v>2</v>
      </c>
      <c r="D60" s="5">
        <f t="shared" si="0"/>
        <v>4.428011601390396E-05</v>
      </c>
      <c r="F60" s="3" t="s">
        <v>32</v>
      </c>
      <c r="G60" s="3" t="s">
        <v>104</v>
      </c>
      <c r="H60" s="2">
        <v>4</v>
      </c>
      <c r="I60" s="5">
        <f t="shared" si="1"/>
        <v>7.643652901721733E-05</v>
      </c>
    </row>
    <row r="61" spans="1:9" ht="12.75">
      <c r="A61" s="1" t="s">
        <v>32</v>
      </c>
      <c r="B61" s="1" t="s">
        <v>26</v>
      </c>
      <c r="C61" s="2">
        <v>2</v>
      </c>
      <c r="D61" s="5">
        <f t="shared" si="0"/>
        <v>4.428011601390396E-05</v>
      </c>
      <c r="F61" s="3" t="s">
        <v>32</v>
      </c>
      <c r="G61" s="3" t="s">
        <v>43</v>
      </c>
      <c r="H61" s="2">
        <v>3</v>
      </c>
      <c r="I61" s="5">
        <f t="shared" si="1"/>
        <v>5.7327396762913E-05</v>
      </c>
    </row>
    <row r="62" spans="1:9" ht="12.75">
      <c r="A62" s="1" t="s">
        <v>32</v>
      </c>
      <c r="B62" s="1" t="s">
        <v>91</v>
      </c>
      <c r="C62" s="2">
        <v>2</v>
      </c>
      <c r="D62" s="5">
        <f t="shared" si="0"/>
        <v>4.428011601390396E-05</v>
      </c>
      <c r="F62" s="3" t="s">
        <v>32</v>
      </c>
      <c r="G62" s="3" t="s">
        <v>96</v>
      </c>
      <c r="H62" s="2">
        <v>3</v>
      </c>
      <c r="I62" s="5">
        <f t="shared" si="1"/>
        <v>5.7327396762913E-05</v>
      </c>
    </row>
    <row r="63" spans="1:9" ht="12.75">
      <c r="A63" s="1" t="s">
        <v>32</v>
      </c>
      <c r="B63" s="1" t="s">
        <v>92</v>
      </c>
      <c r="C63" s="2">
        <v>2</v>
      </c>
      <c r="D63" s="5">
        <f t="shared" si="0"/>
        <v>4.428011601390396E-05</v>
      </c>
      <c r="F63" s="3" t="s">
        <v>32</v>
      </c>
      <c r="G63" s="3" t="s">
        <v>105</v>
      </c>
      <c r="H63" s="2">
        <v>3</v>
      </c>
      <c r="I63" s="5">
        <f t="shared" si="1"/>
        <v>5.7327396762913E-05</v>
      </c>
    </row>
    <row r="64" spans="1:9" ht="12.75">
      <c r="A64" s="1" t="s">
        <v>32</v>
      </c>
      <c r="B64" s="1" t="s">
        <v>2</v>
      </c>
      <c r="C64" s="2">
        <v>2</v>
      </c>
      <c r="D64" s="5">
        <f t="shared" si="0"/>
        <v>4.428011601390396E-05</v>
      </c>
      <c r="F64" s="3" t="s">
        <v>32</v>
      </c>
      <c r="G64" s="3" t="s">
        <v>36</v>
      </c>
      <c r="H64" s="2">
        <v>3</v>
      </c>
      <c r="I64" s="5">
        <f t="shared" si="1"/>
        <v>5.7327396762913E-05</v>
      </c>
    </row>
    <row r="65" spans="1:9" ht="12.75">
      <c r="A65" s="1" t="s">
        <v>32</v>
      </c>
      <c r="B65" s="1" t="s">
        <v>56</v>
      </c>
      <c r="C65" s="2">
        <v>2</v>
      </c>
      <c r="D65" s="5">
        <f t="shared" si="0"/>
        <v>4.428011601390396E-05</v>
      </c>
      <c r="F65" s="3" t="s">
        <v>32</v>
      </c>
      <c r="G65" s="3" t="s">
        <v>42</v>
      </c>
      <c r="H65" s="2">
        <v>2</v>
      </c>
      <c r="I65" s="5">
        <f t="shared" si="1"/>
        <v>3.8218264508608666E-05</v>
      </c>
    </row>
    <row r="66" spans="1:9" ht="12.75">
      <c r="A66" s="1" t="s">
        <v>32</v>
      </c>
      <c r="B66" s="1" t="s">
        <v>51</v>
      </c>
      <c r="C66" s="2">
        <v>1</v>
      </c>
      <c r="D66" s="5">
        <f t="shared" si="0"/>
        <v>2.214005800695198E-05</v>
      </c>
      <c r="F66" s="3" t="s">
        <v>32</v>
      </c>
      <c r="G66" s="3" t="s">
        <v>49</v>
      </c>
      <c r="H66" s="2">
        <v>2</v>
      </c>
      <c r="I66" s="5">
        <f t="shared" si="1"/>
        <v>3.8218264508608666E-05</v>
      </c>
    </row>
    <row r="67" spans="1:9" ht="12.75">
      <c r="A67" s="1" t="s">
        <v>32</v>
      </c>
      <c r="B67" s="1" t="s">
        <v>11</v>
      </c>
      <c r="C67" s="2">
        <v>1</v>
      </c>
      <c r="D67" s="5">
        <f t="shared" si="0"/>
        <v>2.214005800695198E-05</v>
      </c>
      <c r="F67" s="3" t="s">
        <v>32</v>
      </c>
      <c r="G67" s="3" t="s">
        <v>41</v>
      </c>
      <c r="H67" s="2">
        <v>2</v>
      </c>
      <c r="I67" s="5">
        <f t="shared" si="1"/>
        <v>3.8218264508608666E-05</v>
      </c>
    </row>
    <row r="68" spans="2:9" ht="12.75">
      <c r="B68" s="1" t="s">
        <v>115</v>
      </c>
      <c r="C68" s="2">
        <f>SUM(C8:C67)</f>
        <v>45167</v>
      </c>
      <c r="F68" s="3" t="s">
        <v>32</v>
      </c>
      <c r="G68" s="3" t="s">
        <v>28</v>
      </c>
      <c r="H68" s="2">
        <v>2</v>
      </c>
      <c r="I68" s="5">
        <f t="shared" si="1"/>
        <v>3.8218264508608666E-05</v>
      </c>
    </row>
    <row r="69" spans="6:9" ht="12.75">
      <c r="F69" s="3" t="s">
        <v>32</v>
      </c>
      <c r="G69" s="3" t="s">
        <v>19</v>
      </c>
      <c r="H69" s="2">
        <v>2</v>
      </c>
      <c r="I69" s="5">
        <f t="shared" si="1"/>
        <v>3.8218264508608666E-05</v>
      </c>
    </row>
    <row r="70" spans="6:9" ht="12.75">
      <c r="F70" s="3" t="s">
        <v>32</v>
      </c>
      <c r="G70" s="3" t="s">
        <v>62</v>
      </c>
      <c r="H70" s="2">
        <v>2</v>
      </c>
      <c r="I70" s="5">
        <f t="shared" si="1"/>
        <v>3.8218264508608666E-05</v>
      </c>
    </row>
    <row r="71" spans="6:9" ht="12.75">
      <c r="F71" s="3" t="s">
        <v>32</v>
      </c>
      <c r="G71" s="3" t="s">
        <v>37</v>
      </c>
      <c r="H71" s="2">
        <v>2</v>
      </c>
      <c r="I71" s="5">
        <f t="shared" si="1"/>
        <v>3.8218264508608666E-05</v>
      </c>
    </row>
    <row r="72" spans="6:9" ht="12.75">
      <c r="F72" s="3" t="s">
        <v>32</v>
      </c>
      <c r="G72" s="3" t="s">
        <v>106</v>
      </c>
      <c r="H72" s="2">
        <v>2</v>
      </c>
      <c r="I72" s="5">
        <f t="shared" si="1"/>
        <v>3.8218264508608666E-05</v>
      </c>
    </row>
    <row r="73" spans="6:9" ht="12.75">
      <c r="F73" s="3" t="s">
        <v>32</v>
      </c>
      <c r="G73" s="3" t="s">
        <v>39</v>
      </c>
      <c r="H73" s="2">
        <v>2</v>
      </c>
      <c r="I73" s="5">
        <f aca="true" t="shared" si="2" ref="I73:I80">H73/$H$81</f>
        <v>3.8218264508608666E-05</v>
      </c>
    </row>
    <row r="74" spans="6:9" ht="12.75">
      <c r="F74" s="3" t="s">
        <v>32</v>
      </c>
      <c r="G74" s="3" t="s">
        <v>35</v>
      </c>
      <c r="H74" s="2">
        <v>2</v>
      </c>
      <c r="I74" s="5">
        <f t="shared" si="2"/>
        <v>3.8218264508608666E-05</v>
      </c>
    </row>
    <row r="75" spans="6:9" ht="12.75">
      <c r="F75" s="3" t="s">
        <v>32</v>
      </c>
      <c r="G75" s="3" t="s">
        <v>94</v>
      </c>
      <c r="H75" s="2">
        <v>2</v>
      </c>
      <c r="I75" s="5">
        <f t="shared" si="2"/>
        <v>3.8218264508608666E-05</v>
      </c>
    </row>
    <row r="76" spans="6:9" ht="12.75">
      <c r="F76" s="3" t="s">
        <v>32</v>
      </c>
      <c r="G76" s="3" t="s">
        <v>74</v>
      </c>
      <c r="H76" s="2">
        <v>2</v>
      </c>
      <c r="I76" s="5">
        <f t="shared" si="2"/>
        <v>3.8218264508608666E-05</v>
      </c>
    </row>
    <row r="77" spans="6:9" ht="12.75">
      <c r="F77" s="3" t="s">
        <v>32</v>
      </c>
      <c r="G77" s="3" t="s">
        <v>12</v>
      </c>
      <c r="H77" s="2">
        <v>1</v>
      </c>
      <c r="I77" s="5">
        <f t="shared" si="2"/>
        <v>1.9109132254304333E-05</v>
      </c>
    </row>
    <row r="78" spans="6:9" ht="12.75">
      <c r="F78" s="3" t="s">
        <v>32</v>
      </c>
      <c r="G78" s="3" t="s">
        <v>30</v>
      </c>
      <c r="H78" s="2">
        <v>1</v>
      </c>
      <c r="I78" s="5">
        <f t="shared" si="2"/>
        <v>1.9109132254304333E-05</v>
      </c>
    </row>
    <row r="79" spans="6:9" ht="12.75">
      <c r="F79" s="3" t="s">
        <v>32</v>
      </c>
      <c r="G79" s="3" t="s">
        <v>5</v>
      </c>
      <c r="H79" s="2">
        <v>1</v>
      </c>
      <c r="I79" s="5">
        <f t="shared" si="2"/>
        <v>1.9109132254304333E-05</v>
      </c>
    </row>
    <row r="80" spans="6:9" ht="12.75">
      <c r="F80" s="3" t="s">
        <v>32</v>
      </c>
      <c r="G80" s="3" t="s">
        <v>61</v>
      </c>
      <c r="H80" s="2">
        <v>1</v>
      </c>
      <c r="I80" s="5">
        <f t="shared" si="2"/>
        <v>1.9109132254304333E-05</v>
      </c>
    </row>
    <row r="81" spans="1:8" ht="12.75">
      <c r="A81" s="9"/>
      <c r="F81" s="3"/>
      <c r="G81" s="1" t="s">
        <v>115</v>
      </c>
      <c r="H81" s="2">
        <f>SUM(H8:H80)</f>
        <v>52331</v>
      </c>
    </row>
    <row r="82" ht="12.75">
      <c r="A82" s="9"/>
    </row>
    <row r="83" ht="12.75">
      <c r="A83" s="9" t="s">
        <v>117</v>
      </c>
    </row>
    <row r="84" ht="12.75">
      <c r="A84" s="10" t="s">
        <v>118</v>
      </c>
    </row>
    <row r="85" ht="12.75">
      <c r="A85" s="9" t="s">
        <v>119</v>
      </c>
    </row>
    <row r="86" ht="12.75">
      <c r="A86" s="20" t="s">
        <v>120</v>
      </c>
    </row>
    <row r="87" ht="12.75">
      <c r="A87" s="9"/>
    </row>
    <row r="88" ht="12.75">
      <c r="A88" s="9"/>
    </row>
  </sheetData>
  <hyperlinks>
    <hyperlink ref="A86" r:id="rId1" display="http://www.iowadatacenter.org"/>
  </hyperlinks>
  <printOptions/>
  <pageMargins left="0.75" right="0.75" top="0.75" bottom="0.75" header="0.5" footer="0.5"/>
  <pageSetup fitToHeight="1" fitToWidth="1" horizontalDpi="300" verticalDpi="300" orientation="portrait" scale="5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2005-03-07T21:58:21Z</cp:lastPrinted>
  <dcterms:created xsi:type="dcterms:W3CDTF">2003-03-03T20:41:45Z</dcterms:created>
  <dcterms:modified xsi:type="dcterms:W3CDTF">2005-03-07T21:58:25Z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