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2675" windowHeight="10755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</sheets>
  <definedNames>
    <definedName name="_xlnm.Print_Titles" localSheetId="6">'2003'!$1:$4</definedName>
    <definedName name="_xlnm.Print_Titles" localSheetId="5">'2004'!$1:$4</definedName>
    <definedName name="_xlnm.Print_Titles" localSheetId="4">'2005'!$1:$5</definedName>
    <definedName name="_xlnm.Print_Titles" localSheetId="3">'2006'!$1:$5</definedName>
    <definedName name="_xlnm.Print_Titles" localSheetId="2">'2007'!$1:$7</definedName>
    <definedName name="_xlnm.Print_Titles" localSheetId="1">'2008'!$1:$6</definedName>
    <definedName name="_xlnm.Print_Titles" localSheetId="0">'2009'!$1:$6</definedName>
  </definedNames>
  <calcPr fullCalcOnLoad="1"/>
</workbook>
</file>

<file path=xl/sharedStrings.xml><?xml version="1.0" encoding="utf-8"?>
<sst xmlns="http://schemas.openxmlformats.org/spreadsheetml/2006/main" count="988" uniqueCount="280">
  <si>
    <t>CONSOLIDATED FEDERAL FUNDS REPORT: Fiscal Year 2003</t>
  </si>
  <si>
    <t>Detailed Federal Expenditure Data: Iowa - CARROLL COUNTY</t>
  </si>
  <si>
    <t>TOTAL DIRECT EXPENDITURES OR OBLIGATIONS</t>
  </si>
  <si>
    <t>17.FEC</t>
  </si>
  <si>
    <t>FEDERAL EMPLOYEES COMPENSATION</t>
  </si>
  <si>
    <t>SOCIAL INSURANCE FOR RAILROAD WORKERS</t>
  </si>
  <si>
    <t>57.AAA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</si>
  <si>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</si>
  <si>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</si>
  <si>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</si>
  <si>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</si>
  <si>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</si>
  <si>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</si>
  <si>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</si>
  <si>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</si>
  <si>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</si>
  <si>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</si>
  <si>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DR.100</t>
  </si>
  <si>
    <t>FEDERAL RETIREMENT AND DISABILITY PAYMENTS--MILITARY</t>
  </si>
  <si>
    <t>DR.200</t>
  </si>
  <si>
    <t>FEDERAL RETIREMENT AND DISABILITY PAYMENTS--CIVILIAN</t>
  </si>
  <si>
    <t>DR.300</t>
  </si>
  <si>
    <t>RETIREMENT AND DISABILITY PAYMENTS-COAST GUARD/UNIFORMED EMPLOYEES</t>
  </si>
  <si>
    <t>BIOENERGY PROGRAM</t>
  </si>
  <si>
    <t>FOOD STAMPS</t>
  </si>
  <si>
    <t>ENVIRONMENTAL QUALITY INCENTIVES PROGRAM</t>
  </si>
  <si>
    <t>AUTOMOBILES AND ADAPTIVE EQUIPMENT FOR CERTAIN DISABLED VETERANS</t>
  </si>
  <si>
    <t>VOCATIONAL REHABILITATION FOR DISABLED VETERANS</t>
  </si>
  <si>
    <t>POST-VIETNAM ERA VETERANS' EDUCATIONAL ASSISTANCE</t>
  </si>
  <si>
    <t>ALL VOLUNTEER FORCE EDUCATIONAL ASSISTANCE</t>
  </si>
  <si>
    <t>FEDERAL FAMILY EDUCATION LOANS</t>
  </si>
  <si>
    <t>MEDICARE-HOSPITAL INSURANCE</t>
  </si>
  <si>
    <t>MEDICARE-SUPPLEMENTARY MEDICAL INSURANCE</t>
  </si>
  <si>
    <t>COMMODITY LOANS AND LOAN DEFICIENCY PAYMENTS</t>
  </si>
  <si>
    <t>DAIRY INDEMNITY PROGRAMS</t>
  </si>
  <si>
    <t>PRODUCTION FLEXIBILITY PAYMENTS FOR CONTRACT COMMODITIES</t>
  </si>
  <si>
    <t>CONSERVATION RESERVE PROGRAM</t>
  </si>
  <si>
    <t>WETLANDS RESERVE PROGRAM</t>
  </si>
  <si>
    <t>CROP INSURANCE</t>
  </si>
  <si>
    <t>10.LMA</t>
  </si>
  <si>
    <t>LAMB MEAT ADJUSTMENT ASSISTANCE PROGRAM</t>
  </si>
  <si>
    <t>PUBLIC AND INDIAN HOUSING</t>
  </si>
  <si>
    <t>DX.100</t>
  </si>
  <si>
    <t>U.S. POSTAL SERVICE--OTHER EXPENDITURES (NON-SALARY/NON-PROCUREMENT)</t>
  </si>
  <si>
    <t>CROP DISASTER PROGRAM</t>
  </si>
  <si>
    <t>RURAL HOUSING PRESERVATION GRANTS</t>
  </si>
  <si>
    <t>NATIONAL SCHOOL LUNCH PROGRAM</t>
  </si>
  <si>
    <t>SPECIAL SUPPLEMENTAL FOOD PROGRAM FOR WOMEN, INFANTS, AND  CHILDREN</t>
  </si>
  <si>
    <t>WATER AND WASTE DISPOSAL SYSTEM FOR RURAL COMMUNITIES</t>
  </si>
  <si>
    <t>WATERSHED PROTECTION AND FLOOD PREVENTION</t>
  </si>
  <si>
    <t>ECONOMIC DEVELOPMENT-SUPPORT FOR PLANNING ORGANIZATIONS</t>
  </si>
  <si>
    <t>SECTION 8 HOUSING CHOICE VOUCHERS</t>
  </si>
  <si>
    <t>PUBLIC HOUSING CAPITAL FUNDS</t>
  </si>
  <si>
    <t>PUBLIC SAFETY PARTNERSHIP AND COMMUNITY POLICING GRANTS</t>
  </si>
  <si>
    <t>AIRPORT IMPROVEMENT PROGRAM</t>
  </si>
  <si>
    <t>HIGHWAY PLANNING AND CONSTRUCTION</t>
  </si>
  <si>
    <t>TITLE I GRANTS TO LOCAL EDUCATION AGENCIES</t>
  </si>
  <si>
    <t>REHABILITATION SERVICES-VOCATIONAL REHABILITATION GRANTS TO STATES</t>
  </si>
  <si>
    <t>RURAL EDUCATION ACHIEVEMENT PROGRAM</t>
  </si>
  <si>
    <t>TEMPORARY ASSISTANCE FOR NEEDY FAMILIES</t>
  </si>
  <si>
    <t>CHILD SUPPORT ENFORCEMENT</t>
  </si>
  <si>
    <t>LOW INCOME HOME ENERGY ASSISTANCE</t>
  </si>
  <si>
    <t>HEAD START</t>
  </si>
  <si>
    <t>STATE CHILDREN'S INSURANCE PROGRAM (CHIP)</t>
  </si>
  <si>
    <t>STATE SURVEY AND CERTIFICATION OF HEALTH CARE PROVIDERS AND SUPPLIERS</t>
  </si>
  <si>
    <t>MEDICAL ASSISTANCE PROGRAM</t>
  </si>
  <si>
    <t>BLOCK GRANTS FOR PREVENTION AND TREATMENT OF SUBSTANCE ABUSE</t>
  </si>
  <si>
    <t>RETIRED AND SENIOR VOLUNTEER PROGRAM (RSVP)</t>
  </si>
  <si>
    <t>FOSTER GRANDPARENT PROGRAM</t>
  </si>
  <si>
    <t>ASSISTANCE TO FIREFIGHTERS GRANT</t>
  </si>
  <si>
    <t>PC.200</t>
  </si>
  <si>
    <t>PROCUREMENT CONTRACTS--ALL FED GOVT AGENCIES OTHER THAN DEFENSE &amp; USPS</t>
  </si>
  <si>
    <t>PC.300</t>
  </si>
  <si>
    <t>PROCUREMENT CONTRACTS--U.S. POSTAL SERVICE</t>
  </si>
  <si>
    <t>SW.200</t>
  </si>
  <si>
    <t>SALARIES AND WAGES--DEPT OF DEFENSE (INACTIVE MILITARY EMPLOYEES)</t>
  </si>
  <si>
    <t>SW.500</t>
  </si>
  <si>
    <t>SALARIES AND WAGES--ALL FED GOVT CIVILIAN EMP EXCEPT DEFENSE &amp; USPS</t>
  </si>
  <si>
    <t>SW.600</t>
  </si>
  <si>
    <t>SALARIES AND WAGES--U.S. POSTAL SERVICE</t>
  </si>
  <si>
    <t>FARM STORAGE FACILITY LOANS</t>
  </si>
  <si>
    <t>FARM OPERATING LOANS</t>
  </si>
  <si>
    <t>FARM OWNERSHIP LOANS</t>
  </si>
  <si>
    <t>VERY LOW TO MODERATE INCOME HOUSING LOANS</t>
  </si>
  <si>
    <t>VERY LOW-INCOME HOUSING REPAIR LOANS AND GRANTS</t>
  </si>
  <si>
    <t>BUSINESS AND INDUSTRY LOANS</t>
  </si>
  <si>
    <t>REHABILITATION MORTGAGE INSURANCE</t>
  </si>
  <si>
    <t>MORTGAGE INSURANCE HOMES</t>
  </si>
  <si>
    <t>SMALL BUSINESS LOANS</t>
  </si>
  <si>
    <t>VETERANS HOUSING GUARANTEED AND INSURED LOANS</t>
  </si>
  <si>
    <t>FLOOD INSURANCE</t>
  </si>
  <si>
    <t>Retirement &amp; Disability Payments for Individuals (DR)</t>
  </si>
  <si>
    <t xml:space="preserve">Retirement &amp; Disability Payments for Individuals Total: </t>
  </si>
  <si>
    <t>Other Direct Payments for Individuals (DO)</t>
  </si>
  <si>
    <t xml:space="preserve">Other Direct Payments for Individuals Total: </t>
  </si>
  <si>
    <t>Direct Payments Other than for Individuals (DX)</t>
  </si>
  <si>
    <t>Direct Payments Other than for Individuals Total:</t>
  </si>
  <si>
    <t xml:space="preserve">Grants (Block, Formula, Project, and Cooperative Agreements) (GG) </t>
  </si>
  <si>
    <t>Grants (Block, Formula, Project, and Cooperative Agreements) Total:</t>
  </si>
  <si>
    <t xml:space="preserve">Procurement Contracts (PC) </t>
  </si>
  <si>
    <t xml:space="preserve">Procurement Contracts Total: </t>
  </si>
  <si>
    <t xml:space="preserve">Salaries and Wages (SW) </t>
  </si>
  <si>
    <t>Salaries and Wages Total:</t>
  </si>
  <si>
    <t xml:space="preserve">Direct Loans (DL) </t>
  </si>
  <si>
    <t>Direct Loans Total:  </t>
  </si>
  <si>
    <t xml:space="preserve">Guaranteed/Insured Loans (GL) </t>
  </si>
  <si>
    <t xml:space="preserve">Guaranteed/Insured Loans Total: </t>
  </si>
  <si>
    <t xml:space="preserve">Insurance (II) </t>
  </si>
  <si>
    <t>Insurance Total:</t>
  </si>
  <si>
    <t xml:space="preserve">Source: U.S. Bureau of the Census, Governments Division; "Consolidated Federal Funds Report" </t>
  </si>
  <si>
    <t>published yearly, http://www.census.gov/govs/www/cffr.html</t>
  </si>
  <si>
    <t xml:space="preserve">Prepared By: State Library of Iowa, State Data Center Program, 800-248-4483, </t>
  </si>
  <si>
    <t>http://www.iowadatacenter.org</t>
  </si>
  <si>
    <t>Program</t>
  </si>
  <si>
    <t>Program name</t>
  </si>
  <si>
    <t>Amount</t>
  </si>
  <si>
    <t>Fiscal</t>
  </si>
  <si>
    <t>CONSOLIDATED FEDERAL FUNDS REPORT: Fiscal Year 2004</t>
  </si>
  <si>
    <t>RURAL RENTAL ASSISTANCE PAYMENTS</t>
  </si>
  <si>
    <t>BURIAL EXPENSES ALLOWANCE FOR VETERANS</t>
  </si>
  <si>
    <t>SURVIVORS AND DEPENDENTS EDUCATIONAL ASSISTANCE</t>
  </si>
  <si>
    <t>MILK INCOME LOSS CONTRACT PROGRAM</t>
  </si>
  <si>
    <t>AGRICULTURAL RESEARCH-BASIC AND APPLIED RESEARCH</t>
  </si>
  <si>
    <t>COMMUNITY FACILITIES LOANS AND GRANTS</t>
  </si>
  <si>
    <t>RURAL COOPERATIVE DEVELOPMENT GRANTS</t>
  </si>
  <si>
    <t>BULLETPROOF VEST PARTNERSHIP PROGRAM</t>
  </si>
  <si>
    <t>SURVEYS,STUDIES,INVESTIGATIONS AND SPECIAL PURPOSE GRANTS</t>
  </si>
  <si>
    <t>COMMUNITY SERVICES BLOCK GRANT (CSBG)</t>
  </si>
  <si>
    <t>INTERMEDIARY RELENDING PROGRAM</t>
  </si>
  <si>
    <t>PROCUREMENT CONTRACTS--DEPT OF DEFENSE</t>
  </si>
  <si>
    <t>PC.100</t>
  </si>
  <si>
    <t>SMALL BUSINESS INNOVATION RESEARCH</t>
  </si>
  <si>
    <t>COAL MINE WORKERS' COMPENSATION</t>
  </si>
  <si>
    <t xml:space="preserve"> FY AMOUNT</t>
  </si>
  <si>
    <t>PROGRAM NAME</t>
  </si>
  <si>
    <t>PROGRAM</t>
  </si>
  <si>
    <t>CONSOLIDATED FEDERAL FUNDS REPORT: Fiscal Year 2005</t>
  </si>
  <si>
    <t>TOTAL:</t>
  </si>
  <si>
    <t>RURAL ECONOMIC DEVELOPMENT LOANS AND GRANTS</t>
  </si>
  <si>
    <t>GRANTS TO STATES FOR OPERATION OF QUALIFIED HIGH-RISK POOLS</t>
  </si>
  <si>
    <t>HURRICANE KATRINA RELIEF</t>
  </si>
  <si>
    <t>MEDICAID INFRASTR GRANTS TO SUPPORT THE COMPETIT EMPLOY OF PEOPLE W/ DISA</t>
  </si>
  <si>
    <t>RURAL PACE (PROGRAM OF ALL-INCLUSIVE CARE FOR THE ELDERLY) PROVIDER GRANT</t>
  </si>
  <si>
    <t>INDEPENDENT LIVING</t>
  </si>
  <si>
    <t>ADOPTION ASSISTANCE</t>
  </si>
  <si>
    <t>FOSTER CARE TITLE IV E</t>
  </si>
  <si>
    <t>CHILD WELFARE SERVICES STATE GRANTS</t>
  </si>
  <si>
    <t>DEVELOPMENTAL DISABILITIES BASIC SUPPORT AND ADVOCACY GRANTS</t>
  </si>
  <si>
    <t>CHILD CARE MANDATORY &amp; MATCHING FUNDS OF THE CHILD CARE &amp; DEV. FUND</t>
  </si>
  <si>
    <t>CHILD CARE AND DEVELOPMENT BLOCK GRANT</t>
  </si>
  <si>
    <t>ABSTINENCE EDUCATION</t>
  </si>
  <si>
    <t>LOW INCOME HOUSING ASSISTANCE PROGRAM-SECTION 8 MODERATE REHABILITATION</t>
  </si>
  <si>
    <t>RURAL BUSINESS OPPORTUNITY GRANTS (RBOG)</t>
  </si>
  <si>
    <t>REFUGEE AND ENTRANT ASSISTANCE-STATE ADMINISTERED PROGRAM</t>
  </si>
  <si>
    <t>SECTION 8 HOUSING ASSISTANCE PAYMENTS PROGRAM-SPECIAL ALLOCATIONS</t>
  </si>
  <si>
    <t>CONSOLIDATED FEDERAL FUNDS REPORT: Fiscal Year 2006</t>
  </si>
  <si>
    <t>Prepared By: State Library of Iowa, State Data Center Program, 800-248-4483, 4/25/08</t>
  </si>
  <si>
    <t>LIFE INSURANCE FOR VETERANS</t>
  </si>
  <si>
    <t>CERTIFIED DEVELOPMENT COMPANY LOANS (504 LOANS)</t>
  </si>
  <si>
    <t>PROPERTY IMPROVEMENT LOAN INSURANCE FOR IMPROVING EXISTING STRUCTURE</t>
  </si>
  <si>
    <t>HOUSEHOLD WATER WELL SYSTEM GRANT PROGRAM</t>
  </si>
  <si>
    <t>CONSOLIDATED FEDERAL FUNDS REPORT: Fiscal Year 2007</t>
  </si>
  <si>
    <t>Prepared By: State Library of Iowa, State Data Center Program, 800-248-4483, 10/20/08</t>
  </si>
  <si>
    <t>RURAL ELECTRIFICATION LOANS AND LOAN GUARANTEES.</t>
  </si>
  <si>
    <t>RENEWABLE ENEGY SYSTEMS AND ENERGY EFFICIENCY IMPROVEMENT PROGRAM</t>
  </si>
  <si>
    <t>RURAL BROADBAND ACCESS LOANS AND LOAN GUARANTEES</t>
  </si>
  <si>
    <t>SEED GRANTS TO STATES FOR QUALIFIED HIGH-RISK POOLS</t>
  </si>
  <si>
    <t>DEMONSTRATION TO MAINTAIN INDEPENDENCE AND EMPLOYMENT</t>
  </si>
  <si>
    <t>ECONOMIC DEVELOPMENT-TECHNICAL ASSISTANCE</t>
  </si>
  <si>
    <t>SOIL AND WATER CONSERVATION</t>
  </si>
  <si>
    <t>RESOURCE CONSERVATION AND DEVELOPMENT</t>
  </si>
  <si>
    <t>PARTNERSHIP AGREEMENTS TO DEVELOP NON-INSUR RISK MANAGEMT TOOLS FOR PRODUC</t>
  </si>
  <si>
    <t>CONSERVATION SECURITY PROGRAM (CSP)</t>
  </si>
  <si>
    <t>LIVESTOCK COMPENSATION PROGRAM</t>
  </si>
  <si>
    <t>MULTIFAMILY ASSISTED HOUSING REFORM AND AFFORDABILITY ACT</t>
  </si>
  <si>
    <t>CONSOLIDATED FEDERAL FUNDS REPORT: Fiscal Year 2008</t>
  </si>
  <si>
    <t>published yearly, http://www.census.gov/govs/cffr/</t>
  </si>
  <si>
    <t>Prepared By: State Library of Iowa, State Data Center Program, 800-248-4483, 8/25/09</t>
  </si>
  <si>
    <t>TOTAL</t>
  </si>
  <si>
    <t>II</t>
  </si>
  <si>
    <t>GL</t>
  </si>
  <si>
    <t>DL</t>
  </si>
  <si>
    <t>SW</t>
  </si>
  <si>
    <t>SW.100</t>
  </si>
  <si>
    <t>PC</t>
  </si>
  <si>
    <t>GG</t>
  </si>
  <si>
    <t>DX</t>
  </si>
  <si>
    <t>DO</t>
  </si>
  <si>
    <t>DR</t>
  </si>
  <si>
    <t>FUND TYPE</t>
  </si>
  <si>
    <t>CONSOLIDATED FEDERAL FUNDS REPORT: Fiscal Year 2009</t>
  </si>
  <si>
    <t>Total Direct Expenditures Or Obligations</t>
  </si>
  <si>
    <t>Coal Mine Workers' Compensation</t>
  </si>
  <si>
    <t>Federal Employees Compensation</t>
  </si>
  <si>
    <t>Social Insurance For Railroad Workers</t>
  </si>
  <si>
    <t>Economic Recovery Payments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</si>
  <si>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</si>
  <si>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</si>
  <si>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</si>
  <si>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</si>
  <si>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</si>
  <si>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</si>
  <si>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</si>
  <si>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</si>
  <si>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</si>
  <si>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</si>
  <si>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Federal Retirement And Disability Payments--Military</t>
  </si>
  <si>
    <t>Federal Retirement And Disability Payments--Civilian</t>
  </si>
  <si>
    <t>Retirement And Disability Payments-Coast Guard/Uniformed Employees</t>
  </si>
  <si>
    <t>Rural Rental Assistance Payments</t>
  </si>
  <si>
    <t>Supplemental Nutrition Assistance Program</t>
  </si>
  <si>
    <t>Environmental Quality Incentives Program</t>
  </si>
  <si>
    <t>Burial Expenses Allowance For Veterans</t>
  </si>
  <si>
    <t>Vocational Rehabilitation For Disabled Veterans</t>
  </si>
  <si>
    <t>Survivors And Dependents Educational Assistance</t>
  </si>
  <si>
    <t>All Volunteer Force Educational Assistance</t>
  </si>
  <si>
    <t>Medicare_Prescription Drug Coverage</t>
  </si>
  <si>
    <t>Medicare-Hospital Insurance</t>
  </si>
  <si>
    <t>Medicare-Supplementary Medical Insurance</t>
  </si>
  <si>
    <t>Commodity Loans And Loan Deficiency Payments</t>
  </si>
  <si>
    <t>Production Flexibility Payments For Contract Commodities</t>
  </si>
  <si>
    <t>Conservation Reserve Program</t>
  </si>
  <si>
    <t>Wetlands Reserve Program</t>
  </si>
  <si>
    <t>Crop Insurance</t>
  </si>
  <si>
    <t>Conservation Security Program (Csp)</t>
  </si>
  <si>
    <t>Section 8 Housing Assistance Payments Program-Special Allocations</t>
  </si>
  <si>
    <t>Public And Indian Housing</t>
  </si>
  <si>
    <t>Life Insurance For Veterans</t>
  </si>
  <si>
    <t>Chapter 33 Post 9/11 Veterans Educational Assistance Act Of 2008</t>
  </si>
  <si>
    <t>Reserve Education Assistance Program</t>
  </si>
  <si>
    <t>Flood Insurance</t>
  </si>
  <si>
    <t>U.S. Postal Service--Other Expenditures (Non-Salary/Non-Procurement)</t>
  </si>
  <si>
    <t>Agricultural Research-Basic And Applied Research</t>
  </si>
  <si>
    <t>Crop Disaster Program</t>
  </si>
  <si>
    <t>Very Low-Income Housing Repair Loans And Grants</t>
  </si>
  <si>
    <t>Rural Housing Preservation Grants</t>
  </si>
  <si>
    <t>National School Lunch Program</t>
  </si>
  <si>
    <t>Special Supplemental Food Program For Women, Infants, And  Children</t>
  </si>
  <si>
    <t>Renewable Enegy Systems And Energy Efficiency Improvement Program</t>
  </si>
  <si>
    <t>Rural Energy For America Program  Recovery</t>
  </si>
  <si>
    <t>Emergency Watershed Protection Program</t>
  </si>
  <si>
    <t>Economic Development-Support For Planning Organizations</t>
  </si>
  <si>
    <t>Economic Adjustment Assistance</t>
  </si>
  <si>
    <t>Section 8 Housing Choice Vouchers</t>
  </si>
  <si>
    <t>Public Housing Capital Funds</t>
  </si>
  <si>
    <t>Public Housing Capital Fund Stimulus (Formula) Recovery Act Funded</t>
  </si>
  <si>
    <t>Airport Improvement Program</t>
  </si>
  <si>
    <t>Highway Planning And Construction</t>
  </si>
  <si>
    <t>Title I Grants To Local Education Agencies</t>
  </si>
  <si>
    <t>Rehabilitation Services-Vocational Rehabilitation Grants To States</t>
  </si>
  <si>
    <t>Rural Education Achievement Program</t>
  </si>
  <si>
    <t>Temporary Assistance For Needy Families</t>
  </si>
  <si>
    <t>Child Support Enforcement</t>
  </si>
  <si>
    <t>Low Income Home Energy Assistance</t>
  </si>
  <si>
    <t>Head Start</t>
  </si>
  <si>
    <t>State Children'S Insurance Program (Chip)</t>
  </si>
  <si>
    <t>Medicaid Infrastr Grants To Support The Competit Employ Of People W/ Disa</t>
  </si>
  <si>
    <t>State Survey And Certification Of Health Care Providers And Suppliers</t>
  </si>
  <si>
    <t>Medical Assistance Program</t>
  </si>
  <si>
    <t>Seed Grants To States For Qualified High-Risk Pools</t>
  </si>
  <si>
    <t>Block Grants For Prevention And Treatment Of Substance Abuse</t>
  </si>
  <si>
    <t>Retired And Senior Volunteer Program (Rsvp)</t>
  </si>
  <si>
    <t>Foster Grandparent Program</t>
  </si>
  <si>
    <t>Intercity Bus Security Grants</t>
  </si>
  <si>
    <t>Procurement Contracts--Dept Of Defense</t>
  </si>
  <si>
    <t>Procurement Contracts--All Fed Govt Agencies Other Than Defense &amp; Usps</t>
  </si>
  <si>
    <t>Procurement Contracts--U.S. Postal Service</t>
  </si>
  <si>
    <t>Salaries And Wages--Dept Of Defense (Active Military Employees)</t>
  </si>
  <si>
    <t>Salaries And Wages--Dept Of Defense (Inactive Military Employees)</t>
  </si>
  <si>
    <t>Salaries And Wages--All Fed Govt Civilian Emp Except Defense &amp; Usps</t>
  </si>
  <si>
    <t>Salaries And Wages--U.S. Postal Service</t>
  </si>
  <si>
    <t>Farm Storage Facility Loans</t>
  </si>
  <si>
    <t>Farm Operating Loans</t>
  </si>
  <si>
    <t>Farm Ownership Loans</t>
  </si>
  <si>
    <t>Very Low To Moderate Income Housing Loans</t>
  </si>
  <si>
    <t>Very Low To Moderate Income Housing Loans - Guaranteed</t>
  </si>
  <si>
    <t>Mortgage Insurance Homes</t>
  </si>
  <si>
    <t>Small Business Loans</t>
  </si>
  <si>
    <t>Certified Development Company Loans (504 Loans)</t>
  </si>
  <si>
    <t>Prepared By: State Library of Iowa, State Data Center Program, 800-248-4483, 10/4/2010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</si>
</sst>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"/>
  </numFmts>
  <fonts count="44">
    <font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2" fillId="0" borderId="0" xfId="68" applyFill="1">
      <alignment horizontal="center"/>
    </xf>
    <xf numFmtId="0" fontId="2" fillId="0" borderId="0" xfId="64" applyFill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64" fontId="4" fillId="0" borderId="0" xfId="70" applyNumberFormat="1" applyFont="1">
      <alignment horizontal="left"/>
    </xf>
    <xf numFmtId="164" fontId="0" fillId="0" borderId="0" xfId="70" applyNumberFormat="1" applyFo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6" fillId="0" borderId="0" xfId="53" applyFont="1" applyFill="1" applyAlignment="1" applyProtection="1">
      <alignment horizontal="left" indent="1"/>
      <protection/>
    </xf>
    <xf numFmtId="38" fontId="4" fillId="0" borderId="0" xfId="0" applyNumberFormat="1" applyFont="1" applyFill="1" applyAlignment="1">
      <alignment/>
    </xf>
    <xf numFmtId="38" fontId="4" fillId="0" borderId="0" xfId="76" applyFont="1" applyAlignment="1">
      <alignment/>
    </xf>
    <xf numFmtId="0" fontId="2" fillId="33" borderId="10" xfId="68" applyFont="1" applyFill="1" applyBorder="1">
      <alignment horizontal="center"/>
    </xf>
    <xf numFmtId="0" fontId="2" fillId="33" borderId="10" xfId="64" applyFont="1" applyFill="1" applyBorder="1">
      <alignment horizontal="left"/>
    </xf>
    <xf numFmtId="0" fontId="2" fillId="33" borderId="11" xfId="68" applyFont="1" applyFill="1" applyBorder="1">
      <alignment horizontal="center"/>
    </xf>
    <xf numFmtId="0" fontId="0" fillId="33" borderId="12" xfId="0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1" fillId="33" borderId="14" xfId="62" applyFill="1" applyBorder="1">
      <alignment horizontal="left"/>
    </xf>
    <xf numFmtId="0" fontId="0" fillId="33" borderId="15" xfId="0" applyFill="1" applyBorder="1" applyAlignment="1">
      <alignment/>
    </xf>
    <xf numFmtId="0" fontId="3" fillId="33" borderId="16" xfId="66" applyFill="1" applyBorder="1">
      <alignment horizontal="left"/>
    </xf>
    <xf numFmtId="0" fontId="0" fillId="33" borderId="17" xfId="0" applyFill="1" applyBorder="1" applyAlignment="1">
      <alignment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0" fillId="33" borderId="18" xfId="0" applyFill="1" applyBorder="1" applyAlignment="1">
      <alignment/>
    </xf>
    <xf numFmtId="0" fontId="2" fillId="33" borderId="19" xfId="64" applyFont="1" applyFill="1" applyBorder="1">
      <alignment horizontal="left"/>
    </xf>
    <xf numFmtId="0" fontId="0" fillId="33" borderId="20" xfId="0" applyFill="1" applyBorder="1" applyAlignment="1">
      <alignment/>
    </xf>
    <xf numFmtId="0" fontId="0" fillId="0" borderId="0" xfId="57">
      <alignment/>
      <protection/>
    </xf>
    <xf numFmtId="0" fontId="2" fillId="33" borderId="0" xfId="64" applyFill="1">
      <alignment horizontal="left"/>
    </xf>
    <xf numFmtId="38" fontId="0" fillId="0" borderId="0" xfId="77" applyFont="1" applyAlignment="1">
      <alignment/>
    </xf>
    <xf numFmtId="164" fontId="0" fillId="0" borderId="0" xfId="71" applyNumberFormat="1" applyFont="1">
      <alignment horizontal="left"/>
    </xf>
    <xf numFmtId="0" fontId="2" fillId="33" borderId="0" xfId="68" applyFill="1">
      <alignment horizontal="center"/>
    </xf>
    <xf numFmtId="0" fontId="0" fillId="33" borderId="0" xfId="57" applyFill="1">
      <alignment/>
      <protection/>
    </xf>
    <xf numFmtId="0" fontId="3" fillId="33" borderId="0" xfId="66" applyFill="1">
      <alignment horizontal="left"/>
    </xf>
    <xf numFmtId="0" fontId="1" fillId="33" borderId="0" xfId="62" applyFill="1">
      <alignment horizontal="left"/>
    </xf>
    <xf numFmtId="0" fontId="0" fillId="0" borderId="0" xfId="57" applyFill="1">
      <alignment/>
      <protection/>
    </xf>
    <xf numFmtId="0" fontId="4" fillId="0" borderId="0" xfId="57" applyFont="1">
      <alignment/>
      <protection/>
    </xf>
    <xf numFmtId="38" fontId="4" fillId="0" borderId="0" xfId="77" applyFont="1" applyAlignment="1">
      <alignment/>
    </xf>
    <xf numFmtId="38" fontId="0" fillId="0" borderId="0" xfId="78" applyFont="1" applyAlignment="1">
      <alignment/>
    </xf>
    <xf numFmtId="164" fontId="0" fillId="0" borderId="0" xfId="72" applyNumberFormat="1" applyFont="1">
      <alignment horizontal="left"/>
    </xf>
    <xf numFmtId="0" fontId="0" fillId="0" borderId="0" xfId="75" applyFont="1">
      <alignment horizontal="center"/>
    </xf>
    <xf numFmtId="0" fontId="2" fillId="0" borderId="0" xfId="69" applyFill="1">
      <alignment horizontal="center"/>
    </xf>
    <xf numFmtId="0" fontId="2" fillId="0" borderId="0" xfId="65" applyFill="1">
      <alignment horizontal="left"/>
    </xf>
    <xf numFmtId="38" fontId="4" fillId="0" borderId="0" xfId="78" applyFont="1" applyAlignment="1">
      <alignment/>
    </xf>
    <xf numFmtId="0" fontId="1" fillId="33" borderId="14" xfId="63" applyFill="1" applyBorder="1">
      <alignment horizontal="left"/>
    </xf>
    <xf numFmtId="0" fontId="1" fillId="33" borderId="20" xfId="63" applyFill="1" applyBorder="1">
      <alignment horizontal="left"/>
    </xf>
    <xf numFmtId="0" fontId="3" fillId="33" borderId="21" xfId="67" applyFill="1" applyBorder="1">
      <alignment horizontal="left"/>
    </xf>
    <xf numFmtId="0" fontId="3" fillId="33" borderId="0" xfId="67" applyFill="1" applyBorder="1">
      <alignment horizontal="left"/>
    </xf>
    <xf numFmtId="0" fontId="0" fillId="33" borderId="22" xfId="0" applyFill="1" applyBorder="1" applyAlignment="1">
      <alignment/>
    </xf>
    <xf numFmtId="0" fontId="2" fillId="33" borderId="16" xfId="65" applyFill="1" applyBorder="1">
      <alignment horizontal="left"/>
    </xf>
    <xf numFmtId="0" fontId="2" fillId="33" borderId="10" xfId="69" applyFill="1" applyBorder="1">
      <alignment horizontal="center"/>
    </xf>
    <xf numFmtId="0" fontId="2" fillId="33" borderId="10" xfId="65" applyFill="1" applyBorder="1">
      <alignment horizontal="left"/>
    </xf>
    <xf numFmtId="164" fontId="4" fillId="0" borderId="0" xfId="72" applyNumberFormat="1" applyFont="1">
      <alignment horizontal="left"/>
    </xf>
    <xf numFmtId="38" fontId="4" fillId="0" borderId="0" xfId="0" applyNumberFormat="1" applyFont="1" applyAlignment="1">
      <alignment/>
    </xf>
    <xf numFmtId="0" fontId="1" fillId="33" borderId="20" xfId="62" applyFill="1" applyBorder="1">
      <alignment horizontal="left"/>
    </xf>
    <xf numFmtId="0" fontId="0" fillId="33" borderId="15" xfId="57" applyFill="1" applyBorder="1">
      <alignment/>
      <protection/>
    </xf>
    <xf numFmtId="0" fontId="3" fillId="33" borderId="21" xfId="66" applyFill="1" applyBorder="1">
      <alignment horizontal="left"/>
    </xf>
    <xf numFmtId="0" fontId="3" fillId="33" borderId="0" xfId="66" applyFill="1" applyBorder="1">
      <alignment horizontal="left"/>
    </xf>
    <xf numFmtId="0" fontId="0" fillId="33" borderId="22" xfId="57" applyFill="1" applyBorder="1">
      <alignment/>
      <protection/>
    </xf>
    <xf numFmtId="0" fontId="2" fillId="33" borderId="16" xfId="64" applyFill="1" applyBorder="1">
      <alignment horizontal="left"/>
    </xf>
    <xf numFmtId="0" fontId="0" fillId="33" borderId="18" xfId="57" applyFill="1" applyBorder="1">
      <alignment/>
      <protection/>
    </xf>
    <xf numFmtId="0" fontId="0" fillId="33" borderId="17" xfId="57" applyFill="1" applyBorder="1">
      <alignment/>
      <protection/>
    </xf>
    <xf numFmtId="0" fontId="2" fillId="33" borderId="10" xfId="68" applyFill="1" applyBorder="1">
      <alignment horizontal="center"/>
    </xf>
    <xf numFmtId="0" fontId="2" fillId="33" borderId="10" xfId="64" applyFill="1" applyBorder="1">
      <alignment horizontal="left"/>
    </xf>
    <xf numFmtId="0" fontId="0" fillId="0" borderId="0" xfId="74" applyFont="1">
      <alignment horizontal="center"/>
    </xf>
    <xf numFmtId="0" fontId="0" fillId="0" borderId="0" xfId="58" applyFill="1">
      <alignment/>
      <protection/>
    </xf>
    <xf numFmtId="0" fontId="5" fillId="0" borderId="0" xfId="0" applyFont="1" applyFill="1" applyBorder="1" applyAlignment="1">
      <alignment horizontal="left" vertical="top" indent="1"/>
    </xf>
    <xf numFmtId="0" fontId="4" fillId="0" borderId="0" xfId="74" applyFont="1">
      <alignment horizontal="center"/>
    </xf>
    <xf numFmtId="164" fontId="4" fillId="0" borderId="0" xfId="71" applyNumberFormat="1" applyFont="1">
      <alignment horizontal="left"/>
    </xf>
    <xf numFmtId="38" fontId="4" fillId="0" borderId="0" xfId="57" applyNumberFormat="1" applyFont="1">
      <alignment/>
      <protection/>
    </xf>
    <xf numFmtId="0" fontId="3" fillId="33" borderId="18" xfId="66" applyFill="1" applyBorder="1">
      <alignment horizontal="left"/>
    </xf>
    <xf numFmtId="0" fontId="0" fillId="33" borderId="20" xfId="57" applyFill="1" applyBorder="1">
      <alignment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yle 21" xfId="62"/>
    <cellStyle name="Style 21 2" xfId="63"/>
    <cellStyle name="Style 22" xfId="64"/>
    <cellStyle name="Style 22 2" xfId="65"/>
    <cellStyle name="Style 23" xfId="66"/>
    <cellStyle name="Style 23 2" xfId="67"/>
    <cellStyle name="Style 24" xfId="68"/>
    <cellStyle name="Style 24 2" xfId="69"/>
    <cellStyle name="Style 25" xfId="70"/>
    <cellStyle name="Style 25 2" xfId="71"/>
    <cellStyle name="Style 25 3" xfId="72"/>
    <cellStyle name="Style 26" xfId="73"/>
    <cellStyle name="Style 26 2" xfId="74"/>
    <cellStyle name="Style 26 3" xfId="75"/>
    <cellStyle name="Style 27" xfId="76"/>
    <cellStyle name="Style 27 2" xfId="77"/>
    <cellStyle name="Style 27 3" xfId="78"/>
    <cellStyle name="Style 28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2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33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0.57421875" style="28" customWidth="1"/>
    <col min="2" max="2" width="10.140625" style="28" bestFit="1" customWidth="1"/>
    <col min="3" max="3" width="66.57421875" style="28" bestFit="1" customWidth="1"/>
    <col min="4" max="4" width="11.8515625" style="28" bestFit="1" customWidth="1"/>
    <col min="5" max="16384" width="9.140625" style="28" customWidth="1"/>
  </cols>
  <sheetData>
    <row r="1" spans="1:4" ht="15" customHeight="1">
      <c r="A1" s="19" t="s">
        <v>190</v>
      </c>
      <c r="B1" s="55"/>
      <c r="C1" s="72"/>
      <c r="D1" s="56"/>
    </row>
    <row r="2" spans="1:4" ht="19.5" customHeight="1">
      <c r="A2" s="21" t="s">
        <v>1</v>
      </c>
      <c r="B2" s="71"/>
      <c r="C2" s="61"/>
      <c r="D2" s="62"/>
    </row>
    <row r="3" spans="1:4" ht="12.75">
      <c r="A3" s="63" t="s">
        <v>189</v>
      </c>
      <c r="B3" s="63" t="s">
        <v>135</v>
      </c>
      <c r="C3" s="64" t="s">
        <v>134</v>
      </c>
      <c r="D3" s="63" t="s">
        <v>133</v>
      </c>
    </row>
    <row r="4" spans="1:4" s="36" customFormat="1" ht="12.75">
      <c r="A4" s="3"/>
      <c r="B4" s="3"/>
      <c r="C4" s="4"/>
      <c r="D4" s="3"/>
    </row>
    <row r="5" spans="3:4" ht="12.75">
      <c r="C5" s="37" t="s">
        <v>191</v>
      </c>
      <c r="D5" s="38">
        <v>184491893</v>
      </c>
    </row>
    <row r="7" ht="12.75" customHeight="1">
      <c r="A7" s="6" t="s">
        <v>91</v>
      </c>
    </row>
    <row r="8" spans="1:4" ht="12.75">
      <c r="A8" s="65" t="s">
        <v>188</v>
      </c>
      <c r="B8" s="31">
        <v>17.307</v>
      </c>
      <c r="C8" s="28" t="s">
        <v>192</v>
      </c>
      <c r="D8" s="30">
        <v>599</v>
      </c>
    </row>
    <row r="9" spans="1:4" ht="12.75">
      <c r="A9" s="65" t="s">
        <v>188</v>
      </c>
      <c r="B9" s="31" t="s">
        <v>3</v>
      </c>
      <c r="C9" s="28" t="s">
        <v>193</v>
      </c>
      <c r="D9" s="30">
        <v>7340</v>
      </c>
    </row>
    <row r="10" spans="1:4" ht="12.75">
      <c r="A10" s="65" t="s">
        <v>188</v>
      </c>
      <c r="B10" s="31">
        <v>57.001</v>
      </c>
      <c r="C10" s="28" t="s">
        <v>194</v>
      </c>
      <c r="D10" s="30">
        <v>450330</v>
      </c>
    </row>
    <row r="11" spans="1:4" ht="12.75">
      <c r="A11" s="65" t="s">
        <v>188</v>
      </c>
      <c r="B11" s="31">
        <v>57.005</v>
      </c>
      <c r="C11" s="28" t="s">
        <v>195</v>
      </c>
      <c r="D11" s="30">
        <v>6000</v>
      </c>
    </row>
    <row r="12" spans="1:4" ht="12.75">
      <c r="A12" s="65" t="s">
        <v>188</v>
      </c>
      <c r="B12" s="31" t="s">
        <v>6</v>
      </c>
      <c r="C12" s="28" t="s">
        <v>196</v>
      </c>
      <c r="D12" s="30">
        <v>54678</v>
      </c>
    </row>
    <row r="13" spans="1:4" ht="12.75">
      <c r="A13" s="65" t="s">
        <v>188</v>
      </c>
      <c r="B13" s="31">
        <v>64.104</v>
      </c>
      <c r="C13" s="28" t="s">
        <v>197</v>
      </c>
      <c r="D13" s="30">
        <v>160093</v>
      </c>
    </row>
    <row r="14" spans="1:4" ht="12.75">
      <c r="A14" s="65" t="s">
        <v>188</v>
      </c>
      <c r="B14" s="31">
        <v>64.105</v>
      </c>
      <c r="C14" s="28" t="s">
        <v>198</v>
      </c>
      <c r="D14" s="30">
        <v>64908</v>
      </c>
    </row>
    <row r="15" spans="1:4" ht="12.75">
      <c r="A15" s="65" t="s">
        <v>188</v>
      </c>
      <c r="B15" s="31">
        <v>64.109</v>
      </c>
      <c r="C15" s="28" t="s">
        <v>199</v>
      </c>
      <c r="D15" s="30">
        <v>1634817</v>
      </c>
    </row>
    <row r="16" spans="1:4" ht="12.75">
      <c r="A16" s="65" t="s">
        <v>188</v>
      </c>
      <c r="B16" s="31">
        <v>64.11</v>
      </c>
      <c r="C16" s="28" t="s">
        <v>200</v>
      </c>
      <c r="D16" s="30">
        <v>245364</v>
      </c>
    </row>
    <row r="17" spans="1:4" ht="12.75">
      <c r="A17" s="65" t="s">
        <v>188</v>
      </c>
      <c r="B17" s="31">
        <v>86.001</v>
      </c>
      <c r="C17" s="28" t="s">
        <v>201</v>
      </c>
      <c r="D17" s="30">
        <v>29303</v>
      </c>
    </row>
    <row r="18" spans="1:4" ht="12.75">
      <c r="A18" s="65" t="s">
        <v>188</v>
      </c>
      <c r="B18" s="31">
        <v>96.001</v>
      </c>
      <c r="C18" s="28" t="s">
        <v>202</v>
      </c>
      <c r="D18" s="30">
        <v>6837213</v>
      </c>
    </row>
    <row r="19" spans="1:4" ht="12.75">
      <c r="A19" s="65" t="s">
        <v>188</v>
      </c>
      <c r="B19" s="31">
        <v>96.002</v>
      </c>
      <c r="C19" s="28" t="s">
        <v>203</v>
      </c>
      <c r="D19" s="30">
        <v>38045130</v>
      </c>
    </row>
    <row r="20" spans="1:4" ht="12.75">
      <c r="A20" s="65" t="s">
        <v>188</v>
      </c>
      <c r="B20" s="31">
        <v>96.004</v>
      </c>
      <c r="C20" s="28" t="s">
        <v>204</v>
      </c>
      <c r="D20" s="30">
        <v>16905736</v>
      </c>
    </row>
    <row r="21" spans="1:4" ht="12.75">
      <c r="A21" s="65" t="s">
        <v>188</v>
      </c>
      <c r="B21" s="31">
        <v>96.006</v>
      </c>
      <c r="C21" s="28" t="s">
        <v>205</v>
      </c>
      <c r="D21" s="30">
        <v>1440237</v>
      </c>
    </row>
    <row r="22" spans="1:4" ht="12.75">
      <c r="A22" s="65" t="s">
        <v>188</v>
      </c>
      <c r="B22" s="31" t="s">
        <v>17</v>
      </c>
      <c r="C22" s="28" t="s">
        <v>206</v>
      </c>
      <c r="D22" s="30">
        <v>1293000</v>
      </c>
    </row>
    <row r="23" spans="1:4" ht="12.75">
      <c r="A23" s="65" t="s">
        <v>188</v>
      </c>
      <c r="B23" s="31" t="s">
        <v>19</v>
      </c>
      <c r="C23" s="28" t="s">
        <v>207</v>
      </c>
      <c r="D23" s="30">
        <v>3039645</v>
      </c>
    </row>
    <row r="24" spans="1:4" ht="12.75">
      <c r="A24" s="65" t="s">
        <v>188</v>
      </c>
      <c r="B24" s="31" t="s">
        <v>21</v>
      </c>
      <c r="C24" s="28" t="s">
        <v>208</v>
      </c>
      <c r="D24" s="30">
        <v>36685</v>
      </c>
    </row>
    <row r="25" spans="1:4" ht="12.75">
      <c r="A25" s="65"/>
      <c r="B25" s="31"/>
      <c r="C25" s="37" t="s">
        <v>137</v>
      </c>
      <c r="D25" s="38">
        <f>SUM(D8:D24)</f>
        <v>70251078</v>
      </c>
    </row>
    <row r="26" spans="1:4" ht="12.75">
      <c r="A26" s="65"/>
      <c r="B26" s="31"/>
      <c r="D26" s="30"/>
    </row>
    <row r="27" spans="1:3" ht="12.75" customHeight="1">
      <c r="A27" s="7" t="s">
        <v>93</v>
      </c>
      <c r="C27" s="30"/>
    </row>
    <row r="28" spans="1:4" ht="12.75">
      <c r="A28" s="65" t="s">
        <v>187</v>
      </c>
      <c r="B28" s="31">
        <v>10.427</v>
      </c>
      <c r="C28" s="28" t="s">
        <v>209</v>
      </c>
      <c r="D28" s="30">
        <v>131712</v>
      </c>
    </row>
    <row r="29" spans="1:4" ht="12.75">
      <c r="A29" s="65" t="s">
        <v>187</v>
      </c>
      <c r="B29" s="31">
        <v>10.551</v>
      </c>
      <c r="C29" s="28" t="s">
        <v>210</v>
      </c>
      <c r="D29" s="30">
        <v>1852376</v>
      </c>
    </row>
    <row r="30" spans="1:4" ht="12.75">
      <c r="A30" s="65" t="s">
        <v>187</v>
      </c>
      <c r="B30" s="31">
        <v>10.912</v>
      </c>
      <c r="C30" s="28" t="s">
        <v>211</v>
      </c>
      <c r="D30" s="30">
        <v>1248864</v>
      </c>
    </row>
    <row r="31" spans="1:4" ht="12.75">
      <c r="A31" s="65" t="s">
        <v>187</v>
      </c>
      <c r="B31" s="31">
        <v>64.101</v>
      </c>
      <c r="C31" s="28" t="s">
        <v>212</v>
      </c>
      <c r="D31" s="30">
        <v>326</v>
      </c>
    </row>
    <row r="32" spans="1:4" ht="12.75">
      <c r="A32" s="65" t="s">
        <v>187</v>
      </c>
      <c r="B32" s="31">
        <v>64.116</v>
      </c>
      <c r="C32" s="28" t="s">
        <v>213</v>
      </c>
      <c r="D32" s="30">
        <v>5994</v>
      </c>
    </row>
    <row r="33" spans="1:4" ht="12.75">
      <c r="A33" s="65" t="s">
        <v>187</v>
      </c>
      <c r="B33" s="31">
        <v>64.117</v>
      </c>
      <c r="C33" s="28" t="s">
        <v>214</v>
      </c>
      <c r="D33" s="30">
        <v>19266</v>
      </c>
    </row>
    <row r="34" spans="1:4" ht="12.75">
      <c r="A34" s="65" t="s">
        <v>187</v>
      </c>
      <c r="B34" s="31">
        <v>64.124</v>
      </c>
      <c r="C34" s="28" t="s">
        <v>215</v>
      </c>
      <c r="D34" s="30">
        <v>58740</v>
      </c>
    </row>
    <row r="35" spans="1:4" ht="12.75">
      <c r="A35" s="65" t="s">
        <v>187</v>
      </c>
      <c r="B35" s="31">
        <v>93.77</v>
      </c>
      <c r="C35" s="28" t="s">
        <v>216</v>
      </c>
      <c r="D35" s="30">
        <v>3990105</v>
      </c>
    </row>
    <row r="36" spans="1:4" ht="12.75">
      <c r="A36" s="65" t="s">
        <v>187</v>
      </c>
      <c r="B36" s="31">
        <v>93.773</v>
      </c>
      <c r="C36" s="28" t="s">
        <v>217</v>
      </c>
      <c r="D36" s="30">
        <v>17319956</v>
      </c>
    </row>
    <row r="37" spans="1:4" ht="12.75">
      <c r="A37" s="65" t="s">
        <v>187</v>
      </c>
      <c r="B37" s="31">
        <v>93.774</v>
      </c>
      <c r="C37" s="28" t="s">
        <v>218</v>
      </c>
      <c r="D37" s="30">
        <v>16069088</v>
      </c>
    </row>
    <row r="38" spans="1:4" ht="12.75">
      <c r="A38" s="65"/>
      <c r="B38" s="31"/>
      <c r="C38" s="37" t="s">
        <v>137</v>
      </c>
      <c r="D38" s="38">
        <f>SUM(D28:D37)</f>
        <v>40696427</v>
      </c>
    </row>
    <row r="39" spans="1:4" ht="12.75">
      <c r="A39" s="65"/>
      <c r="B39" s="31"/>
      <c r="D39" s="30"/>
    </row>
    <row r="40" spans="1:3" ht="12.75" customHeight="1">
      <c r="A40" s="7" t="s">
        <v>95</v>
      </c>
      <c r="C40" s="30"/>
    </row>
    <row r="41" spans="1:4" ht="12.75">
      <c r="A41" s="65" t="s">
        <v>186</v>
      </c>
      <c r="B41" s="31">
        <v>10.051</v>
      </c>
      <c r="C41" s="28" t="s">
        <v>219</v>
      </c>
      <c r="D41" s="30">
        <v>317</v>
      </c>
    </row>
    <row r="42" spans="1:4" ht="12.75">
      <c r="A42" s="65" t="s">
        <v>186</v>
      </c>
      <c r="B42" s="31">
        <v>10.055</v>
      </c>
      <c r="C42" s="28" t="s">
        <v>220</v>
      </c>
      <c r="D42" s="30">
        <v>5334479</v>
      </c>
    </row>
    <row r="43" spans="1:4" ht="12.75">
      <c r="A43" s="65" t="s">
        <v>186</v>
      </c>
      <c r="B43" s="31">
        <v>10.069</v>
      </c>
      <c r="C43" s="28" t="s">
        <v>221</v>
      </c>
      <c r="D43" s="30">
        <v>1585995</v>
      </c>
    </row>
    <row r="44" spans="1:4" ht="12.75">
      <c r="A44" s="65" t="s">
        <v>186</v>
      </c>
      <c r="B44" s="31">
        <v>10.072</v>
      </c>
      <c r="C44" s="28" t="s">
        <v>222</v>
      </c>
      <c r="D44" s="30">
        <v>14225</v>
      </c>
    </row>
    <row r="45" spans="1:4" ht="12.75">
      <c r="A45" s="65" t="s">
        <v>186</v>
      </c>
      <c r="B45" s="31">
        <v>10.45</v>
      </c>
      <c r="C45" s="28" t="s">
        <v>223</v>
      </c>
      <c r="D45" s="30">
        <v>18278802</v>
      </c>
    </row>
    <row r="46" spans="1:4" ht="12.75">
      <c r="A46" s="65" t="s">
        <v>186</v>
      </c>
      <c r="B46" s="31">
        <v>10.921</v>
      </c>
      <c r="C46" s="28" t="s">
        <v>224</v>
      </c>
      <c r="D46" s="30">
        <v>176538</v>
      </c>
    </row>
    <row r="47" spans="1:4" ht="12.75">
      <c r="A47" s="65" t="s">
        <v>186</v>
      </c>
      <c r="B47" s="31">
        <v>14.195</v>
      </c>
      <c r="C47" s="28" t="s">
        <v>225</v>
      </c>
      <c r="D47" s="30">
        <v>43322</v>
      </c>
    </row>
    <row r="48" spans="1:4" ht="12.75">
      <c r="A48" s="65" t="s">
        <v>186</v>
      </c>
      <c r="B48" s="31">
        <v>14.85</v>
      </c>
      <c r="C48" s="28" t="s">
        <v>226</v>
      </c>
      <c r="D48" s="30">
        <v>41912</v>
      </c>
    </row>
    <row r="49" spans="1:4" ht="12.75">
      <c r="A49" s="65" t="s">
        <v>186</v>
      </c>
      <c r="B49" s="31">
        <v>64.103</v>
      </c>
      <c r="C49" s="28" t="s">
        <v>227</v>
      </c>
      <c r="D49" s="30">
        <v>132388</v>
      </c>
    </row>
    <row r="50" spans="1:4" ht="12.75">
      <c r="A50" s="65" t="s">
        <v>186</v>
      </c>
      <c r="B50" s="31">
        <v>64.13</v>
      </c>
      <c r="C50" s="28" t="s">
        <v>228</v>
      </c>
      <c r="D50" s="30">
        <v>1790</v>
      </c>
    </row>
    <row r="51" spans="1:4" ht="12.75">
      <c r="A51" s="65" t="s">
        <v>186</v>
      </c>
      <c r="B51" s="31">
        <v>64.999</v>
      </c>
      <c r="C51" s="28" t="s">
        <v>229</v>
      </c>
      <c r="D51" s="30">
        <v>24944</v>
      </c>
    </row>
    <row r="52" spans="1:4" ht="12.75">
      <c r="A52" s="65" t="s">
        <v>186</v>
      </c>
      <c r="B52" s="31">
        <v>97.022</v>
      </c>
      <c r="C52" s="28" t="s">
        <v>230</v>
      </c>
      <c r="D52" s="30">
        <v>28759</v>
      </c>
    </row>
    <row r="53" spans="1:4" ht="12.75">
      <c r="A53" s="65" t="s">
        <v>186</v>
      </c>
      <c r="B53" s="31" t="s">
        <v>42</v>
      </c>
      <c r="C53" s="28" t="s">
        <v>231</v>
      </c>
      <c r="D53" s="30">
        <v>7956</v>
      </c>
    </row>
    <row r="54" spans="1:4" ht="12.75">
      <c r="A54" s="65"/>
      <c r="B54" s="31"/>
      <c r="C54" s="37" t="s">
        <v>137</v>
      </c>
      <c r="D54" s="38">
        <f>SUM(D41:D53)</f>
        <v>25671427</v>
      </c>
    </row>
    <row r="55" spans="1:4" ht="12.75">
      <c r="A55" s="65"/>
      <c r="B55" s="31"/>
      <c r="D55" s="30"/>
    </row>
    <row r="56" spans="1:3" ht="12.75" customHeight="1">
      <c r="A56" s="6" t="s">
        <v>97</v>
      </c>
      <c r="C56" s="30"/>
    </row>
    <row r="57" spans="1:4" ht="12.75">
      <c r="A57" s="65" t="s">
        <v>185</v>
      </c>
      <c r="B57" s="31">
        <v>10.001</v>
      </c>
      <c r="C57" s="28" t="s">
        <v>232</v>
      </c>
      <c r="D57" s="30">
        <v>215450</v>
      </c>
    </row>
    <row r="58" spans="1:4" ht="12.75">
      <c r="A58" s="65" t="s">
        <v>185</v>
      </c>
      <c r="B58" s="31">
        <v>10.073</v>
      </c>
      <c r="C58" s="28" t="s">
        <v>233</v>
      </c>
      <c r="D58" s="30">
        <v>514</v>
      </c>
    </row>
    <row r="59" spans="1:4" ht="12.75">
      <c r="A59" s="65" t="s">
        <v>185</v>
      </c>
      <c r="B59" s="31">
        <v>10.417</v>
      </c>
      <c r="C59" s="28" t="s">
        <v>234</v>
      </c>
      <c r="D59" s="30">
        <v>10021</v>
      </c>
    </row>
    <row r="60" spans="1:4" ht="12.75">
      <c r="A60" s="65" t="s">
        <v>185</v>
      </c>
      <c r="B60" s="31">
        <v>10.433</v>
      </c>
      <c r="C60" s="28" t="s">
        <v>235</v>
      </c>
      <c r="D60" s="30">
        <v>56812</v>
      </c>
    </row>
    <row r="61" spans="1:4" ht="12.75">
      <c r="A61" s="65" t="s">
        <v>185</v>
      </c>
      <c r="B61" s="31">
        <v>10.555</v>
      </c>
      <c r="C61" s="28" t="s">
        <v>236</v>
      </c>
      <c r="D61" s="30">
        <v>611531</v>
      </c>
    </row>
    <row r="62" spans="1:4" ht="12.75">
      <c r="A62" s="65" t="s">
        <v>185</v>
      </c>
      <c r="B62" s="31">
        <v>10.557</v>
      </c>
      <c r="C62" s="28" t="s">
        <v>237</v>
      </c>
      <c r="D62" s="30">
        <v>384041</v>
      </c>
    </row>
    <row r="63" spans="1:4" ht="12.75">
      <c r="A63" s="65" t="s">
        <v>185</v>
      </c>
      <c r="B63" s="31">
        <v>10.775</v>
      </c>
      <c r="C63" s="28" t="s">
        <v>238</v>
      </c>
      <c r="D63" s="30">
        <v>42730</v>
      </c>
    </row>
    <row r="64" spans="1:4" ht="12.75">
      <c r="A64" s="65" t="s">
        <v>185</v>
      </c>
      <c r="B64" s="31">
        <v>10.868</v>
      </c>
      <c r="C64" s="28" t="s">
        <v>239</v>
      </c>
      <c r="D64" s="30">
        <v>275084</v>
      </c>
    </row>
    <row r="65" spans="1:4" ht="12.75">
      <c r="A65" s="65" t="s">
        <v>185</v>
      </c>
      <c r="B65" s="31">
        <v>10.923</v>
      </c>
      <c r="C65" s="28" t="s">
        <v>240</v>
      </c>
      <c r="D65" s="30">
        <v>205041</v>
      </c>
    </row>
    <row r="66" spans="1:4" ht="12.75">
      <c r="A66" s="65" t="s">
        <v>185</v>
      </c>
      <c r="B66" s="31">
        <v>11.302</v>
      </c>
      <c r="C66" s="28" t="s">
        <v>241</v>
      </c>
      <c r="D66" s="30">
        <v>64840</v>
      </c>
    </row>
    <row r="67" spans="1:4" ht="12.75">
      <c r="A67" s="65" t="s">
        <v>185</v>
      </c>
      <c r="B67" s="31">
        <v>11.307</v>
      </c>
      <c r="C67" s="28" t="s">
        <v>242</v>
      </c>
      <c r="D67" s="30">
        <v>600000</v>
      </c>
    </row>
    <row r="68" spans="1:4" ht="12.75">
      <c r="A68" s="65" t="s">
        <v>185</v>
      </c>
      <c r="B68" s="31">
        <v>14.871</v>
      </c>
      <c r="C68" s="28" t="s">
        <v>243</v>
      </c>
      <c r="D68" s="30">
        <v>3285239</v>
      </c>
    </row>
    <row r="69" spans="1:4" ht="12.75">
      <c r="A69" s="65" t="s">
        <v>185</v>
      </c>
      <c r="B69" s="31">
        <v>14.872</v>
      </c>
      <c r="C69" s="28" t="s">
        <v>244</v>
      </c>
      <c r="D69" s="30">
        <v>32053</v>
      </c>
    </row>
    <row r="70" spans="1:4" ht="12.75">
      <c r="A70" s="65" t="s">
        <v>185</v>
      </c>
      <c r="B70" s="31">
        <v>14.885</v>
      </c>
      <c r="C70" s="28" t="s">
        <v>245</v>
      </c>
      <c r="D70" s="30">
        <v>40705</v>
      </c>
    </row>
    <row r="71" spans="1:4" ht="12.75">
      <c r="A71" s="65" t="s">
        <v>185</v>
      </c>
      <c r="B71" s="31">
        <v>20.106</v>
      </c>
      <c r="C71" s="28" t="s">
        <v>246</v>
      </c>
      <c r="D71" s="30">
        <v>406348</v>
      </c>
    </row>
    <row r="72" spans="1:4" ht="12.75">
      <c r="A72" s="65" t="s">
        <v>185</v>
      </c>
      <c r="B72" s="31">
        <v>20.205</v>
      </c>
      <c r="C72" s="28" t="s">
        <v>247</v>
      </c>
      <c r="D72" s="30">
        <v>6014584</v>
      </c>
    </row>
    <row r="73" spans="1:4" ht="12.75">
      <c r="A73" s="65" t="s">
        <v>185</v>
      </c>
      <c r="B73" s="31">
        <v>84.01</v>
      </c>
      <c r="C73" s="28" t="s">
        <v>248</v>
      </c>
      <c r="D73" s="30">
        <v>195634</v>
      </c>
    </row>
    <row r="74" spans="1:4" ht="12.75">
      <c r="A74" s="65" t="s">
        <v>185</v>
      </c>
      <c r="B74" s="31">
        <v>84.126</v>
      </c>
      <c r="C74" s="28" t="s">
        <v>249</v>
      </c>
      <c r="D74" s="30">
        <v>80973</v>
      </c>
    </row>
    <row r="75" spans="1:4" ht="12.75">
      <c r="A75" s="65" t="s">
        <v>185</v>
      </c>
      <c r="B75" s="31">
        <v>84.358</v>
      </c>
      <c r="C75" s="28" t="s">
        <v>250</v>
      </c>
      <c r="D75" s="30">
        <v>110561</v>
      </c>
    </row>
    <row r="76" spans="1:4" ht="12.75">
      <c r="A76" s="65" t="s">
        <v>185</v>
      </c>
      <c r="B76" s="31">
        <v>93.558</v>
      </c>
      <c r="C76" s="28" t="s">
        <v>251</v>
      </c>
      <c r="D76" s="30">
        <v>959156</v>
      </c>
    </row>
    <row r="77" spans="1:4" ht="12.75">
      <c r="A77" s="65" t="s">
        <v>185</v>
      </c>
      <c r="B77" s="31">
        <v>93.563</v>
      </c>
      <c r="C77" s="28" t="s">
        <v>252</v>
      </c>
      <c r="D77" s="30">
        <v>155768</v>
      </c>
    </row>
    <row r="78" spans="1:4" ht="12.75">
      <c r="A78" s="65" t="s">
        <v>185</v>
      </c>
      <c r="B78" s="31">
        <v>93.568</v>
      </c>
      <c r="C78" s="28" t="s">
        <v>253</v>
      </c>
      <c r="D78" s="30">
        <v>450493</v>
      </c>
    </row>
    <row r="79" spans="1:4" ht="12.75">
      <c r="A79" s="65" t="s">
        <v>185</v>
      </c>
      <c r="B79" s="31">
        <v>93.6</v>
      </c>
      <c r="C79" s="28" t="s">
        <v>254</v>
      </c>
      <c r="D79" s="30">
        <v>2029354</v>
      </c>
    </row>
    <row r="80" spans="1:4" ht="12.75">
      <c r="A80" s="65" t="s">
        <v>185</v>
      </c>
      <c r="B80" s="31">
        <v>93.767</v>
      </c>
      <c r="C80" s="28" t="s">
        <v>255</v>
      </c>
      <c r="D80" s="30">
        <v>526375</v>
      </c>
    </row>
    <row r="81" spans="1:4" ht="12.75">
      <c r="A81" s="65" t="s">
        <v>185</v>
      </c>
      <c r="B81" s="31">
        <v>93.768</v>
      </c>
      <c r="C81" s="28" t="s">
        <v>256</v>
      </c>
      <c r="D81" s="30">
        <v>6001</v>
      </c>
    </row>
    <row r="82" spans="1:4" ht="12.75">
      <c r="A82" s="65" t="s">
        <v>185</v>
      </c>
      <c r="B82" s="31">
        <v>93.777</v>
      </c>
      <c r="C82" s="28" t="s">
        <v>257</v>
      </c>
      <c r="D82" s="30">
        <v>50711</v>
      </c>
    </row>
    <row r="83" spans="1:4" ht="12.75">
      <c r="A83" s="65" t="s">
        <v>185</v>
      </c>
      <c r="B83" s="31">
        <v>93.778</v>
      </c>
      <c r="C83" s="28" t="s">
        <v>258</v>
      </c>
      <c r="D83" s="30">
        <v>21283779</v>
      </c>
    </row>
    <row r="84" spans="1:4" ht="12.75">
      <c r="A84" s="65" t="s">
        <v>185</v>
      </c>
      <c r="B84" s="31">
        <v>93.781</v>
      </c>
      <c r="C84" s="28" t="s">
        <v>259</v>
      </c>
      <c r="D84" s="30">
        <v>7752</v>
      </c>
    </row>
    <row r="85" spans="1:4" ht="12.75">
      <c r="A85" s="65" t="s">
        <v>185</v>
      </c>
      <c r="B85" s="31">
        <v>93.959</v>
      </c>
      <c r="C85" s="28" t="s">
        <v>260</v>
      </c>
      <c r="D85" s="30">
        <v>107642</v>
      </c>
    </row>
    <row r="86" spans="1:4" ht="12.75">
      <c r="A86" s="65" t="s">
        <v>185</v>
      </c>
      <c r="B86" s="31">
        <v>94.002</v>
      </c>
      <c r="C86" s="28" t="s">
        <v>261</v>
      </c>
      <c r="D86" s="30">
        <v>27664</v>
      </c>
    </row>
    <row r="87" spans="1:4" ht="12.75">
      <c r="A87" s="65" t="s">
        <v>185</v>
      </c>
      <c r="B87" s="31">
        <v>94.011</v>
      </c>
      <c r="C87" s="28" t="s">
        <v>262</v>
      </c>
      <c r="D87" s="30">
        <v>56635</v>
      </c>
    </row>
    <row r="88" spans="1:4" ht="12.75">
      <c r="A88" s="65" t="s">
        <v>185</v>
      </c>
      <c r="B88" s="31">
        <v>97.057</v>
      </c>
      <c r="C88" s="28" t="s">
        <v>263</v>
      </c>
      <c r="D88" s="30">
        <v>50803</v>
      </c>
    </row>
    <row r="89" spans="1:4" ht="12.75">
      <c r="A89" s="65"/>
      <c r="B89" s="31"/>
      <c r="C89" s="37" t="s">
        <v>137</v>
      </c>
      <c r="D89" s="38">
        <f>SUM(D57:D88)</f>
        <v>38344294</v>
      </c>
    </row>
    <row r="90" spans="1:4" ht="12.75">
      <c r="A90" s="65"/>
      <c r="B90" s="31"/>
      <c r="D90" s="30"/>
    </row>
    <row r="91" spans="1:3" ht="12.75" customHeight="1">
      <c r="A91" s="6" t="s">
        <v>99</v>
      </c>
      <c r="C91" s="30"/>
    </row>
    <row r="92" spans="1:4" ht="12.75">
      <c r="A92" s="65" t="s">
        <v>184</v>
      </c>
      <c r="B92" s="31" t="s">
        <v>130</v>
      </c>
      <c r="C92" s="28" t="s">
        <v>264</v>
      </c>
      <c r="D92" s="30">
        <v>21422</v>
      </c>
    </row>
    <row r="93" spans="1:4" ht="12.75">
      <c r="A93" s="65" t="s">
        <v>184</v>
      </c>
      <c r="B93" s="31" t="s">
        <v>70</v>
      </c>
      <c r="C93" s="28" t="s">
        <v>265</v>
      </c>
      <c r="D93" s="30">
        <v>54109</v>
      </c>
    </row>
    <row r="94" spans="1:4" ht="12.75">
      <c r="A94" s="65" t="s">
        <v>184</v>
      </c>
      <c r="B94" s="31" t="s">
        <v>72</v>
      </c>
      <c r="C94" s="28" t="s">
        <v>266</v>
      </c>
      <c r="D94" s="30">
        <v>1518453</v>
      </c>
    </row>
    <row r="95" spans="1:4" ht="12.75">
      <c r="A95" s="65"/>
      <c r="B95" s="31"/>
      <c r="C95" s="37" t="s">
        <v>137</v>
      </c>
      <c r="D95" s="38">
        <f>SUM(D92:D94)</f>
        <v>1593984</v>
      </c>
    </row>
    <row r="96" spans="1:4" ht="12.75">
      <c r="A96" s="65"/>
      <c r="B96" s="31"/>
      <c r="D96" s="30"/>
    </row>
    <row r="97" spans="1:3" ht="12.75" customHeight="1">
      <c r="A97" s="6" t="s">
        <v>101</v>
      </c>
      <c r="C97" s="30"/>
    </row>
    <row r="98" spans="1:4" ht="12.75">
      <c r="A98" s="65" t="s">
        <v>182</v>
      </c>
      <c r="B98" s="31" t="s">
        <v>183</v>
      </c>
      <c r="C98" s="28" t="s">
        <v>267</v>
      </c>
      <c r="D98" s="30">
        <v>351000</v>
      </c>
    </row>
    <row r="99" spans="1:4" ht="12.75">
      <c r="A99" s="65" t="s">
        <v>182</v>
      </c>
      <c r="B99" s="31" t="s">
        <v>74</v>
      </c>
      <c r="C99" s="28" t="s">
        <v>268</v>
      </c>
      <c r="D99" s="30">
        <v>1096000</v>
      </c>
    </row>
    <row r="100" spans="1:4" ht="12.75">
      <c r="A100" s="65" t="s">
        <v>182</v>
      </c>
      <c r="B100" s="31" t="s">
        <v>76</v>
      </c>
      <c r="C100" s="28" t="s">
        <v>269</v>
      </c>
      <c r="D100" s="30">
        <v>871000</v>
      </c>
    </row>
    <row r="101" spans="1:4" ht="12.75">
      <c r="A101" s="65" t="s">
        <v>182</v>
      </c>
      <c r="B101" s="31" t="s">
        <v>78</v>
      </c>
      <c r="C101" s="28" t="s">
        <v>270</v>
      </c>
      <c r="D101" s="30">
        <v>5616683</v>
      </c>
    </row>
    <row r="102" spans="1:4" ht="12.75">
      <c r="A102" s="65"/>
      <c r="B102" s="31"/>
      <c r="C102" s="37" t="s">
        <v>137</v>
      </c>
      <c r="D102" s="38">
        <f>SUM(D98:D101)</f>
        <v>7934683</v>
      </c>
    </row>
    <row r="103" spans="1:4" ht="12.75">
      <c r="A103" s="65"/>
      <c r="B103" s="31"/>
      <c r="D103" s="30"/>
    </row>
    <row r="104" spans="1:3" ht="12.75" customHeight="1">
      <c r="A104" s="6" t="s">
        <v>103</v>
      </c>
      <c r="C104" s="30"/>
    </row>
    <row r="105" spans="1:4" ht="12.75">
      <c r="A105" s="65" t="s">
        <v>181</v>
      </c>
      <c r="B105" s="31">
        <v>10.051</v>
      </c>
      <c r="C105" s="28" t="s">
        <v>219</v>
      </c>
      <c r="D105" s="30">
        <v>3638812</v>
      </c>
    </row>
    <row r="106" spans="1:4" ht="12.75">
      <c r="A106" s="65" t="s">
        <v>181</v>
      </c>
      <c r="B106" s="31">
        <v>10.056</v>
      </c>
      <c r="C106" s="28" t="s">
        <v>271</v>
      </c>
      <c r="D106" s="30">
        <v>94216</v>
      </c>
    </row>
    <row r="107" spans="1:4" ht="12.75">
      <c r="A107" s="65" t="s">
        <v>181</v>
      </c>
      <c r="B107" s="31">
        <v>10.406</v>
      </c>
      <c r="C107" s="28" t="s">
        <v>272</v>
      </c>
      <c r="D107" s="30">
        <v>1104200</v>
      </c>
    </row>
    <row r="108" spans="1:4" ht="12.75">
      <c r="A108" s="65" t="s">
        <v>181</v>
      </c>
      <c r="B108" s="31">
        <v>10.407</v>
      </c>
      <c r="C108" s="28" t="s">
        <v>273</v>
      </c>
      <c r="D108" s="30">
        <v>58500</v>
      </c>
    </row>
    <row r="109" spans="1:4" ht="12.75">
      <c r="A109" s="65" t="s">
        <v>181</v>
      </c>
      <c r="B109" s="31">
        <v>10.41</v>
      </c>
      <c r="C109" s="28" t="s">
        <v>274</v>
      </c>
      <c r="D109" s="30">
        <v>366293</v>
      </c>
    </row>
    <row r="110" spans="1:4" ht="12.75">
      <c r="A110" s="65" t="s">
        <v>181</v>
      </c>
      <c r="B110" s="31">
        <v>10.417</v>
      </c>
      <c r="C110" s="28" t="s">
        <v>234</v>
      </c>
      <c r="D110" s="30">
        <v>9524</v>
      </c>
    </row>
    <row r="111" spans="1:4" ht="12.75">
      <c r="A111" s="65"/>
      <c r="B111" s="31"/>
      <c r="C111" s="37" t="s">
        <v>137</v>
      </c>
      <c r="D111" s="38">
        <f>SUM(D105:D110)</f>
        <v>5271545</v>
      </c>
    </row>
    <row r="112" spans="1:4" ht="12.75">
      <c r="A112" s="65"/>
      <c r="B112" s="31"/>
      <c r="D112" s="30"/>
    </row>
    <row r="113" spans="1:3" ht="12.75" customHeight="1">
      <c r="A113" s="6" t="s">
        <v>105</v>
      </c>
      <c r="C113" s="30"/>
    </row>
    <row r="114" spans="1:4" ht="12.75">
      <c r="A114" s="65" t="s">
        <v>180</v>
      </c>
      <c r="B114" s="31">
        <v>10.406</v>
      </c>
      <c r="C114" s="28" t="s">
        <v>272</v>
      </c>
      <c r="D114" s="30">
        <v>1374767</v>
      </c>
    </row>
    <row r="115" spans="1:4" ht="12.75">
      <c r="A115" s="65" t="s">
        <v>180</v>
      </c>
      <c r="B115" s="31">
        <v>10.407</v>
      </c>
      <c r="C115" s="28" t="s">
        <v>273</v>
      </c>
      <c r="D115" s="30">
        <v>512500</v>
      </c>
    </row>
    <row r="116" spans="1:4" ht="12.75">
      <c r="A116" s="65" t="s">
        <v>180</v>
      </c>
      <c r="B116" s="31">
        <v>10.41</v>
      </c>
      <c r="C116" s="28" t="s">
        <v>274</v>
      </c>
      <c r="D116" s="30">
        <v>2121959</v>
      </c>
    </row>
    <row r="117" spans="1:4" ht="12.75">
      <c r="A117" s="65" t="s">
        <v>180</v>
      </c>
      <c r="B117" s="31">
        <v>10.775</v>
      </c>
      <c r="C117" s="28" t="s">
        <v>238</v>
      </c>
      <c r="D117" s="30">
        <v>42730</v>
      </c>
    </row>
    <row r="118" spans="1:4" ht="12.75">
      <c r="A118" s="65" t="s">
        <v>180</v>
      </c>
      <c r="B118" s="31">
        <v>10.789</v>
      </c>
      <c r="C118" s="28" t="s">
        <v>275</v>
      </c>
      <c r="D118" s="30">
        <v>936638</v>
      </c>
    </row>
    <row r="119" spans="1:4" ht="12.75">
      <c r="A119" s="65" t="s">
        <v>180</v>
      </c>
      <c r="B119" s="31">
        <v>10.868</v>
      </c>
      <c r="C119" s="28" t="s">
        <v>239</v>
      </c>
      <c r="D119" s="30">
        <v>211637</v>
      </c>
    </row>
    <row r="120" spans="1:4" ht="12.75">
      <c r="A120" s="65" t="s">
        <v>180</v>
      </c>
      <c r="B120" s="31">
        <v>14.117</v>
      </c>
      <c r="C120" s="28" t="s">
        <v>276</v>
      </c>
      <c r="D120" s="30">
        <v>4911978</v>
      </c>
    </row>
    <row r="121" spans="1:4" ht="12.75">
      <c r="A121" s="65" t="s">
        <v>180</v>
      </c>
      <c r="B121" s="31">
        <v>59.012</v>
      </c>
      <c r="C121" s="28" t="s">
        <v>277</v>
      </c>
      <c r="D121" s="30">
        <v>900000</v>
      </c>
    </row>
    <row r="122" spans="1:4" ht="12.75">
      <c r="A122" s="65" t="s">
        <v>180</v>
      </c>
      <c r="B122" s="31">
        <v>59.041</v>
      </c>
      <c r="C122" s="28" t="s">
        <v>278</v>
      </c>
      <c r="D122" s="30">
        <v>538000</v>
      </c>
    </row>
    <row r="123" spans="1:4" ht="12.75">
      <c r="A123" s="65"/>
      <c r="B123" s="31"/>
      <c r="C123" s="37" t="s">
        <v>137</v>
      </c>
      <c r="D123" s="38">
        <f>SUM(D114:D122)</f>
        <v>11550209</v>
      </c>
    </row>
    <row r="124" spans="1:4" ht="12.75">
      <c r="A124" s="65"/>
      <c r="B124" s="31"/>
      <c r="D124" s="30"/>
    </row>
    <row r="125" spans="1:3" ht="12.75" customHeight="1">
      <c r="A125" s="6" t="s">
        <v>107</v>
      </c>
      <c r="C125" s="30"/>
    </row>
    <row r="126" spans="1:4" ht="12.75">
      <c r="A126" s="65" t="s">
        <v>179</v>
      </c>
      <c r="B126" s="31">
        <v>10.45</v>
      </c>
      <c r="C126" s="28" t="s">
        <v>223</v>
      </c>
      <c r="D126" s="30">
        <v>121661803</v>
      </c>
    </row>
    <row r="127" spans="1:4" ht="12.75">
      <c r="A127" s="65" t="s">
        <v>179</v>
      </c>
      <c r="B127" s="31">
        <v>97.022</v>
      </c>
      <c r="C127" s="28" t="s">
        <v>230</v>
      </c>
      <c r="D127" s="30">
        <v>4127502</v>
      </c>
    </row>
    <row r="128" spans="3:4" ht="12.75" customHeight="1">
      <c r="C128" s="37" t="s">
        <v>137</v>
      </c>
      <c r="D128" s="70">
        <f>SUM(D126:D127)</f>
        <v>125789305</v>
      </c>
    </row>
    <row r="129" spans="1:4" s="36" customFormat="1" ht="12.75">
      <c r="A129" s="66"/>
      <c r="B129" s="4"/>
      <c r="C129" s="4"/>
      <c r="D129" s="4"/>
    </row>
    <row r="130" ht="12.75" customHeight="1">
      <c r="A130" s="9" t="s">
        <v>109</v>
      </c>
    </row>
    <row r="131" ht="12.75" customHeight="1">
      <c r="A131" s="67" t="s">
        <v>176</v>
      </c>
    </row>
    <row r="132" ht="12.75" customHeight="1">
      <c r="A132" s="9" t="s">
        <v>279</v>
      </c>
    </row>
    <row r="133" ht="12.75" customHeight="1">
      <c r="A133" s="11" t="s">
        <v>112</v>
      </c>
    </row>
  </sheetData>
  <sheetProtection/>
  <hyperlinks>
    <hyperlink ref="A133" r:id="rId1" display="http://www.iowadatacenter.org"/>
  </hyperlinks>
  <printOptions/>
  <pageMargins left="0.5" right="0.75" top="0.75" bottom="0.75" header="0.5" footer="0.5"/>
  <pageSetup fitToHeight="0" fitToWidth="1" horizontalDpi="1200" verticalDpi="1200" orientation="portrait" scale="94" r:id="rId2"/>
  <headerFooter alignWithMargins="0">
    <oddHeader>&amp;L&amp;C&amp;R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32"/>
  <sheetViews>
    <sheetView zoomScalePageLayoutView="0" workbookViewId="0" topLeftCell="A1">
      <selection activeCell="A7" sqref="A7:IV7"/>
    </sheetView>
  </sheetViews>
  <sheetFormatPr defaultColWidth="9.140625" defaultRowHeight="12.75" customHeight="1"/>
  <cols>
    <col min="1" max="1" width="12.7109375" style="28" customWidth="1"/>
    <col min="2" max="2" width="89.140625" style="28" bestFit="1" customWidth="1"/>
    <col min="3" max="3" width="11.8515625" style="28" bestFit="1" customWidth="1"/>
    <col min="4" max="4" width="20.7109375" style="28" customWidth="1"/>
    <col min="5" max="16384" width="9.140625" style="28" customWidth="1"/>
  </cols>
  <sheetData>
    <row r="1" spans="1:3" ht="15" customHeight="1">
      <c r="A1" s="19" t="s">
        <v>175</v>
      </c>
      <c r="B1" s="55"/>
      <c r="C1" s="56"/>
    </row>
    <row r="2" spans="1:3" ht="19.5" customHeight="1">
      <c r="A2" s="21" t="s">
        <v>1</v>
      </c>
      <c r="B2" s="71"/>
      <c r="C2" s="62"/>
    </row>
    <row r="3" spans="1:3" ht="12.75">
      <c r="A3" s="63" t="s">
        <v>135</v>
      </c>
      <c r="B3" s="64" t="s">
        <v>134</v>
      </c>
      <c r="C3" s="63" t="s">
        <v>133</v>
      </c>
    </row>
    <row r="4" spans="1:3" s="36" customFormat="1" ht="12.75">
      <c r="A4" s="3"/>
      <c r="B4" s="4"/>
      <c r="C4" s="3"/>
    </row>
    <row r="5" spans="2:3" s="37" customFormat="1" ht="12.75">
      <c r="B5" s="37" t="s">
        <v>2</v>
      </c>
      <c r="C5" s="38">
        <v>152926141</v>
      </c>
    </row>
    <row r="7" ht="12.75" customHeight="1">
      <c r="A7" s="6" t="s">
        <v>91</v>
      </c>
    </row>
    <row r="8" spans="1:3" ht="12.75">
      <c r="A8" s="31">
        <v>17.307</v>
      </c>
      <c r="B8" s="28" t="s">
        <v>132</v>
      </c>
      <c r="C8" s="30">
        <v>7128</v>
      </c>
    </row>
    <row r="9" spans="1:3" ht="12.75">
      <c r="A9" s="31" t="s">
        <v>3</v>
      </c>
      <c r="B9" s="28" t="s">
        <v>4</v>
      </c>
      <c r="C9" s="30">
        <v>6040</v>
      </c>
    </row>
    <row r="10" spans="1:3" ht="12.75">
      <c r="A10" s="31">
        <v>57.001</v>
      </c>
      <c r="B10" s="28" t="s">
        <v>5</v>
      </c>
      <c r="C10" s="30">
        <v>399830</v>
      </c>
    </row>
    <row r="11" spans="1:3" ht="12.75">
      <c r="A11" s="31" t="s">
        <v>6</v>
      </c>
      <c r="B11" s="28" t="s">
        <v>7</v>
      </c>
      <c r="C11" s="30">
        <v>19849</v>
      </c>
    </row>
    <row r="12" spans="1:3" ht="12.75">
      <c r="A12" s="31">
        <v>64.104</v>
      </c>
      <c r="B12" s="28" t="s">
        <v>8</v>
      </c>
      <c r="C12" s="30">
        <v>108132</v>
      </c>
    </row>
    <row r="13" spans="1:3" ht="12.75">
      <c r="A13" s="31">
        <v>64.105</v>
      </c>
      <c r="B13" s="28" t="s">
        <v>9</v>
      </c>
      <c r="C13" s="30">
        <v>57994</v>
      </c>
    </row>
    <row r="14" spans="1:3" ht="12.75">
      <c r="A14" s="31">
        <v>64.109</v>
      </c>
      <c r="B14" s="28" t="s">
        <v>10</v>
      </c>
      <c r="C14" s="30">
        <v>1586181</v>
      </c>
    </row>
    <row r="15" spans="1:3" ht="12.75">
      <c r="A15" s="31">
        <v>64.11</v>
      </c>
      <c r="B15" s="28" t="s">
        <v>11</v>
      </c>
      <c r="C15" s="30">
        <v>207963</v>
      </c>
    </row>
    <row r="16" spans="1:3" ht="12.75">
      <c r="A16" s="31">
        <v>86.001</v>
      </c>
      <c r="B16" s="28" t="s">
        <v>12</v>
      </c>
      <c r="C16" s="30">
        <v>32373</v>
      </c>
    </row>
    <row r="17" spans="1:3" ht="12.75">
      <c r="A17" s="31">
        <v>96.001</v>
      </c>
      <c r="B17" s="28" t="s">
        <v>13</v>
      </c>
      <c r="C17" s="30">
        <v>6077624</v>
      </c>
    </row>
    <row r="18" spans="1:3" ht="12.75">
      <c r="A18" s="31">
        <v>96.002</v>
      </c>
      <c r="B18" s="28" t="s">
        <v>14</v>
      </c>
      <c r="C18" s="30">
        <v>37198435</v>
      </c>
    </row>
    <row r="19" spans="1:3" ht="12.75">
      <c r="A19" s="31">
        <v>96.004</v>
      </c>
      <c r="B19" s="28" t="s">
        <v>15</v>
      </c>
      <c r="C19" s="30">
        <v>15895436</v>
      </c>
    </row>
    <row r="20" spans="1:3" ht="12.75">
      <c r="A20" s="31">
        <v>96.006</v>
      </c>
      <c r="B20" s="28" t="s">
        <v>16</v>
      </c>
      <c r="C20" s="30">
        <v>1127082</v>
      </c>
    </row>
    <row r="21" spans="1:3" ht="12.75">
      <c r="A21" s="31" t="s">
        <v>17</v>
      </c>
      <c r="B21" s="28" t="s">
        <v>18</v>
      </c>
      <c r="C21" s="30">
        <v>849000</v>
      </c>
    </row>
    <row r="22" spans="1:3" ht="12.75">
      <c r="A22" s="31" t="s">
        <v>19</v>
      </c>
      <c r="B22" s="28" t="s">
        <v>20</v>
      </c>
      <c r="C22" s="30">
        <v>2925486</v>
      </c>
    </row>
    <row r="23" spans="1:3" ht="12.75">
      <c r="A23" s="31" t="s">
        <v>21</v>
      </c>
      <c r="B23" s="28" t="s">
        <v>22</v>
      </c>
      <c r="C23" s="30">
        <v>39545</v>
      </c>
    </row>
    <row r="24" spans="1:4" s="37" customFormat="1" ht="12.75">
      <c r="A24" s="68"/>
      <c r="B24" s="69" t="s">
        <v>178</v>
      </c>
      <c r="C24" s="70">
        <f>SUM(C8:C23)</f>
        <v>66538098</v>
      </c>
      <c r="D24" s="38"/>
    </row>
    <row r="25" spans="1:4" ht="12.75">
      <c r="A25" s="65"/>
      <c r="B25" s="31"/>
      <c r="D25" s="30"/>
    </row>
    <row r="26" spans="1:3" ht="12.75" customHeight="1">
      <c r="A26" s="7" t="s">
        <v>93</v>
      </c>
      <c r="C26" s="30"/>
    </row>
    <row r="27" spans="1:3" ht="12.75">
      <c r="A27" s="31">
        <v>10.427</v>
      </c>
      <c r="B27" s="28" t="s">
        <v>118</v>
      </c>
      <c r="C27" s="30">
        <v>588224</v>
      </c>
    </row>
    <row r="28" spans="1:3" ht="12.75">
      <c r="A28" s="31">
        <v>10.551</v>
      </c>
      <c r="B28" s="28" t="s">
        <v>24</v>
      </c>
      <c r="C28" s="30">
        <v>1348528</v>
      </c>
    </row>
    <row r="29" spans="1:3" ht="12.75">
      <c r="A29" s="31">
        <v>10.912</v>
      </c>
      <c r="B29" s="28" t="s">
        <v>25</v>
      </c>
      <c r="C29" s="30">
        <v>639956</v>
      </c>
    </row>
    <row r="30" spans="1:3" ht="12.75">
      <c r="A30" s="31">
        <v>14.197</v>
      </c>
      <c r="B30" s="28" t="s">
        <v>174</v>
      </c>
      <c r="C30" s="30">
        <v>3246</v>
      </c>
    </row>
    <row r="31" spans="1:3" ht="12.75">
      <c r="A31" s="31">
        <v>64.101</v>
      </c>
      <c r="B31" s="28" t="s">
        <v>119</v>
      </c>
      <c r="C31" s="30">
        <v>1040</v>
      </c>
    </row>
    <row r="32" spans="1:3" ht="12.75">
      <c r="A32" s="31">
        <v>64.116</v>
      </c>
      <c r="B32" s="28" t="s">
        <v>27</v>
      </c>
      <c r="C32" s="30">
        <v>7967</v>
      </c>
    </row>
    <row r="33" spans="1:3" ht="12.75">
      <c r="A33" s="31">
        <v>64.117</v>
      </c>
      <c r="B33" s="28" t="s">
        <v>120</v>
      </c>
      <c r="C33" s="30">
        <v>18635</v>
      </c>
    </row>
    <row r="34" spans="1:3" ht="12.75">
      <c r="A34" s="31">
        <v>64.124</v>
      </c>
      <c r="B34" s="28" t="s">
        <v>29</v>
      </c>
      <c r="C34" s="30">
        <v>27738</v>
      </c>
    </row>
    <row r="35" spans="1:3" ht="12.75">
      <c r="A35" s="31">
        <v>93.773</v>
      </c>
      <c r="B35" s="28" t="s">
        <v>31</v>
      </c>
      <c r="C35" s="30">
        <v>15969493</v>
      </c>
    </row>
    <row r="36" spans="1:3" ht="12.75">
      <c r="A36" s="31">
        <v>93.774</v>
      </c>
      <c r="B36" s="28" t="s">
        <v>32</v>
      </c>
      <c r="C36" s="30">
        <v>14716927</v>
      </c>
    </row>
    <row r="37" spans="1:4" s="37" customFormat="1" ht="12.75">
      <c r="A37" s="68"/>
      <c r="B37" s="69" t="s">
        <v>178</v>
      </c>
      <c r="C37" s="70">
        <f>SUM(C27:C36)</f>
        <v>33321754</v>
      </c>
      <c r="D37" s="38"/>
    </row>
    <row r="38" spans="1:4" ht="12.75">
      <c r="A38" s="65"/>
      <c r="B38" s="31"/>
      <c r="D38" s="30"/>
    </row>
    <row r="39" spans="1:3" ht="12.75" customHeight="1">
      <c r="A39" s="7" t="s">
        <v>95</v>
      </c>
      <c r="C39" s="30"/>
    </row>
    <row r="40" spans="1:3" ht="12.75">
      <c r="A40" s="31">
        <v>10.051</v>
      </c>
      <c r="B40" s="28" t="s">
        <v>33</v>
      </c>
      <c r="C40" s="30">
        <v>2705</v>
      </c>
    </row>
    <row r="41" spans="1:3" ht="12.75">
      <c r="A41" s="31">
        <v>10.055</v>
      </c>
      <c r="B41" s="28" t="s">
        <v>35</v>
      </c>
      <c r="C41" s="30">
        <v>5929688</v>
      </c>
    </row>
    <row r="42" spans="1:3" ht="12.75">
      <c r="A42" s="31">
        <v>10.069</v>
      </c>
      <c r="B42" s="28" t="s">
        <v>36</v>
      </c>
      <c r="C42" s="30">
        <v>1718955</v>
      </c>
    </row>
    <row r="43" spans="1:3" ht="12.75">
      <c r="A43" s="31">
        <v>10.072</v>
      </c>
      <c r="B43" s="28" t="s">
        <v>37</v>
      </c>
      <c r="C43" s="30">
        <v>123265</v>
      </c>
    </row>
    <row r="44" spans="1:3" ht="12.75">
      <c r="A44" s="31">
        <v>10.077</v>
      </c>
      <c r="B44" s="28" t="s">
        <v>173</v>
      </c>
      <c r="C44" s="30">
        <v>1767</v>
      </c>
    </row>
    <row r="45" spans="1:3" ht="12.75">
      <c r="A45" s="31">
        <v>10.45</v>
      </c>
      <c r="B45" s="28" t="s">
        <v>38</v>
      </c>
      <c r="C45" s="30">
        <v>7165982</v>
      </c>
    </row>
    <row r="46" spans="1:3" ht="12.75">
      <c r="A46" s="31">
        <v>10.921</v>
      </c>
      <c r="B46" s="28" t="s">
        <v>172</v>
      </c>
      <c r="C46" s="30">
        <v>201105</v>
      </c>
    </row>
    <row r="47" spans="1:3" ht="12.75">
      <c r="A47" s="31">
        <v>14.195</v>
      </c>
      <c r="B47" s="28" t="s">
        <v>154</v>
      </c>
      <c r="C47" s="30">
        <v>24000</v>
      </c>
    </row>
    <row r="48" spans="1:3" ht="12.75">
      <c r="A48" s="31">
        <v>14.85</v>
      </c>
      <c r="B48" s="28" t="s">
        <v>41</v>
      </c>
      <c r="C48" s="30">
        <v>35894</v>
      </c>
    </row>
    <row r="49" spans="1:3" ht="12.75">
      <c r="A49" s="31">
        <v>64.103</v>
      </c>
      <c r="B49" s="28" t="s">
        <v>157</v>
      </c>
      <c r="C49" s="30">
        <v>132555</v>
      </c>
    </row>
    <row r="50" spans="1:3" ht="12.75">
      <c r="A50" s="31">
        <v>97.022</v>
      </c>
      <c r="B50" s="28" t="s">
        <v>90</v>
      </c>
      <c r="C50" s="30">
        <v>2622</v>
      </c>
    </row>
    <row r="51" spans="1:3" ht="12.75">
      <c r="A51" s="31" t="s">
        <v>42</v>
      </c>
      <c r="B51" s="28" t="s">
        <v>43</v>
      </c>
      <c r="C51" s="30">
        <v>989</v>
      </c>
    </row>
    <row r="52" spans="1:4" s="37" customFormat="1" ht="12.75">
      <c r="A52" s="68"/>
      <c r="B52" s="69" t="s">
        <v>178</v>
      </c>
      <c r="C52" s="70">
        <f>SUM(C40:C51)</f>
        <v>15339527</v>
      </c>
      <c r="D52" s="38"/>
    </row>
    <row r="53" spans="1:4" ht="12.75">
      <c r="A53" s="65"/>
      <c r="B53" s="31"/>
      <c r="D53" s="30"/>
    </row>
    <row r="54" spans="1:3" ht="12.75" customHeight="1">
      <c r="A54" s="6" t="s">
        <v>97</v>
      </c>
      <c r="C54" s="30"/>
    </row>
    <row r="55" spans="1:3" ht="12.75">
      <c r="A55" s="31">
        <v>10.073</v>
      </c>
      <c r="B55" s="28" t="s">
        <v>44</v>
      </c>
      <c r="C55" s="30">
        <v>172031</v>
      </c>
    </row>
    <row r="56" spans="1:3" ht="12.75">
      <c r="A56" s="31">
        <v>10.417</v>
      </c>
      <c r="B56" s="28" t="s">
        <v>84</v>
      </c>
      <c r="C56" s="30">
        <v>4381</v>
      </c>
    </row>
    <row r="57" spans="1:3" ht="12.75">
      <c r="A57" s="31">
        <v>10.433</v>
      </c>
      <c r="B57" s="28" t="s">
        <v>45</v>
      </c>
      <c r="C57" s="30">
        <v>53870</v>
      </c>
    </row>
    <row r="58" spans="1:3" ht="12.75">
      <c r="A58" s="31">
        <v>10.456</v>
      </c>
      <c r="B58" s="28" t="s">
        <v>171</v>
      </c>
      <c r="C58" s="30">
        <v>125000</v>
      </c>
    </row>
    <row r="59" spans="1:3" ht="12.75">
      <c r="A59" s="31">
        <v>10.555</v>
      </c>
      <c r="B59" s="28" t="s">
        <v>46</v>
      </c>
      <c r="C59" s="30">
        <v>582058</v>
      </c>
    </row>
    <row r="60" spans="1:3" ht="12.75">
      <c r="A60" s="31">
        <v>10.557</v>
      </c>
      <c r="B60" s="28" t="s">
        <v>47</v>
      </c>
      <c r="C60" s="30">
        <v>361479</v>
      </c>
    </row>
    <row r="61" spans="1:3" ht="12.75">
      <c r="A61" s="31">
        <v>10.76</v>
      </c>
      <c r="B61" s="28" t="s">
        <v>48</v>
      </c>
      <c r="C61" s="30">
        <v>1181000</v>
      </c>
    </row>
    <row r="62" spans="1:3" ht="12.75">
      <c r="A62" s="31">
        <v>10.775</v>
      </c>
      <c r="B62" s="28" t="s">
        <v>164</v>
      </c>
      <c r="C62" s="30">
        <v>3329477</v>
      </c>
    </row>
    <row r="63" spans="1:3" ht="12.75">
      <c r="A63" s="31">
        <v>10.901</v>
      </c>
      <c r="B63" s="28" t="s">
        <v>170</v>
      </c>
      <c r="C63" s="30">
        <v>10250</v>
      </c>
    </row>
    <row r="64" spans="1:3" ht="12.75">
      <c r="A64" s="31">
        <v>10.902</v>
      </c>
      <c r="B64" s="28" t="s">
        <v>169</v>
      </c>
      <c r="C64" s="30">
        <v>579</v>
      </c>
    </row>
    <row r="65" spans="1:3" ht="12.75">
      <c r="A65" s="31">
        <v>11.302</v>
      </c>
      <c r="B65" s="28" t="s">
        <v>50</v>
      </c>
      <c r="C65" s="30">
        <v>51000</v>
      </c>
    </row>
    <row r="66" spans="1:3" ht="12.75">
      <c r="A66" s="31">
        <v>11.303</v>
      </c>
      <c r="B66" s="28" t="s">
        <v>168</v>
      </c>
      <c r="C66" s="30">
        <v>30000</v>
      </c>
    </row>
    <row r="67" spans="1:3" ht="12.75">
      <c r="A67" s="31">
        <v>14.871</v>
      </c>
      <c r="B67" s="28" t="s">
        <v>51</v>
      </c>
      <c r="C67" s="30">
        <v>3176577</v>
      </c>
    </row>
    <row r="68" spans="1:3" ht="12.75">
      <c r="A68" s="31">
        <v>14.872</v>
      </c>
      <c r="B68" s="28" t="s">
        <v>52</v>
      </c>
      <c r="C68" s="30">
        <v>32158</v>
      </c>
    </row>
    <row r="69" spans="1:3" ht="12.75">
      <c r="A69" s="31">
        <v>20.205</v>
      </c>
      <c r="B69" s="28" t="s">
        <v>55</v>
      </c>
      <c r="C69" s="30">
        <v>608163</v>
      </c>
    </row>
    <row r="70" spans="1:3" ht="12.75">
      <c r="A70" s="31">
        <v>84.01</v>
      </c>
      <c r="B70" s="28" t="s">
        <v>56</v>
      </c>
      <c r="C70" s="30">
        <v>185814</v>
      </c>
    </row>
    <row r="71" spans="1:3" ht="12.75">
      <c r="A71" s="31">
        <v>84.126</v>
      </c>
      <c r="B71" s="28" t="s">
        <v>57</v>
      </c>
      <c r="C71" s="30">
        <v>77444</v>
      </c>
    </row>
    <row r="72" spans="1:3" ht="12.75">
      <c r="A72" s="31">
        <v>84.358</v>
      </c>
      <c r="B72" s="28" t="s">
        <v>58</v>
      </c>
      <c r="C72" s="30">
        <v>100374</v>
      </c>
    </row>
    <row r="73" spans="1:3" ht="12.75">
      <c r="A73" s="31">
        <v>93.558</v>
      </c>
      <c r="B73" s="28" t="s">
        <v>59</v>
      </c>
      <c r="C73" s="30">
        <v>958889</v>
      </c>
    </row>
    <row r="74" spans="1:3" ht="12.75">
      <c r="A74" s="31">
        <v>93.563</v>
      </c>
      <c r="B74" s="28" t="s">
        <v>60</v>
      </c>
      <c r="C74" s="30">
        <v>179455</v>
      </c>
    </row>
    <row r="75" spans="1:3" ht="12.75">
      <c r="A75" s="31">
        <v>93.568</v>
      </c>
      <c r="B75" s="28" t="s">
        <v>61</v>
      </c>
      <c r="C75" s="30">
        <v>278871</v>
      </c>
    </row>
    <row r="76" spans="1:3" ht="12.75">
      <c r="A76" s="31">
        <v>93.6</v>
      </c>
      <c r="B76" s="28" t="s">
        <v>62</v>
      </c>
      <c r="C76" s="30">
        <v>1976335</v>
      </c>
    </row>
    <row r="77" spans="1:3" ht="12.75">
      <c r="A77" s="31">
        <v>93.76</v>
      </c>
      <c r="B77" s="28" t="s">
        <v>142</v>
      </c>
      <c r="C77" s="30">
        <v>3921</v>
      </c>
    </row>
    <row r="78" spans="1:3" ht="12.75">
      <c r="A78" s="31">
        <v>93.767</v>
      </c>
      <c r="B78" s="28" t="s">
        <v>63</v>
      </c>
      <c r="C78" s="30">
        <v>503134</v>
      </c>
    </row>
    <row r="79" spans="1:3" ht="12.75">
      <c r="A79" s="31">
        <v>93.768</v>
      </c>
      <c r="B79" s="28" t="s">
        <v>141</v>
      </c>
      <c r="C79" s="30">
        <v>5828</v>
      </c>
    </row>
    <row r="80" spans="1:3" ht="12.75">
      <c r="A80" s="31">
        <v>93.769</v>
      </c>
      <c r="B80" s="28" t="s">
        <v>167</v>
      </c>
      <c r="C80" s="30">
        <v>4033</v>
      </c>
    </row>
    <row r="81" spans="1:3" ht="12.75">
      <c r="A81" s="31">
        <v>93.777</v>
      </c>
      <c r="B81" s="28" t="s">
        <v>64</v>
      </c>
      <c r="C81" s="30">
        <v>52411</v>
      </c>
    </row>
    <row r="82" spans="1:3" ht="12.75">
      <c r="A82" s="31">
        <v>93.778</v>
      </c>
      <c r="B82" s="28" t="s">
        <v>65</v>
      </c>
      <c r="C82" s="30">
        <v>14290716</v>
      </c>
    </row>
    <row r="83" spans="1:3" ht="12.75">
      <c r="A83" s="31">
        <v>93.781</v>
      </c>
      <c r="B83" s="28" t="s">
        <v>166</v>
      </c>
      <c r="C83" s="30">
        <v>5221</v>
      </c>
    </row>
    <row r="84" spans="1:3" ht="12.75">
      <c r="A84" s="31">
        <v>93.959</v>
      </c>
      <c r="B84" s="28" t="s">
        <v>66</v>
      </c>
      <c r="C84" s="30">
        <v>107271</v>
      </c>
    </row>
    <row r="85" spans="1:3" ht="12.75">
      <c r="A85" s="31">
        <v>94.002</v>
      </c>
      <c r="B85" s="28" t="s">
        <v>67</v>
      </c>
      <c r="C85" s="30">
        <v>27664</v>
      </c>
    </row>
    <row r="86" spans="1:3" ht="12.75">
      <c r="A86" s="31">
        <v>94.011</v>
      </c>
      <c r="B86" s="28" t="s">
        <v>68</v>
      </c>
      <c r="C86" s="30">
        <v>56635</v>
      </c>
    </row>
    <row r="87" spans="1:3" ht="12.75">
      <c r="A87" s="31">
        <v>97.044</v>
      </c>
      <c r="B87" s="28" t="s">
        <v>69</v>
      </c>
      <c r="C87" s="30">
        <v>57000</v>
      </c>
    </row>
    <row r="88" spans="1:4" s="37" customFormat="1" ht="12.75">
      <c r="A88" s="68"/>
      <c r="B88" s="69" t="s">
        <v>178</v>
      </c>
      <c r="C88" s="70">
        <f>SUM(C55:C87)</f>
        <v>28589039</v>
      </c>
      <c r="D88" s="38"/>
    </row>
    <row r="89" spans="1:4" ht="12.75">
      <c r="A89" s="65"/>
      <c r="B89" s="31"/>
      <c r="D89" s="30"/>
    </row>
    <row r="90" spans="1:3" ht="12.75" customHeight="1">
      <c r="A90" s="6" t="s">
        <v>99</v>
      </c>
      <c r="C90" s="30"/>
    </row>
    <row r="91" spans="1:3" ht="12.75">
      <c r="A91" s="31" t="s">
        <v>130</v>
      </c>
      <c r="B91" s="28" t="s">
        <v>129</v>
      </c>
      <c r="C91" s="30">
        <v>28908</v>
      </c>
    </row>
    <row r="92" spans="1:3" ht="12.75">
      <c r="A92" s="31" t="s">
        <v>70</v>
      </c>
      <c r="B92" s="28" t="s">
        <v>71</v>
      </c>
      <c r="C92" s="30">
        <v>197644</v>
      </c>
    </row>
    <row r="93" spans="1:3" ht="12.75">
      <c r="A93" s="31" t="s">
        <v>72</v>
      </c>
      <c r="B93" s="28" t="s">
        <v>73</v>
      </c>
      <c r="C93" s="30">
        <v>1566830</v>
      </c>
    </row>
    <row r="94" spans="1:4" s="37" customFormat="1" ht="12.75">
      <c r="A94" s="68"/>
      <c r="B94" s="69" t="s">
        <v>178</v>
      </c>
      <c r="C94" s="70">
        <f>SUM(C91:C93)</f>
        <v>1793382</v>
      </c>
      <c r="D94" s="38"/>
    </row>
    <row r="95" spans="1:4" ht="12.75">
      <c r="A95" s="65"/>
      <c r="B95" s="31"/>
      <c r="D95" s="30"/>
    </row>
    <row r="96" spans="1:3" ht="12.75" customHeight="1">
      <c r="A96" s="6" t="s">
        <v>101</v>
      </c>
      <c r="C96" s="30"/>
    </row>
    <row r="97" spans="1:3" ht="12.75">
      <c r="A97" s="31" t="s">
        <v>76</v>
      </c>
      <c r="B97" s="28" t="s">
        <v>77</v>
      </c>
      <c r="C97" s="30">
        <v>985000</v>
      </c>
    </row>
    <row r="98" spans="1:3" ht="12.75">
      <c r="A98" s="31" t="s">
        <v>78</v>
      </c>
      <c r="B98" s="28" t="s">
        <v>79</v>
      </c>
      <c r="C98" s="30">
        <v>6359341</v>
      </c>
    </row>
    <row r="99" spans="1:4" s="37" customFormat="1" ht="12.75">
      <c r="A99" s="68"/>
      <c r="B99" s="69" t="s">
        <v>178</v>
      </c>
      <c r="C99" s="70">
        <f>SUM(C97:C98)</f>
        <v>7344341</v>
      </c>
      <c r="D99" s="38"/>
    </row>
    <row r="100" spans="1:4" ht="12.75">
      <c r="A100" s="65"/>
      <c r="B100" s="31"/>
      <c r="D100" s="30"/>
    </row>
    <row r="101" spans="1:3" ht="12.75" customHeight="1">
      <c r="A101" s="6" t="s">
        <v>103</v>
      </c>
      <c r="C101" s="30"/>
    </row>
    <row r="102" spans="1:3" ht="12.75">
      <c r="A102" s="31">
        <v>10.056</v>
      </c>
      <c r="B102" s="28" t="s">
        <v>80</v>
      </c>
      <c r="C102" s="30">
        <v>266755</v>
      </c>
    </row>
    <row r="103" spans="1:3" ht="12.75">
      <c r="A103" s="31">
        <v>10.406</v>
      </c>
      <c r="B103" s="28" t="s">
        <v>81</v>
      </c>
      <c r="C103" s="30">
        <v>806170</v>
      </c>
    </row>
    <row r="104" spans="1:3" ht="12.75">
      <c r="A104" s="31">
        <v>10.407</v>
      </c>
      <c r="B104" s="28" t="s">
        <v>82</v>
      </c>
      <c r="C104" s="30">
        <v>1812150</v>
      </c>
    </row>
    <row r="105" spans="1:3" ht="12.75">
      <c r="A105" s="31">
        <v>10.41</v>
      </c>
      <c r="B105" s="28" t="s">
        <v>83</v>
      </c>
      <c r="C105" s="30">
        <v>364725</v>
      </c>
    </row>
    <row r="106" spans="1:3" ht="12.75">
      <c r="A106" s="31">
        <v>10.417</v>
      </c>
      <c r="B106" s="28" t="s">
        <v>84</v>
      </c>
      <c r="C106" s="30">
        <v>12969</v>
      </c>
    </row>
    <row r="107" spans="1:3" ht="12.75">
      <c r="A107" s="31">
        <v>10.76</v>
      </c>
      <c r="B107" s="28" t="s">
        <v>48</v>
      </c>
      <c r="C107" s="30">
        <v>2734000</v>
      </c>
    </row>
    <row r="108" spans="1:3" ht="12.75">
      <c r="A108" s="31">
        <v>10.886</v>
      </c>
      <c r="B108" s="28" t="s">
        <v>165</v>
      </c>
      <c r="C108" s="30">
        <v>10000000</v>
      </c>
    </row>
    <row r="109" spans="1:4" s="37" customFormat="1" ht="12.75">
      <c r="A109" s="68"/>
      <c r="B109" s="69" t="s">
        <v>178</v>
      </c>
      <c r="C109" s="70">
        <f>SUM(C102:C108)</f>
        <v>15996769</v>
      </c>
      <c r="D109" s="38"/>
    </row>
    <row r="110" spans="1:4" ht="12.75">
      <c r="A110" s="65"/>
      <c r="B110" s="31"/>
      <c r="D110" s="30"/>
    </row>
    <row r="111" spans="1:3" ht="12.75" customHeight="1">
      <c r="A111" s="6" t="s">
        <v>105</v>
      </c>
      <c r="C111" s="30"/>
    </row>
    <row r="112" spans="1:3" ht="12.75">
      <c r="A112" s="31">
        <v>10.406</v>
      </c>
      <c r="B112" s="28" t="s">
        <v>81</v>
      </c>
      <c r="C112" s="30">
        <v>3287047</v>
      </c>
    </row>
    <row r="113" spans="1:3" ht="12.75">
      <c r="A113" s="31">
        <v>10.407</v>
      </c>
      <c r="B113" s="28" t="s">
        <v>82</v>
      </c>
      <c r="C113" s="30">
        <v>200000</v>
      </c>
    </row>
    <row r="114" spans="1:3" ht="12.75">
      <c r="A114" s="31">
        <v>10.41</v>
      </c>
      <c r="B114" s="28" t="s">
        <v>83</v>
      </c>
      <c r="C114" s="30">
        <v>727499</v>
      </c>
    </row>
    <row r="115" spans="1:3" ht="12.75">
      <c r="A115" s="31">
        <v>10.768</v>
      </c>
      <c r="B115" s="28" t="s">
        <v>85</v>
      </c>
      <c r="C115" s="30">
        <v>1956480</v>
      </c>
    </row>
    <row r="116" spans="1:3" ht="12.75">
      <c r="A116" s="31">
        <v>10.775</v>
      </c>
      <c r="B116" s="28" t="s">
        <v>164</v>
      </c>
      <c r="C116" s="30">
        <v>1679477</v>
      </c>
    </row>
    <row r="117" spans="1:3" ht="12.75">
      <c r="A117" s="31">
        <v>10.85</v>
      </c>
      <c r="B117" s="28" t="s">
        <v>163</v>
      </c>
      <c r="C117" s="30">
        <v>4365000</v>
      </c>
    </row>
    <row r="118" spans="1:3" ht="12.75">
      <c r="A118" s="31">
        <v>14.117</v>
      </c>
      <c r="B118" s="28" t="s">
        <v>87</v>
      </c>
      <c r="C118" s="30">
        <v>3165039</v>
      </c>
    </row>
    <row r="119" spans="1:3" ht="12.75">
      <c r="A119" s="31">
        <v>59.012</v>
      </c>
      <c r="B119" s="28" t="s">
        <v>88</v>
      </c>
      <c r="C119" s="30">
        <v>118150</v>
      </c>
    </row>
    <row r="120" spans="1:3" ht="12.75">
      <c r="A120" s="31">
        <v>59.041</v>
      </c>
      <c r="B120" s="28" t="s">
        <v>158</v>
      </c>
      <c r="C120" s="30">
        <v>93000</v>
      </c>
    </row>
    <row r="121" spans="1:3" ht="12.75">
      <c r="A121" s="31">
        <v>64.114</v>
      </c>
      <c r="B121" s="28" t="s">
        <v>89</v>
      </c>
      <c r="C121" s="30">
        <v>239625</v>
      </c>
    </row>
    <row r="122" spans="1:4" s="37" customFormat="1" ht="12.75">
      <c r="A122" s="68"/>
      <c r="B122" s="69" t="s">
        <v>178</v>
      </c>
      <c r="C122" s="70">
        <f>SUM(C112:C121)</f>
        <v>15831317</v>
      </c>
      <c r="D122" s="38"/>
    </row>
    <row r="123" spans="1:4" ht="12.75">
      <c r="A123" s="65"/>
      <c r="B123" s="31"/>
      <c r="D123" s="30"/>
    </row>
    <row r="124" spans="1:3" ht="12.75" customHeight="1">
      <c r="A124" s="6" t="s">
        <v>107</v>
      </c>
      <c r="C124" s="30"/>
    </row>
    <row r="125" spans="1:3" ht="12.75">
      <c r="A125" s="31">
        <v>10.45</v>
      </c>
      <c r="B125" s="28" t="s">
        <v>38</v>
      </c>
      <c r="C125" s="30">
        <v>154144843</v>
      </c>
    </row>
    <row r="126" spans="1:3" ht="12.75">
      <c r="A126" s="31">
        <v>97.022</v>
      </c>
      <c r="B126" s="28" t="s">
        <v>90</v>
      </c>
      <c r="C126" s="30">
        <v>3839602</v>
      </c>
    </row>
    <row r="127" spans="2:3" s="37" customFormat="1" ht="12.75" customHeight="1">
      <c r="B127" s="37" t="s">
        <v>178</v>
      </c>
      <c r="C127" s="70">
        <f>SUM(C125:C126)</f>
        <v>157984445</v>
      </c>
    </row>
    <row r="128" spans="1:4" s="36" customFormat="1" ht="12.75">
      <c r="A128" s="66"/>
      <c r="B128" s="4"/>
      <c r="C128" s="4"/>
      <c r="D128" s="4"/>
    </row>
    <row r="129" ht="12.75" customHeight="1">
      <c r="A129" s="9" t="s">
        <v>109</v>
      </c>
    </row>
    <row r="130" ht="12.75" customHeight="1">
      <c r="A130" s="67" t="s">
        <v>176</v>
      </c>
    </row>
    <row r="131" ht="12.75" customHeight="1">
      <c r="A131" s="9" t="s">
        <v>177</v>
      </c>
    </row>
    <row r="132" ht="12.75" customHeight="1">
      <c r="A132" s="11" t="s">
        <v>112</v>
      </c>
    </row>
  </sheetData>
  <sheetProtection/>
  <hyperlinks>
    <hyperlink ref="A132" r:id="rId1" display="http://www.iowadatacenter.org"/>
  </hyperlinks>
  <printOptions/>
  <pageMargins left="0.75" right="0.75" top="0.5" bottom="0.5" header="0.5" footer="0.5"/>
  <pageSetup fitToHeight="0" fitToWidth="1" horizontalDpi="600" verticalDpi="600" orientation="portrait" scale="78" r:id="rId2"/>
  <headerFooter alignWithMargins="0">
    <oddHeader>&amp;L&amp;C&amp;R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22"/>
  <sheetViews>
    <sheetView zoomScalePageLayoutView="0" workbookViewId="0" topLeftCell="A81">
      <selection activeCell="A92" sqref="A92:IV92"/>
    </sheetView>
  </sheetViews>
  <sheetFormatPr defaultColWidth="9.140625" defaultRowHeight="12.75" customHeight="1"/>
  <cols>
    <col min="1" max="1" width="12.7109375" style="28" customWidth="1"/>
    <col min="2" max="2" width="83.57421875" style="28" customWidth="1"/>
    <col min="3" max="3" width="11.8515625" style="28" customWidth="1"/>
    <col min="4" max="4" width="20.7109375" style="28" customWidth="1"/>
    <col min="5" max="16384" width="9.140625" style="28" customWidth="1"/>
  </cols>
  <sheetData>
    <row r="1" spans="1:4" ht="15" customHeight="1">
      <c r="A1" s="19" t="s">
        <v>161</v>
      </c>
      <c r="B1" s="55"/>
      <c r="C1" s="56"/>
      <c r="D1" s="36"/>
    </row>
    <row r="2" spans="1:4" ht="19.5" customHeight="1">
      <c r="A2" s="57" t="s">
        <v>1</v>
      </c>
      <c r="B2" s="58"/>
      <c r="C2" s="59"/>
      <c r="D2" s="36"/>
    </row>
    <row r="3" spans="1:4" ht="12.75" customHeight="1">
      <c r="A3" s="60"/>
      <c r="B3" s="61"/>
      <c r="C3" s="62"/>
      <c r="D3" s="36"/>
    </row>
    <row r="4" spans="1:4" ht="12.75" customHeight="1">
      <c r="A4" s="63" t="s">
        <v>135</v>
      </c>
      <c r="B4" s="64" t="s">
        <v>134</v>
      </c>
      <c r="C4" s="63" t="s">
        <v>133</v>
      </c>
      <c r="D4" s="36"/>
    </row>
    <row r="5" spans="1:3" s="36" customFormat="1" ht="12.75" customHeight="1">
      <c r="A5" s="3"/>
      <c r="B5" s="4"/>
      <c r="C5" s="3"/>
    </row>
    <row r="6" spans="2:3" s="37" customFormat="1" ht="12.75" customHeight="1">
      <c r="B6" s="37" t="s">
        <v>2</v>
      </c>
      <c r="C6" s="38">
        <v>140919564</v>
      </c>
    </row>
    <row r="8" ht="12.75" customHeight="1">
      <c r="A8" s="6" t="s">
        <v>91</v>
      </c>
    </row>
    <row r="9" spans="1:3" ht="12.75" customHeight="1">
      <c r="A9" s="31">
        <v>17.307</v>
      </c>
      <c r="B9" s="28" t="s">
        <v>132</v>
      </c>
      <c r="C9" s="30">
        <v>5216</v>
      </c>
    </row>
    <row r="10" spans="1:3" ht="12.75" customHeight="1">
      <c r="A10" s="31" t="s">
        <v>3</v>
      </c>
      <c r="B10" s="28" t="s">
        <v>4</v>
      </c>
      <c r="C10" s="30">
        <v>11508</v>
      </c>
    </row>
    <row r="11" spans="1:3" ht="12.75" customHeight="1">
      <c r="A11" s="31">
        <v>57.001</v>
      </c>
      <c r="B11" s="28" t="s">
        <v>5</v>
      </c>
      <c r="C11" s="30">
        <v>446666</v>
      </c>
    </row>
    <row r="12" spans="1:3" ht="12.75" customHeight="1">
      <c r="A12" s="31" t="s">
        <v>6</v>
      </c>
      <c r="B12" s="28" t="s">
        <v>7</v>
      </c>
      <c r="C12" s="30">
        <v>10501</v>
      </c>
    </row>
    <row r="13" spans="1:3" ht="12.75" customHeight="1">
      <c r="A13" s="31">
        <v>64.104</v>
      </c>
      <c r="B13" s="28" t="s">
        <v>8</v>
      </c>
      <c r="C13" s="30">
        <v>135168</v>
      </c>
    </row>
    <row r="14" spans="1:3" ht="12.75" customHeight="1">
      <c r="A14" s="31">
        <v>64.105</v>
      </c>
      <c r="B14" s="28" t="s">
        <v>9</v>
      </c>
      <c r="C14" s="30">
        <v>38241</v>
      </c>
    </row>
    <row r="15" spans="1:3" ht="12.75" customHeight="1">
      <c r="A15" s="31">
        <v>64.109</v>
      </c>
      <c r="B15" s="28" t="s">
        <v>10</v>
      </c>
      <c r="C15" s="30">
        <v>1745965</v>
      </c>
    </row>
    <row r="16" spans="1:3" ht="12.75" customHeight="1">
      <c r="A16" s="31">
        <v>64.11</v>
      </c>
      <c r="B16" s="28" t="s">
        <v>11</v>
      </c>
      <c r="C16" s="30">
        <v>257893</v>
      </c>
    </row>
    <row r="17" spans="1:3" ht="12.75" customHeight="1">
      <c r="A17" s="31">
        <v>86.001</v>
      </c>
      <c r="B17" s="28" t="s">
        <v>12</v>
      </c>
      <c r="C17" s="30">
        <v>21877</v>
      </c>
    </row>
    <row r="18" spans="1:3" ht="12.75" customHeight="1">
      <c r="A18" s="31">
        <v>96.001</v>
      </c>
      <c r="B18" s="28" t="s">
        <v>13</v>
      </c>
      <c r="C18" s="30">
        <v>5644780</v>
      </c>
    </row>
    <row r="19" spans="1:3" ht="12.75" customHeight="1">
      <c r="A19" s="31">
        <v>96.002</v>
      </c>
      <c r="B19" s="28" t="s">
        <v>14</v>
      </c>
      <c r="C19" s="30">
        <v>36446928</v>
      </c>
    </row>
    <row r="20" spans="1:3" ht="12.75" customHeight="1">
      <c r="A20" s="31">
        <v>96.004</v>
      </c>
      <c r="B20" s="28" t="s">
        <v>15</v>
      </c>
      <c r="C20" s="30">
        <v>14910799</v>
      </c>
    </row>
    <row r="21" spans="1:3" ht="12.75" customHeight="1">
      <c r="A21" s="31">
        <v>96.006</v>
      </c>
      <c r="B21" s="28" t="s">
        <v>16</v>
      </c>
      <c r="C21" s="30">
        <v>1204330</v>
      </c>
    </row>
    <row r="22" spans="1:3" ht="12.75" customHeight="1">
      <c r="A22" s="31" t="s">
        <v>17</v>
      </c>
      <c r="B22" s="28" t="s">
        <v>18</v>
      </c>
      <c r="C22" s="30">
        <v>1200000</v>
      </c>
    </row>
    <row r="23" spans="1:3" ht="12.75" customHeight="1">
      <c r="A23" s="31" t="s">
        <v>19</v>
      </c>
      <c r="B23" s="28" t="s">
        <v>20</v>
      </c>
      <c r="C23" s="30">
        <v>3043461</v>
      </c>
    </row>
    <row r="24" spans="1:3" ht="12.75" customHeight="1">
      <c r="A24" s="31" t="s">
        <v>21</v>
      </c>
      <c r="B24" s="28" t="s">
        <v>22</v>
      </c>
      <c r="C24" s="30">
        <v>30769</v>
      </c>
    </row>
    <row r="25" spans="1:3" s="6" customFormat="1" ht="12.75" customHeight="1">
      <c r="A25" s="53"/>
      <c r="B25" s="6" t="s">
        <v>137</v>
      </c>
      <c r="C25" s="44">
        <f>SUM(C9:C24)</f>
        <v>65154102</v>
      </c>
    </row>
    <row r="26" spans="1:4" ht="12.75" customHeight="1">
      <c r="A26" s="41"/>
      <c r="B26" s="40"/>
      <c r="D26" s="39"/>
    </row>
    <row r="27" spans="1:3" ht="12.75" customHeight="1">
      <c r="A27" s="7" t="s">
        <v>93</v>
      </c>
      <c r="C27" s="30"/>
    </row>
    <row r="28" spans="1:3" ht="12.75" customHeight="1">
      <c r="A28" s="31">
        <v>10.078</v>
      </c>
      <c r="B28" s="28" t="s">
        <v>23</v>
      </c>
      <c r="C28" s="30">
        <v>6934</v>
      </c>
    </row>
    <row r="29" spans="1:3" ht="12.75" customHeight="1">
      <c r="A29" s="31">
        <v>10.427</v>
      </c>
      <c r="B29" s="28" t="s">
        <v>118</v>
      </c>
      <c r="C29" s="30">
        <v>25996</v>
      </c>
    </row>
    <row r="30" spans="1:3" ht="12.75" customHeight="1">
      <c r="A30" s="31">
        <v>10.551</v>
      </c>
      <c r="B30" s="28" t="s">
        <v>24</v>
      </c>
      <c r="C30" s="30">
        <v>1171147</v>
      </c>
    </row>
    <row r="31" spans="1:3" ht="12.75" customHeight="1">
      <c r="A31" s="31">
        <v>64.116</v>
      </c>
      <c r="B31" s="28" t="s">
        <v>27</v>
      </c>
      <c r="C31" s="30">
        <v>12580</v>
      </c>
    </row>
    <row r="32" spans="1:3" ht="12.75" customHeight="1">
      <c r="A32" s="31">
        <v>64.117</v>
      </c>
      <c r="B32" s="28" t="s">
        <v>120</v>
      </c>
      <c r="C32" s="30">
        <v>15752</v>
      </c>
    </row>
    <row r="33" spans="1:3" ht="12.75" customHeight="1">
      <c r="A33" s="31">
        <v>64.124</v>
      </c>
      <c r="B33" s="28" t="s">
        <v>29</v>
      </c>
      <c r="C33" s="30">
        <v>48226</v>
      </c>
    </row>
    <row r="34" spans="1:3" ht="12.75" customHeight="1">
      <c r="A34" s="31">
        <v>93.773</v>
      </c>
      <c r="B34" s="28" t="s">
        <v>31</v>
      </c>
      <c r="C34" s="30">
        <v>13810376</v>
      </c>
    </row>
    <row r="35" spans="1:3" ht="12.75" customHeight="1">
      <c r="A35" s="31">
        <v>93.774</v>
      </c>
      <c r="B35" s="28" t="s">
        <v>32</v>
      </c>
      <c r="C35" s="30">
        <v>12944144</v>
      </c>
    </row>
    <row r="36" spans="1:3" s="6" customFormat="1" ht="12.75" customHeight="1">
      <c r="A36" s="53"/>
      <c r="B36" s="6" t="s">
        <v>137</v>
      </c>
      <c r="C36" s="44">
        <f>SUM(C28:C35)</f>
        <v>28035155</v>
      </c>
    </row>
    <row r="37" spans="1:4" ht="12.75" customHeight="1">
      <c r="A37" s="41"/>
      <c r="B37" s="40"/>
      <c r="D37" s="39"/>
    </row>
    <row r="38" spans="1:3" ht="12.75" customHeight="1">
      <c r="A38" s="7" t="s">
        <v>95</v>
      </c>
      <c r="C38" s="30"/>
    </row>
    <row r="39" spans="1:3" ht="12.75" customHeight="1">
      <c r="A39" s="31">
        <v>10.051</v>
      </c>
      <c r="B39" s="28" t="s">
        <v>33</v>
      </c>
      <c r="C39" s="30">
        <v>239898</v>
      </c>
    </row>
    <row r="40" spans="1:3" ht="12.75" customHeight="1">
      <c r="A40" s="31">
        <v>10.055</v>
      </c>
      <c r="B40" s="28" t="s">
        <v>35</v>
      </c>
      <c r="C40" s="30">
        <v>8530921</v>
      </c>
    </row>
    <row r="41" spans="1:3" ht="12.75" customHeight="1">
      <c r="A41" s="31">
        <v>10.069</v>
      </c>
      <c r="B41" s="28" t="s">
        <v>36</v>
      </c>
      <c r="C41" s="30">
        <v>1667947</v>
      </c>
    </row>
    <row r="42" spans="1:3" ht="12.75" customHeight="1">
      <c r="A42" s="31">
        <v>10.08</v>
      </c>
      <c r="B42" s="28" t="s">
        <v>121</v>
      </c>
      <c r="C42" s="30">
        <v>7382</v>
      </c>
    </row>
    <row r="43" spans="1:3" ht="12.75" customHeight="1">
      <c r="A43" s="31">
        <v>10.45</v>
      </c>
      <c r="B43" s="28" t="s">
        <v>38</v>
      </c>
      <c r="C43" s="30">
        <v>4556618</v>
      </c>
    </row>
    <row r="44" spans="1:3" ht="12.75" customHeight="1">
      <c r="A44" s="31">
        <v>14.195</v>
      </c>
      <c r="B44" s="28" t="s">
        <v>154</v>
      </c>
      <c r="C44" s="30">
        <v>45507</v>
      </c>
    </row>
    <row r="45" spans="1:3" ht="12.75" customHeight="1">
      <c r="A45" s="31">
        <v>14.85</v>
      </c>
      <c r="B45" s="28" t="s">
        <v>41</v>
      </c>
      <c r="C45" s="30">
        <v>26323</v>
      </c>
    </row>
    <row r="46" spans="1:3" ht="12.75" customHeight="1">
      <c r="A46" s="31">
        <v>97.022</v>
      </c>
      <c r="B46" s="28" t="s">
        <v>90</v>
      </c>
      <c r="C46" s="30">
        <v>10132</v>
      </c>
    </row>
    <row r="47" spans="1:3" ht="12.75" customHeight="1">
      <c r="A47" s="31" t="s">
        <v>42</v>
      </c>
      <c r="B47" s="28" t="s">
        <v>43</v>
      </c>
      <c r="C47" s="30">
        <v>967</v>
      </c>
    </row>
    <row r="48" spans="1:3" s="6" customFormat="1" ht="12.75" customHeight="1">
      <c r="A48" s="53"/>
      <c r="B48" s="6" t="s">
        <v>137</v>
      </c>
      <c r="C48" s="44">
        <f>SUM(C39:C47)</f>
        <v>15085695</v>
      </c>
    </row>
    <row r="49" spans="1:4" ht="12.75" customHeight="1">
      <c r="A49" s="41"/>
      <c r="B49" s="40"/>
      <c r="D49" s="39"/>
    </row>
    <row r="50" spans="1:3" ht="12.75" customHeight="1">
      <c r="A50" s="6" t="s">
        <v>97</v>
      </c>
      <c r="C50" s="30"/>
    </row>
    <row r="51" spans="1:3" ht="12.75" customHeight="1">
      <c r="A51" s="31">
        <v>10.417</v>
      </c>
      <c r="B51" s="28" t="s">
        <v>84</v>
      </c>
      <c r="C51" s="30">
        <v>3109</v>
      </c>
    </row>
    <row r="52" spans="1:3" ht="12.75" customHeight="1">
      <c r="A52" s="31">
        <v>10.433</v>
      </c>
      <c r="B52" s="28" t="s">
        <v>45</v>
      </c>
      <c r="C52" s="30">
        <v>57078</v>
      </c>
    </row>
    <row r="53" spans="1:3" ht="12.75" customHeight="1">
      <c r="A53" s="31">
        <v>10.555</v>
      </c>
      <c r="B53" s="28" t="s">
        <v>46</v>
      </c>
      <c r="C53" s="30">
        <v>560728</v>
      </c>
    </row>
    <row r="54" spans="1:3" ht="12.75" customHeight="1">
      <c r="A54" s="31">
        <v>10.557</v>
      </c>
      <c r="B54" s="28" t="s">
        <v>47</v>
      </c>
      <c r="C54" s="30">
        <v>287232</v>
      </c>
    </row>
    <row r="55" spans="1:3" ht="12.75" customHeight="1">
      <c r="A55" s="31">
        <v>10.854</v>
      </c>
      <c r="B55" s="28" t="s">
        <v>138</v>
      </c>
      <c r="C55" s="30">
        <v>300000</v>
      </c>
    </row>
    <row r="56" spans="1:3" ht="12.75" customHeight="1">
      <c r="A56" s="31">
        <v>10.862</v>
      </c>
      <c r="B56" s="28" t="s">
        <v>160</v>
      </c>
      <c r="C56" s="30">
        <v>176000</v>
      </c>
    </row>
    <row r="57" spans="1:3" ht="12.75" customHeight="1">
      <c r="A57" s="31">
        <v>11.302</v>
      </c>
      <c r="B57" s="28" t="s">
        <v>50</v>
      </c>
      <c r="C57" s="30">
        <v>53550</v>
      </c>
    </row>
    <row r="58" spans="1:3" ht="12.75" customHeight="1">
      <c r="A58" s="31">
        <v>14.856</v>
      </c>
      <c r="B58" s="28" t="s">
        <v>151</v>
      </c>
      <c r="C58" s="30">
        <v>4000</v>
      </c>
    </row>
    <row r="59" spans="1:3" ht="12.75" customHeight="1">
      <c r="A59" s="31">
        <v>14.871</v>
      </c>
      <c r="B59" s="28" t="s">
        <v>51</v>
      </c>
      <c r="C59" s="30">
        <v>3068096</v>
      </c>
    </row>
    <row r="60" spans="1:3" ht="12.75" customHeight="1">
      <c r="A60" s="31">
        <v>14.872</v>
      </c>
      <c r="B60" s="28" t="s">
        <v>52</v>
      </c>
      <c r="C60" s="30">
        <v>34049</v>
      </c>
    </row>
    <row r="61" spans="1:3" ht="12.75" customHeight="1">
      <c r="A61" s="31">
        <v>20.106</v>
      </c>
      <c r="B61" s="28" t="s">
        <v>54</v>
      </c>
      <c r="C61" s="30">
        <v>90299</v>
      </c>
    </row>
    <row r="62" spans="1:3" ht="12.75" customHeight="1">
      <c r="A62" s="31">
        <v>20.205</v>
      </c>
      <c r="B62" s="28" t="s">
        <v>55</v>
      </c>
      <c r="C62" s="30">
        <v>1757684</v>
      </c>
    </row>
    <row r="63" spans="1:3" ht="12.75" customHeight="1">
      <c r="A63" s="31">
        <v>84.01</v>
      </c>
      <c r="B63" s="28" t="s">
        <v>56</v>
      </c>
      <c r="C63" s="30">
        <v>253208</v>
      </c>
    </row>
    <row r="64" spans="1:3" ht="12.75" customHeight="1">
      <c r="A64" s="31">
        <v>84.126</v>
      </c>
      <c r="B64" s="28" t="s">
        <v>57</v>
      </c>
      <c r="C64" s="30">
        <v>67313</v>
      </c>
    </row>
    <row r="65" spans="1:3" ht="12.75" customHeight="1">
      <c r="A65" s="31">
        <v>84.358</v>
      </c>
      <c r="B65" s="28" t="s">
        <v>58</v>
      </c>
      <c r="C65" s="30">
        <v>96187</v>
      </c>
    </row>
    <row r="66" spans="1:3" ht="12.75" customHeight="1">
      <c r="A66" s="31">
        <v>93.558</v>
      </c>
      <c r="B66" s="28" t="s">
        <v>59</v>
      </c>
      <c r="C66" s="30">
        <v>958889</v>
      </c>
    </row>
    <row r="67" spans="1:3" ht="12.75" customHeight="1">
      <c r="A67" s="31">
        <v>93.563</v>
      </c>
      <c r="B67" s="28" t="s">
        <v>60</v>
      </c>
      <c r="C67" s="30">
        <v>177837</v>
      </c>
    </row>
    <row r="68" spans="1:3" ht="12.75" customHeight="1">
      <c r="A68" s="31">
        <v>93.568</v>
      </c>
      <c r="B68" s="28" t="s">
        <v>61</v>
      </c>
      <c r="C68" s="30">
        <v>225454</v>
      </c>
    </row>
    <row r="69" spans="1:3" ht="12.75" customHeight="1">
      <c r="A69" s="31">
        <v>93.6</v>
      </c>
      <c r="B69" s="28" t="s">
        <v>62</v>
      </c>
      <c r="C69" s="30">
        <v>1972186</v>
      </c>
    </row>
    <row r="70" spans="1:3" ht="12.75" customHeight="1">
      <c r="A70" s="31">
        <v>93.767</v>
      </c>
      <c r="B70" s="28" t="s">
        <v>63</v>
      </c>
      <c r="C70" s="30">
        <v>367695</v>
      </c>
    </row>
    <row r="71" spans="1:3" ht="12.75" customHeight="1">
      <c r="A71" s="31">
        <v>93.776</v>
      </c>
      <c r="B71" s="28" t="s">
        <v>140</v>
      </c>
      <c r="C71" s="30">
        <v>425</v>
      </c>
    </row>
    <row r="72" spans="1:3" ht="12.75" customHeight="1">
      <c r="A72" s="31">
        <v>93.777</v>
      </c>
      <c r="B72" s="28" t="s">
        <v>64</v>
      </c>
      <c r="C72" s="30">
        <v>40040</v>
      </c>
    </row>
    <row r="73" spans="1:3" ht="12.75" customHeight="1">
      <c r="A73" s="31">
        <v>93.778</v>
      </c>
      <c r="B73" s="28" t="s">
        <v>65</v>
      </c>
      <c r="C73" s="30">
        <v>12500321</v>
      </c>
    </row>
    <row r="74" spans="1:3" ht="12.75" customHeight="1">
      <c r="A74" s="31">
        <v>93.959</v>
      </c>
      <c r="B74" s="28" t="s">
        <v>66</v>
      </c>
      <c r="C74" s="30">
        <v>107268</v>
      </c>
    </row>
    <row r="75" spans="1:3" ht="12.75" customHeight="1">
      <c r="A75" s="31">
        <v>94.002</v>
      </c>
      <c r="B75" s="28" t="s">
        <v>67</v>
      </c>
      <c r="C75" s="30">
        <v>28156</v>
      </c>
    </row>
    <row r="76" spans="1:3" ht="12.75" customHeight="1">
      <c r="A76" s="31">
        <v>94.011</v>
      </c>
      <c r="B76" s="28" t="s">
        <v>68</v>
      </c>
      <c r="C76" s="30">
        <v>57642</v>
      </c>
    </row>
    <row r="77" spans="1:3" ht="12.75" customHeight="1">
      <c r="A77" s="31">
        <v>97.044</v>
      </c>
      <c r="B77" s="28" t="s">
        <v>69</v>
      </c>
      <c r="C77" s="30">
        <v>138225</v>
      </c>
    </row>
    <row r="78" spans="1:3" s="6" customFormat="1" ht="12.75" customHeight="1">
      <c r="A78" s="53"/>
      <c r="B78" s="6" t="s">
        <v>137</v>
      </c>
      <c r="C78" s="44">
        <f>SUM(C51:C77)</f>
        <v>23382671</v>
      </c>
    </row>
    <row r="79" spans="1:4" ht="12.75" customHeight="1">
      <c r="A79" s="41"/>
      <c r="B79" s="40"/>
      <c r="D79" s="39"/>
    </row>
    <row r="80" spans="1:3" ht="12.75" customHeight="1">
      <c r="A80" s="6" t="s">
        <v>99</v>
      </c>
      <c r="C80" s="30"/>
    </row>
    <row r="81" spans="1:3" ht="12.75" customHeight="1">
      <c r="A81" s="31" t="s">
        <v>130</v>
      </c>
      <c r="B81" s="28" t="s">
        <v>129</v>
      </c>
      <c r="C81" s="30">
        <v>9645</v>
      </c>
    </row>
    <row r="82" spans="1:3" ht="12.75" customHeight="1">
      <c r="A82" s="31" t="s">
        <v>70</v>
      </c>
      <c r="B82" s="28" t="s">
        <v>71</v>
      </c>
      <c r="C82" s="30">
        <v>128892</v>
      </c>
    </row>
    <row r="83" spans="1:3" ht="12.75" customHeight="1">
      <c r="A83" s="31" t="s">
        <v>72</v>
      </c>
      <c r="B83" s="28" t="s">
        <v>73</v>
      </c>
      <c r="C83" s="30">
        <v>1531689</v>
      </c>
    </row>
    <row r="84" spans="1:3" s="6" customFormat="1" ht="12.75" customHeight="1">
      <c r="A84" s="53"/>
      <c r="B84" s="6" t="s">
        <v>137</v>
      </c>
      <c r="C84" s="44">
        <f>SUM(C81:C83)</f>
        <v>1670226</v>
      </c>
    </row>
    <row r="85" spans="1:4" ht="12.75" customHeight="1">
      <c r="A85" s="41"/>
      <c r="B85" s="40"/>
      <c r="D85" s="39"/>
    </row>
    <row r="86" spans="1:3" ht="12.75" customHeight="1">
      <c r="A86" s="6" t="s">
        <v>101</v>
      </c>
      <c r="C86" s="30"/>
    </row>
    <row r="87" spans="1:3" ht="12.75" customHeight="1">
      <c r="A87" s="31" t="s">
        <v>74</v>
      </c>
      <c r="B87" s="28" t="s">
        <v>75</v>
      </c>
      <c r="C87" s="30">
        <v>513000</v>
      </c>
    </row>
    <row r="88" spans="1:3" ht="12.75" customHeight="1">
      <c r="A88" s="31" t="s">
        <v>76</v>
      </c>
      <c r="B88" s="28" t="s">
        <v>77</v>
      </c>
      <c r="C88" s="30">
        <v>862000</v>
      </c>
    </row>
    <row r="89" spans="1:3" ht="12.75" customHeight="1">
      <c r="A89" s="31" t="s">
        <v>78</v>
      </c>
      <c r="B89" s="28" t="s">
        <v>79</v>
      </c>
      <c r="C89" s="30">
        <v>6216715</v>
      </c>
    </row>
    <row r="90" spans="1:3" s="6" customFormat="1" ht="12.75" customHeight="1">
      <c r="A90" s="53"/>
      <c r="B90" s="6" t="s">
        <v>137</v>
      </c>
      <c r="C90" s="44">
        <f>SUM(C87:C89)</f>
        <v>7591715</v>
      </c>
    </row>
    <row r="91" spans="1:4" ht="12.75" customHeight="1">
      <c r="A91" s="41"/>
      <c r="B91" s="40"/>
      <c r="D91" s="39"/>
    </row>
    <row r="92" spans="1:3" ht="12.75" customHeight="1">
      <c r="A92" s="6" t="s">
        <v>103</v>
      </c>
      <c r="C92" s="30"/>
    </row>
    <row r="93" spans="1:3" ht="12.75" customHeight="1">
      <c r="A93" s="31">
        <v>10.056</v>
      </c>
      <c r="B93" s="28" t="s">
        <v>80</v>
      </c>
      <c r="C93" s="30">
        <v>387661</v>
      </c>
    </row>
    <row r="94" spans="1:3" ht="12.75" customHeight="1">
      <c r="A94" s="31">
        <v>10.406</v>
      </c>
      <c r="B94" s="28" t="s">
        <v>81</v>
      </c>
      <c r="C94" s="30">
        <v>656421</v>
      </c>
    </row>
    <row r="95" spans="1:3" ht="12.75" customHeight="1">
      <c r="A95" s="31">
        <v>10.407</v>
      </c>
      <c r="B95" s="28" t="s">
        <v>82</v>
      </c>
      <c r="C95" s="30">
        <v>1273900</v>
      </c>
    </row>
    <row r="96" spans="1:3" ht="12.75" customHeight="1">
      <c r="A96" s="31">
        <v>10.41</v>
      </c>
      <c r="B96" s="28" t="s">
        <v>83</v>
      </c>
      <c r="C96" s="30">
        <v>686067</v>
      </c>
    </row>
    <row r="97" spans="1:3" ht="12.75" customHeight="1">
      <c r="A97" s="31">
        <v>10.417</v>
      </c>
      <c r="B97" s="28" t="s">
        <v>84</v>
      </c>
      <c r="C97" s="30">
        <v>39302</v>
      </c>
    </row>
    <row r="98" spans="1:3" ht="12.75" customHeight="1">
      <c r="A98" s="31">
        <v>10.766</v>
      </c>
      <c r="B98" s="28" t="s">
        <v>123</v>
      </c>
      <c r="C98" s="30">
        <v>700000</v>
      </c>
    </row>
    <row r="99" spans="1:3" s="6" customFormat="1" ht="12.75" customHeight="1">
      <c r="A99" s="53"/>
      <c r="B99" s="6" t="s">
        <v>137</v>
      </c>
      <c r="C99" s="44">
        <f>SUM(C93:C98)</f>
        <v>3743351</v>
      </c>
    </row>
    <row r="100" spans="1:4" ht="12.75" customHeight="1">
      <c r="A100" s="41"/>
      <c r="B100" s="40"/>
      <c r="D100" s="39"/>
    </row>
    <row r="101" spans="1:3" ht="12.75" customHeight="1">
      <c r="A101" s="6" t="s">
        <v>105</v>
      </c>
      <c r="C101" s="30"/>
    </row>
    <row r="102" spans="1:3" ht="12.75" customHeight="1">
      <c r="A102" s="31">
        <v>10.406</v>
      </c>
      <c r="B102" s="28" t="s">
        <v>81</v>
      </c>
      <c r="C102" s="30">
        <v>1042051</v>
      </c>
    </row>
    <row r="103" spans="1:3" ht="12.75" customHeight="1">
      <c r="A103" s="31">
        <v>10.407</v>
      </c>
      <c r="B103" s="28" t="s">
        <v>82</v>
      </c>
      <c r="C103" s="30">
        <v>577500</v>
      </c>
    </row>
    <row r="104" spans="1:3" ht="12.75" customHeight="1">
      <c r="A104" s="31">
        <v>10.41</v>
      </c>
      <c r="B104" s="28" t="s">
        <v>83</v>
      </c>
      <c r="C104" s="30">
        <v>880294</v>
      </c>
    </row>
    <row r="105" spans="1:3" ht="12.75" customHeight="1">
      <c r="A105" s="31">
        <v>10.766</v>
      </c>
      <c r="B105" s="28" t="s">
        <v>123</v>
      </c>
      <c r="C105" s="30">
        <v>450000</v>
      </c>
    </row>
    <row r="106" spans="1:3" ht="12.75" customHeight="1">
      <c r="A106" s="31">
        <v>14.117</v>
      </c>
      <c r="B106" s="28" t="s">
        <v>87</v>
      </c>
      <c r="C106" s="30">
        <v>1410241</v>
      </c>
    </row>
    <row r="107" spans="1:3" ht="12.75" customHeight="1">
      <c r="A107" s="31">
        <v>14.142</v>
      </c>
      <c r="B107" s="28" t="s">
        <v>159</v>
      </c>
      <c r="C107" s="30">
        <v>25000</v>
      </c>
    </row>
    <row r="108" spans="1:3" ht="12.75" customHeight="1">
      <c r="A108" s="31">
        <v>59.012</v>
      </c>
      <c r="B108" s="28" t="s">
        <v>88</v>
      </c>
      <c r="C108" s="30">
        <v>122250</v>
      </c>
    </row>
    <row r="109" spans="1:3" ht="12.75" customHeight="1">
      <c r="A109" s="31">
        <v>59.041</v>
      </c>
      <c r="B109" s="28" t="s">
        <v>158</v>
      </c>
      <c r="C109" s="30">
        <v>527000</v>
      </c>
    </row>
    <row r="110" spans="1:3" ht="12.75" customHeight="1">
      <c r="A110" s="31">
        <v>64.114</v>
      </c>
      <c r="B110" s="28" t="s">
        <v>89</v>
      </c>
      <c r="C110" s="30">
        <v>160818</v>
      </c>
    </row>
    <row r="111" spans="1:3" s="6" customFormat="1" ht="12.75" customHeight="1">
      <c r="A111" s="53"/>
      <c r="B111" s="6" t="s">
        <v>137</v>
      </c>
      <c r="C111" s="44">
        <f>SUM(C102:C110)</f>
        <v>5195154</v>
      </c>
    </row>
    <row r="112" spans="1:4" ht="12.75" customHeight="1">
      <c r="A112" s="41"/>
      <c r="B112" s="40"/>
      <c r="D112" s="39"/>
    </row>
    <row r="113" spans="1:3" ht="12.75" customHeight="1">
      <c r="A113" s="6" t="s">
        <v>107</v>
      </c>
      <c r="C113" s="30"/>
    </row>
    <row r="114" spans="1:3" ht="12.75" customHeight="1">
      <c r="A114" s="31">
        <v>10.45</v>
      </c>
      <c r="B114" s="28" t="s">
        <v>38</v>
      </c>
      <c r="C114" s="30">
        <v>110378489</v>
      </c>
    </row>
    <row r="115" spans="1:3" ht="12.75" customHeight="1">
      <c r="A115" s="31">
        <v>64.103</v>
      </c>
      <c r="B115" s="28" t="s">
        <v>157</v>
      </c>
      <c r="C115" s="30">
        <v>221370</v>
      </c>
    </row>
    <row r="116" spans="1:3" ht="12.75" customHeight="1">
      <c r="A116" s="31">
        <v>97.022</v>
      </c>
      <c r="B116" s="28" t="s">
        <v>90</v>
      </c>
      <c r="C116" s="30">
        <v>3667897</v>
      </c>
    </row>
    <row r="117" spans="2:3" s="6" customFormat="1" ht="12.75" customHeight="1">
      <c r="B117" s="6" t="s">
        <v>137</v>
      </c>
      <c r="C117" s="54">
        <f>SUM(C114:C116)</f>
        <v>114267756</v>
      </c>
    </row>
    <row r="118" spans="1:2" s="5" customFormat="1" ht="12.75" customHeight="1">
      <c r="A118" s="4"/>
      <c r="B118" s="4"/>
    </row>
    <row r="119" spans="1:2" s="5" customFormat="1" ht="12.75" customHeight="1">
      <c r="A119" s="9" t="s">
        <v>109</v>
      </c>
      <c r="B119"/>
    </row>
    <row r="120" ht="12.75" customHeight="1">
      <c r="A120" s="10" t="s">
        <v>110</v>
      </c>
    </row>
    <row r="121" ht="12.75" customHeight="1">
      <c r="A121" s="9" t="s">
        <v>162</v>
      </c>
    </row>
    <row r="122" ht="12.75" customHeight="1">
      <c r="A122" s="11" t="s">
        <v>112</v>
      </c>
    </row>
  </sheetData>
  <sheetProtection/>
  <hyperlinks>
    <hyperlink ref="A122" r:id="rId1" display="http://www.iowadatacenter.org"/>
  </hyperlinks>
  <printOptions/>
  <pageMargins left="0.5" right="0.75" top="0.75" bottom="0.75" header="0.5" footer="0.5"/>
  <pageSetup fitToHeight="0" fitToWidth="1" horizontalDpi="600" verticalDpi="600" orientation="portrait" scale="85" r:id="rId2"/>
  <headerFooter alignWithMargins="0">
    <oddHeader>&amp;L&amp;C&amp;R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34"/>
  <sheetViews>
    <sheetView zoomScalePageLayoutView="0" workbookViewId="0" topLeftCell="A93">
      <selection activeCell="A129" sqref="A129:IV134"/>
    </sheetView>
  </sheetViews>
  <sheetFormatPr defaultColWidth="9.140625" defaultRowHeight="12.75" customHeight="1"/>
  <cols>
    <col min="1" max="1" width="12.7109375" style="0" customWidth="1"/>
    <col min="2" max="2" width="84.140625" style="0" customWidth="1"/>
    <col min="3" max="3" width="14.140625" style="0" customWidth="1"/>
    <col min="4" max="4" width="20.7109375" style="0" customWidth="1"/>
  </cols>
  <sheetData>
    <row r="1" spans="1:3" ht="15" customHeight="1">
      <c r="A1" s="45" t="s">
        <v>155</v>
      </c>
      <c r="B1" s="46"/>
      <c r="C1" s="20"/>
    </row>
    <row r="2" spans="1:3" ht="19.5" customHeight="1">
      <c r="A2" s="47" t="s">
        <v>1</v>
      </c>
      <c r="B2" s="48"/>
      <c r="C2" s="49"/>
    </row>
    <row r="3" spans="1:3" ht="12.75" customHeight="1">
      <c r="A3" s="50"/>
      <c r="B3" s="25"/>
      <c r="C3" s="22"/>
    </row>
    <row r="4" spans="1:3" ht="12.75" customHeight="1">
      <c r="A4" s="51" t="s">
        <v>135</v>
      </c>
      <c r="B4" s="52" t="s">
        <v>134</v>
      </c>
      <c r="C4" s="51" t="s">
        <v>133</v>
      </c>
    </row>
    <row r="5" spans="1:3" s="5" customFormat="1" ht="12.75" customHeight="1">
      <c r="A5" s="42"/>
      <c r="B5" s="43"/>
      <c r="C5" s="42"/>
    </row>
    <row r="6" spans="2:3" s="6" customFormat="1" ht="12.75" customHeight="1">
      <c r="B6" s="6" t="s">
        <v>2</v>
      </c>
      <c r="C6" s="44">
        <v>151752502</v>
      </c>
    </row>
    <row r="8" s="28" customFormat="1" ht="12.75" customHeight="1">
      <c r="A8" s="6" t="s">
        <v>91</v>
      </c>
    </row>
    <row r="9" spans="1:3" ht="12.75" customHeight="1">
      <c r="A9" s="40">
        <v>17.307</v>
      </c>
      <c r="B9" t="s">
        <v>132</v>
      </c>
      <c r="C9" s="39">
        <v>6840</v>
      </c>
    </row>
    <row r="10" spans="1:3" ht="12.75" customHeight="1">
      <c r="A10" s="40" t="s">
        <v>3</v>
      </c>
      <c r="B10" t="s">
        <v>4</v>
      </c>
      <c r="C10" s="39">
        <v>28688</v>
      </c>
    </row>
    <row r="11" spans="1:3" ht="12.75" customHeight="1">
      <c r="A11" s="40">
        <v>57.001</v>
      </c>
      <c r="B11" t="s">
        <v>5</v>
      </c>
      <c r="C11" s="39">
        <v>450776</v>
      </c>
    </row>
    <row r="12" spans="1:3" ht="12.75" customHeight="1">
      <c r="A12" s="40" t="s">
        <v>6</v>
      </c>
      <c r="B12" t="s">
        <v>7</v>
      </c>
      <c r="C12" s="39">
        <v>13947</v>
      </c>
    </row>
    <row r="13" spans="1:3" ht="12.75" customHeight="1">
      <c r="A13" s="40">
        <v>64.104</v>
      </c>
      <c r="B13" t="s">
        <v>8</v>
      </c>
      <c r="C13" s="39">
        <v>118295</v>
      </c>
    </row>
    <row r="14" spans="1:3" ht="12.75" customHeight="1">
      <c r="A14" s="40">
        <v>64.105</v>
      </c>
      <c r="B14" t="s">
        <v>9</v>
      </c>
      <c r="C14" s="39">
        <v>47667</v>
      </c>
    </row>
    <row r="15" spans="1:3" ht="12.75" customHeight="1">
      <c r="A15" s="40">
        <v>64.109</v>
      </c>
      <c r="B15" t="s">
        <v>10</v>
      </c>
      <c r="C15" s="39">
        <v>1385349</v>
      </c>
    </row>
    <row r="16" spans="1:3" ht="12.75" customHeight="1">
      <c r="A16" s="40">
        <v>64.11</v>
      </c>
      <c r="B16" t="s">
        <v>11</v>
      </c>
      <c r="C16" s="39">
        <v>205976</v>
      </c>
    </row>
    <row r="17" spans="1:3" ht="12.75" customHeight="1">
      <c r="A17" s="40">
        <v>86.001</v>
      </c>
      <c r="B17" t="s">
        <v>12</v>
      </c>
      <c r="C17" s="39">
        <v>43092</v>
      </c>
    </row>
    <row r="18" spans="1:3" ht="12.75" customHeight="1">
      <c r="A18" s="40">
        <v>96.001</v>
      </c>
      <c r="B18" t="s">
        <v>13</v>
      </c>
      <c r="C18" s="39">
        <v>5381553</v>
      </c>
    </row>
    <row r="19" spans="1:3" ht="12.75" customHeight="1">
      <c r="A19" s="40">
        <v>96.002</v>
      </c>
      <c r="B19" t="s">
        <v>14</v>
      </c>
      <c r="C19" s="39">
        <v>35482566</v>
      </c>
    </row>
    <row r="20" spans="1:3" ht="12.75" customHeight="1">
      <c r="A20" s="40">
        <v>96.004</v>
      </c>
      <c r="B20" t="s">
        <v>15</v>
      </c>
      <c r="C20" s="39">
        <v>13688414</v>
      </c>
    </row>
    <row r="21" spans="1:3" ht="12.75" customHeight="1">
      <c r="A21" s="40">
        <v>96.006</v>
      </c>
      <c r="B21" t="s">
        <v>16</v>
      </c>
      <c r="C21" s="39">
        <v>1236173</v>
      </c>
    </row>
    <row r="22" spans="1:3" ht="12.75" customHeight="1">
      <c r="A22" s="40" t="s">
        <v>17</v>
      </c>
      <c r="B22" t="s">
        <v>18</v>
      </c>
      <c r="C22" s="39">
        <v>1201000</v>
      </c>
    </row>
    <row r="23" spans="1:3" ht="12.75" customHeight="1">
      <c r="A23" s="40" t="s">
        <v>19</v>
      </c>
      <c r="B23" t="s">
        <v>20</v>
      </c>
      <c r="C23" s="39">
        <v>2959262</v>
      </c>
    </row>
    <row r="24" spans="1:3" ht="12.75" customHeight="1">
      <c r="A24" s="40" t="s">
        <v>21</v>
      </c>
      <c r="B24" t="s">
        <v>22</v>
      </c>
      <c r="C24" s="39">
        <v>23330</v>
      </c>
    </row>
    <row r="25" spans="1:3" s="6" customFormat="1" ht="12.75" customHeight="1">
      <c r="A25" s="53"/>
      <c r="B25" s="6" t="s">
        <v>137</v>
      </c>
      <c r="C25" s="44">
        <f>SUM(C9:C24)</f>
        <v>62272928</v>
      </c>
    </row>
    <row r="26" spans="1:4" ht="12.75" customHeight="1">
      <c r="A26" s="41"/>
      <c r="B26" s="40"/>
      <c r="D26" s="39"/>
    </row>
    <row r="27" spans="1:3" s="28" customFormat="1" ht="12.75" customHeight="1">
      <c r="A27" s="7" t="s">
        <v>93</v>
      </c>
      <c r="C27" s="30"/>
    </row>
    <row r="28" spans="1:3" ht="12.75" customHeight="1">
      <c r="A28" s="40">
        <v>10.078</v>
      </c>
      <c r="B28" t="s">
        <v>23</v>
      </c>
      <c r="C28" s="39">
        <v>763689</v>
      </c>
    </row>
    <row r="29" spans="1:3" ht="12.75" customHeight="1">
      <c r="A29" s="40">
        <v>10.427</v>
      </c>
      <c r="B29" t="s">
        <v>118</v>
      </c>
      <c r="C29" s="39">
        <v>288096</v>
      </c>
    </row>
    <row r="30" spans="1:3" ht="12.75" customHeight="1">
      <c r="A30" s="40">
        <v>10.551</v>
      </c>
      <c r="B30" t="s">
        <v>24</v>
      </c>
      <c r="C30" s="39">
        <v>1077502</v>
      </c>
    </row>
    <row r="31" spans="1:3" ht="12.75" customHeight="1">
      <c r="A31" s="40">
        <v>64.101</v>
      </c>
      <c r="B31" t="s">
        <v>119</v>
      </c>
      <c r="C31" s="39">
        <v>2667</v>
      </c>
    </row>
    <row r="32" spans="1:3" ht="12.75" customHeight="1">
      <c r="A32" s="40">
        <v>64.116</v>
      </c>
      <c r="B32" t="s">
        <v>27</v>
      </c>
      <c r="C32" s="39">
        <v>4527</v>
      </c>
    </row>
    <row r="33" spans="1:3" ht="12.75" customHeight="1">
      <c r="A33" s="40">
        <v>64.117</v>
      </c>
      <c r="B33" t="s">
        <v>120</v>
      </c>
      <c r="C33" s="39">
        <v>13426</v>
      </c>
    </row>
    <row r="34" spans="1:3" ht="12.75" customHeight="1">
      <c r="A34" s="40">
        <v>64.124</v>
      </c>
      <c r="B34" t="s">
        <v>29</v>
      </c>
      <c r="C34" s="39">
        <v>31989</v>
      </c>
    </row>
    <row r="35" spans="1:3" ht="12.75" customHeight="1">
      <c r="A35" s="40">
        <v>93.773</v>
      </c>
      <c r="B35" t="s">
        <v>31</v>
      </c>
      <c r="C35" s="39">
        <v>13810376</v>
      </c>
    </row>
    <row r="36" spans="1:3" ht="12.75" customHeight="1">
      <c r="A36" s="40">
        <v>93.774</v>
      </c>
      <c r="B36" t="s">
        <v>32</v>
      </c>
      <c r="C36" s="39">
        <v>12944144</v>
      </c>
    </row>
    <row r="37" spans="1:3" s="6" customFormat="1" ht="12.75" customHeight="1">
      <c r="A37" s="53"/>
      <c r="B37" s="6" t="s">
        <v>137</v>
      </c>
      <c r="C37" s="44">
        <f>SUM(C28:C36)</f>
        <v>28936416</v>
      </c>
    </row>
    <row r="38" spans="1:4" ht="12.75" customHeight="1">
      <c r="A38" s="41"/>
      <c r="B38" s="40"/>
      <c r="D38" s="39"/>
    </row>
    <row r="39" spans="1:3" s="28" customFormat="1" ht="12.75" customHeight="1">
      <c r="A39" s="7" t="s">
        <v>95</v>
      </c>
      <c r="C39" s="30"/>
    </row>
    <row r="40" spans="1:3" ht="12.75" customHeight="1">
      <c r="A40" s="40">
        <v>10.051</v>
      </c>
      <c r="B40" t="s">
        <v>33</v>
      </c>
      <c r="C40" s="39">
        <v>12652770</v>
      </c>
    </row>
    <row r="41" spans="1:3" ht="12.75" customHeight="1">
      <c r="A41" s="40">
        <v>10.055</v>
      </c>
      <c r="B41" t="s">
        <v>35</v>
      </c>
      <c r="C41" s="39">
        <v>10782573</v>
      </c>
    </row>
    <row r="42" spans="1:3" ht="12.75" customHeight="1">
      <c r="A42" s="40">
        <v>10.069</v>
      </c>
      <c r="B42" t="s">
        <v>36</v>
      </c>
      <c r="C42" s="39">
        <v>1807978</v>
      </c>
    </row>
    <row r="43" spans="1:3" ht="12.75" customHeight="1">
      <c r="A43" s="40">
        <v>10.072</v>
      </c>
      <c r="B43" t="s">
        <v>37</v>
      </c>
      <c r="C43" s="39">
        <v>-9002</v>
      </c>
    </row>
    <row r="44" spans="1:3" ht="12.75" customHeight="1">
      <c r="A44" s="40">
        <v>10.08</v>
      </c>
      <c r="B44" t="s">
        <v>121</v>
      </c>
      <c r="C44" s="39">
        <v>8381</v>
      </c>
    </row>
    <row r="45" spans="1:3" ht="12.75" customHeight="1">
      <c r="A45" s="40">
        <v>10.45</v>
      </c>
      <c r="B45" t="s">
        <v>38</v>
      </c>
      <c r="C45" s="39">
        <v>2685514</v>
      </c>
    </row>
    <row r="46" spans="1:3" ht="12.75" customHeight="1">
      <c r="A46" s="40">
        <v>14.195</v>
      </c>
      <c r="B46" t="s">
        <v>154</v>
      </c>
      <c r="C46" s="39">
        <v>28835</v>
      </c>
    </row>
    <row r="47" spans="1:3" ht="12.75" customHeight="1">
      <c r="A47" s="40">
        <v>14.85</v>
      </c>
      <c r="B47" t="s">
        <v>41</v>
      </c>
      <c r="C47" s="39">
        <v>18147</v>
      </c>
    </row>
    <row r="48" spans="1:3" ht="12.75" customHeight="1">
      <c r="A48" s="40">
        <v>93.566</v>
      </c>
      <c r="B48" t="s">
        <v>153</v>
      </c>
      <c r="C48" s="39">
        <v>7964</v>
      </c>
    </row>
    <row r="49" spans="1:3" ht="12.75" customHeight="1">
      <c r="A49" s="40" t="s">
        <v>42</v>
      </c>
      <c r="B49" t="s">
        <v>43</v>
      </c>
      <c r="C49" s="39">
        <v>23006</v>
      </c>
    </row>
    <row r="50" spans="1:3" s="6" customFormat="1" ht="12.75" customHeight="1">
      <c r="A50" s="53"/>
      <c r="B50" s="6" t="s">
        <v>137</v>
      </c>
      <c r="C50" s="44">
        <f>SUM(C40:C49)</f>
        <v>28006166</v>
      </c>
    </row>
    <row r="51" spans="1:4" ht="12.75" customHeight="1">
      <c r="A51" s="41"/>
      <c r="B51" s="40"/>
      <c r="D51" s="39"/>
    </row>
    <row r="52" spans="1:3" s="28" customFormat="1" ht="12.75" customHeight="1">
      <c r="A52" s="6" t="s">
        <v>97</v>
      </c>
      <c r="C52" s="30"/>
    </row>
    <row r="53" spans="1:3" ht="12.75" customHeight="1">
      <c r="A53" s="40">
        <v>10.073</v>
      </c>
      <c r="B53" t="s">
        <v>44</v>
      </c>
      <c r="C53" s="39">
        <v>3699</v>
      </c>
    </row>
    <row r="54" spans="1:3" ht="12.75" customHeight="1">
      <c r="A54" s="40">
        <v>10.417</v>
      </c>
      <c r="B54" t="s">
        <v>84</v>
      </c>
      <c r="C54" s="39">
        <v>5460</v>
      </c>
    </row>
    <row r="55" spans="1:3" ht="12.75" customHeight="1">
      <c r="A55" s="40">
        <v>10.433</v>
      </c>
      <c r="B55" t="s">
        <v>45</v>
      </c>
      <c r="C55" s="39">
        <v>66351</v>
      </c>
    </row>
    <row r="56" spans="1:3" ht="12.75" customHeight="1">
      <c r="A56" s="40">
        <v>10.555</v>
      </c>
      <c r="B56" t="s">
        <v>46</v>
      </c>
      <c r="C56" s="39">
        <v>501963</v>
      </c>
    </row>
    <row r="57" spans="1:3" ht="12.75" customHeight="1">
      <c r="A57" s="40">
        <v>10.557</v>
      </c>
      <c r="B57" t="s">
        <v>47</v>
      </c>
      <c r="C57" s="39">
        <v>280364</v>
      </c>
    </row>
    <row r="58" spans="1:3" ht="12.75" customHeight="1">
      <c r="A58" s="40">
        <v>10.76</v>
      </c>
      <c r="B58" t="s">
        <v>48</v>
      </c>
      <c r="C58" s="39">
        <v>265000</v>
      </c>
    </row>
    <row r="59" spans="1:3" ht="12.75" customHeight="1">
      <c r="A59" s="40">
        <v>10.771</v>
      </c>
      <c r="B59" t="s">
        <v>124</v>
      </c>
      <c r="C59" s="39">
        <v>172650</v>
      </c>
    </row>
    <row r="60" spans="1:3" ht="12.75" customHeight="1">
      <c r="A60" s="40">
        <v>10.773</v>
      </c>
      <c r="B60" t="s">
        <v>152</v>
      </c>
      <c r="C60" s="39">
        <v>50000</v>
      </c>
    </row>
    <row r="61" spans="1:3" ht="12.75" customHeight="1">
      <c r="A61" s="40">
        <v>11.302</v>
      </c>
      <c r="B61" t="s">
        <v>50</v>
      </c>
      <c r="C61" s="39">
        <v>51000</v>
      </c>
    </row>
    <row r="62" spans="1:3" ht="12.75" customHeight="1">
      <c r="A62" s="40">
        <v>14.856</v>
      </c>
      <c r="B62" t="s">
        <v>151</v>
      </c>
      <c r="C62" s="39">
        <v>2000</v>
      </c>
    </row>
    <row r="63" spans="1:3" ht="12.75" customHeight="1">
      <c r="A63" s="40">
        <v>14.871</v>
      </c>
      <c r="B63" t="s">
        <v>51</v>
      </c>
      <c r="C63" s="39">
        <v>2753603</v>
      </c>
    </row>
    <row r="64" spans="1:3" ht="12.75" customHeight="1">
      <c r="A64" s="40">
        <v>14.872</v>
      </c>
      <c r="B64" t="s">
        <v>52</v>
      </c>
      <c r="C64" s="39">
        <v>29908</v>
      </c>
    </row>
    <row r="65" spans="1:3" ht="12.75" customHeight="1">
      <c r="A65" s="40">
        <v>20.106</v>
      </c>
      <c r="B65" t="s">
        <v>54</v>
      </c>
      <c r="C65" s="39">
        <v>5551</v>
      </c>
    </row>
    <row r="66" spans="1:3" ht="12.75" customHeight="1">
      <c r="A66" s="40">
        <v>20.205</v>
      </c>
      <c r="B66" t="s">
        <v>55</v>
      </c>
      <c r="C66" s="39">
        <v>415376</v>
      </c>
    </row>
    <row r="67" spans="1:3" ht="12.75" customHeight="1">
      <c r="A67" s="40">
        <v>84.01</v>
      </c>
      <c r="B67" t="s">
        <v>56</v>
      </c>
      <c r="C67" s="39">
        <v>253208</v>
      </c>
    </row>
    <row r="68" spans="1:3" ht="12.75" customHeight="1">
      <c r="A68" s="40">
        <v>84.126</v>
      </c>
      <c r="B68" t="s">
        <v>57</v>
      </c>
      <c r="C68" s="39">
        <v>86299</v>
      </c>
    </row>
    <row r="69" spans="1:3" ht="12.75" customHeight="1">
      <c r="A69" s="40">
        <v>84.358</v>
      </c>
      <c r="B69" t="s">
        <v>58</v>
      </c>
      <c r="C69" s="39">
        <v>100230</v>
      </c>
    </row>
    <row r="70" spans="1:3" ht="12.75" customHeight="1">
      <c r="A70" s="40">
        <v>93.235</v>
      </c>
      <c r="B70" t="s">
        <v>150</v>
      </c>
      <c r="C70" s="39">
        <v>2329</v>
      </c>
    </row>
    <row r="71" spans="1:3" ht="12.75" customHeight="1">
      <c r="A71" s="40">
        <v>93.558</v>
      </c>
      <c r="B71" t="s">
        <v>59</v>
      </c>
      <c r="C71" s="39">
        <v>962776</v>
      </c>
    </row>
    <row r="72" spans="1:3" ht="12.75" customHeight="1">
      <c r="A72" s="40">
        <v>93.563</v>
      </c>
      <c r="B72" t="s">
        <v>60</v>
      </c>
      <c r="C72" s="39">
        <v>136990</v>
      </c>
    </row>
    <row r="73" spans="1:3" ht="12.75" customHeight="1">
      <c r="A73" s="40">
        <v>93.568</v>
      </c>
      <c r="B73" t="s">
        <v>61</v>
      </c>
      <c r="C73" s="39">
        <v>305378</v>
      </c>
    </row>
    <row r="74" spans="1:3" ht="12.75" customHeight="1">
      <c r="A74" s="40">
        <v>93.575</v>
      </c>
      <c r="B74" t="s">
        <v>149</v>
      </c>
      <c r="C74" s="39">
        <v>133794</v>
      </c>
    </row>
    <row r="75" spans="1:3" ht="12.75" customHeight="1">
      <c r="A75" s="40">
        <v>93.596</v>
      </c>
      <c r="B75" t="s">
        <v>148</v>
      </c>
      <c r="C75" s="39">
        <v>175034</v>
      </c>
    </row>
    <row r="76" spans="1:3" ht="12.75" customHeight="1">
      <c r="A76" s="40">
        <v>93.6</v>
      </c>
      <c r="B76" t="s">
        <v>62</v>
      </c>
      <c r="C76" s="39">
        <v>1939686</v>
      </c>
    </row>
    <row r="77" spans="1:3" ht="12.75" customHeight="1">
      <c r="A77" s="40">
        <v>93.63</v>
      </c>
      <c r="B77" t="s">
        <v>147</v>
      </c>
      <c r="C77" s="39">
        <v>8319</v>
      </c>
    </row>
    <row r="78" spans="1:3" ht="12.75" customHeight="1">
      <c r="A78" s="40">
        <v>93.645</v>
      </c>
      <c r="B78" t="s">
        <v>146</v>
      </c>
      <c r="C78" s="39">
        <v>21435</v>
      </c>
    </row>
    <row r="79" spans="1:3" ht="12.75" customHeight="1">
      <c r="A79" s="40">
        <v>93.658</v>
      </c>
      <c r="B79" t="s">
        <v>145</v>
      </c>
      <c r="C79" s="39">
        <v>195478</v>
      </c>
    </row>
    <row r="80" spans="1:3" ht="12.75" customHeight="1">
      <c r="A80" s="40">
        <v>93.659</v>
      </c>
      <c r="B80" t="s">
        <v>144</v>
      </c>
      <c r="C80" s="39">
        <v>159957</v>
      </c>
    </row>
    <row r="81" spans="1:3" ht="12.75" customHeight="1">
      <c r="A81" s="40">
        <v>93.674</v>
      </c>
      <c r="B81" t="s">
        <v>143</v>
      </c>
      <c r="C81" s="39">
        <v>10131</v>
      </c>
    </row>
    <row r="82" spans="1:3" ht="12.75" customHeight="1">
      <c r="A82" s="40">
        <v>93.76</v>
      </c>
      <c r="B82" t="s">
        <v>142</v>
      </c>
      <c r="C82" s="39">
        <v>4033</v>
      </c>
    </row>
    <row r="83" spans="1:3" ht="12.75" customHeight="1">
      <c r="A83" s="40">
        <v>93.767</v>
      </c>
      <c r="B83" t="s">
        <v>63</v>
      </c>
      <c r="C83" s="39">
        <v>266965</v>
      </c>
    </row>
    <row r="84" spans="1:3" ht="12.75" customHeight="1">
      <c r="A84" s="40">
        <v>93.768</v>
      </c>
      <c r="B84" t="s">
        <v>141</v>
      </c>
      <c r="C84" s="39">
        <v>780</v>
      </c>
    </row>
    <row r="85" spans="1:3" ht="12.75" customHeight="1">
      <c r="A85" s="40">
        <v>93.776</v>
      </c>
      <c r="B85" t="s">
        <v>140</v>
      </c>
      <c r="C85" s="39">
        <v>1936</v>
      </c>
    </row>
    <row r="86" spans="1:3" ht="12.75" customHeight="1">
      <c r="A86" s="40">
        <v>93.777</v>
      </c>
      <c r="B86" t="s">
        <v>64</v>
      </c>
      <c r="C86" s="39">
        <v>40040</v>
      </c>
    </row>
    <row r="87" spans="1:3" ht="12.75" customHeight="1">
      <c r="A87" s="40">
        <v>93.778</v>
      </c>
      <c r="B87" t="s">
        <v>65</v>
      </c>
      <c r="C87" s="39">
        <v>14153955</v>
      </c>
    </row>
    <row r="88" spans="1:3" ht="12.75" customHeight="1">
      <c r="A88" s="40">
        <v>93.78</v>
      </c>
      <c r="B88" t="s">
        <v>139</v>
      </c>
      <c r="C88" s="39">
        <v>8021</v>
      </c>
    </row>
    <row r="89" spans="1:3" ht="12.75" customHeight="1">
      <c r="A89" s="40">
        <v>93.959</v>
      </c>
      <c r="B89" t="s">
        <v>66</v>
      </c>
      <c r="C89" s="39">
        <v>107246</v>
      </c>
    </row>
    <row r="90" spans="1:3" ht="12.75" customHeight="1">
      <c r="A90" s="40">
        <v>94.002</v>
      </c>
      <c r="B90" t="s">
        <v>67</v>
      </c>
      <c r="C90" s="39">
        <v>28156</v>
      </c>
    </row>
    <row r="91" spans="1:3" ht="12.75" customHeight="1">
      <c r="A91" s="40">
        <v>94.011</v>
      </c>
      <c r="B91" t="s">
        <v>68</v>
      </c>
      <c r="C91" s="39">
        <v>57642</v>
      </c>
    </row>
    <row r="92" spans="1:3" ht="12.75" customHeight="1">
      <c r="A92" s="40">
        <v>97.044</v>
      </c>
      <c r="B92" t="s">
        <v>69</v>
      </c>
      <c r="C92" s="39">
        <v>99791</v>
      </c>
    </row>
    <row r="93" spans="1:3" s="6" customFormat="1" ht="12.75" customHeight="1">
      <c r="A93" s="53"/>
      <c r="B93" s="6" t="s">
        <v>137</v>
      </c>
      <c r="C93" s="44">
        <f>SUM(C53:C92)</f>
        <v>23862534</v>
      </c>
    </row>
    <row r="94" spans="1:4" ht="12.75" customHeight="1">
      <c r="A94" s="41"/>
      <c r="B94" s="40"/>
      <c r="D94" s="39"/>
    </row>
    <row r="95" spans="1:3" s="28" customFormat="1" ht="12.75" customHeight="1">
      <c r="A95" s="6" t="s">
        <v>99</v>
      </c>
      <c r="C95" s="30"/>
    </row>
    <row r="96" spans="1:3" ht="12.75" customHeight="1">
      <c r="A96" s="40" t="s">
        <v>70</v>
      </c>
      <c r="B96" t="s">
        <v>71</v>
      </c>
      <c r="C96" s="39">
        <v>79548</v>
      </c>
    </row>
    <row r="97" spans="1:3" ht="12.75" customHeight="1">
      <c r="A97" s="40" t="s">
        <v>72</v>
      </c>
      <c r="B97" t="s">
        <v>73</v>
      </c>
      <c r="C97" s="39">
        <v>1476235</v>
      </c>
    </row>
    <row r="98" spans="1:3" s="6" customFormat="1" ht="12.75" customHeight="1">
      <c r="A98" s="53"/>
      <c r="B98" s="6" t="s">
        <v>137</v>
      </c>
      <c r="C98" s="44">
        <f>SUM(C96:C97)</f>
        <v>1555783</v>
      </c>
    </row>
    <row r="99" spans="1:4" ht="12.75" customHeight="1">
      <c r="A99" s="41"/>
      <c r="B99" s="40"/>
      <c r="D99" s="39"/>
    </row>
    <row r="100" spans="1:3" s="28" customFormat="1" ht="12.75" customHeight="1">
      <c r="A100" s="6" t="s">
        <v>101</v>
      </c>
      <c r="C100" s="30"/>
    </row>
    <row r="101" spans="1:3" ht="12.75" customHeight="1">
      <c r="A101" s="40" t="s">
        <v>74</v>
      </c>
      <c r="B101" t="s">
        <v>75</v>
      </c>
      <c r="C101" s="39">
        <v>624000</v>
      </c>
    </row>
    <row r="102" spans="1:3" ht="12.75" customHeight="1">
      <c r="A102" s="40" t="s">
        <v>76</v>
      </c>
      <c r="B102" t="s">
        <v>77</v>
      </c>
      <c r="C102" s="39">
        <v>1006000</v>
      </c>
    </row>
    <row r="103" spans="1:3" ht="12.75" customHeight="1">
      <c r="A103" s="40" t="s">
        <v>78</v>
      </c>
      <c r="B103" t="s">
        <v>79</v>
      </c>
      <c r="C103" s="39">
        <v>5488675</v>
      </c>
    </row>
    <row r="104" spans="1:3" s="6" customFormat="1" ht="12.75" customHeight="1">
      <c r="A104" s="53"/>
      <c r="B104" s="6" t="s">
        <v>137</v>
      </c>
      <c r="C104" s="44">
        <f>SUM(C101:C103)</f>
        <v>7118675</v>
      </c>
    </row>
    <row r="105" spans="1:4" ht="12.75" customHeight="1">
      <c r="A105" s="41"/>
      <c r="B105" s="40"/>
      <c r="D105" s="39"/>
    </row>
    <row r="106" spans="1:3" s="28" customFormat="1" ht="12.75" customHeight="1">
      <c r="A106" s="6" t="s">
        <v>103</v>
      </c>
      <c r="C106" s="30"/>
    </row>
    <row r="107" spans="1:3" ht="12.75" customHeight="1">
      <c r="A107" s="40">
        <v>10.056</v>
      </c>
      <c r="B107" t="s">
        <v>80</v>
      </c>
      <c r="C107" s="39">
        <v>238460</v>
      </c>
    </row>
    <row r="108" spans="1:3" ht="12.75" customHeight="1">
      <c r="A108" s="40">
        <v>10.406</v>
      </c>
      <c r="B108" t="s">
        <v>81</v>
      </c>
      <c r="C108" s="39">
        <v>633680</v>
      </c>
    </row>
    <row r="109" spans="1:3" ht="12.75" customHeight="1">
      <c r="A109" s="40">
        <v>10.407</v>
      </c>
      <c r="B109" t="s">
        <v>82</v>
      </c>
      <c r="C109" s="39">
        <v>1129400</v>
      </c>
    </row>
    <row r="110" spans="1:3" ht="12.75" customHeight="1">
      <c r="A110" s="40">
        <v>10.41</v>
      </c>
      <c r="B110" t="s">
        <v>83</v>
      </c>
      <c r="C110" s="39">
        <v>454112</v>
      </c>
    </row>
    <row r="111" spans="1:3" ht="12.75" customHeight="1">
      <c r="A111" s="40">
        <v>10.417</v>
      </c>
      <c r="B111" t="s">
        <v>84</v>
      </c>
      <c r="C111" s="39">
        <v>2250</v>
      </c>
    </row>
    <row r="112" spans="1:3" ht="12.75" customHeight="1">
      <c r="A112" s="40">
        <v>10.76</v>
      </c>
      <c r="B112" t="s">
        <v>48</v>
      </c>
      <c r="C112" s="39">
        <v>233000</v>
      </c>
    </row>
    <row r="113" spans="1:3" ht="12.75" customHeight="1">
      <c r="A113" s="40">
        <v>10.854</v>
      </c>
      <c r="B113" t="s">
        <v>138</v>
      </c>
      <c r="C113" s="39">
        <v>740000</v>
      </c>
    </row>
    <row r="114" spans="1:3" s="6" customFormat="1" ht="12.75" customHeight="1">
      <c r="A114" s="53"/>
      <c r="B114" s="6" t="s">
        <v>137</v>
      </c>
      <c r="C114" s="44">
        <f>SUM(C107:C113)</f>
        <v>3430902</v>
      </c>
    </row>
    <row r="115" spans="1:4" ht="12.75" customHeight="1">
      <c r="A115" s="41"/>
      <c r="B115" s="40"/>
      <c r="D115" s="39"/>
    </row>
    <row r="116" spans="1:3" s="28" customFormat="1" ht="12.75" customHeight="1">
      <c r="A116" s="6" t="s">
        <v>105</v>
      </c>
      <c r="C116" s="30"/>
    </row>
    <row r="117" spans="1:3" ht="12.75" customHeight="1">
      <c r="A117" s="40">
        <v>10.406</v>
      </c>
      <c r="B117" t="s">
        <v>81</v>
      </c>
      <c r="C117" s="39">
        <v>3467192</v>
      </c>
    </row>
    <row r="118" spans="1:3" ht="12.75" customHeight="1">
      <c r="A118" s="40">
        <v>10.407</v>
      </c>
      <c r="B118" t="s">
        <v>82</v>
      </c>
      <c r="C118" s="39">
        <v>635000</v>
      </c>
    </row>
    <row r="119" spans="1:3" ht="12.75" customHeight="1">
      <c r="A119" s="40">
        <v>10.41</v>
      </c>
      <c r="B119" t="s">
        <v>83</v>
      </c>
      <c r="C119" s="39">
        <v>917666</v>
      </c>
    </row>
    <row r="120" spans="1:3" ht="12.75" customHeight="1">
      <c r="A120" s="40">
        <v>14.108</v>
      </c>
      <c r="B120" t="s">
        <v>86</v>
      </c>
      <c r="C120" s="39">
        <v>217819</v>
      </c>
    </row>
    <row r="121" spans="1:3" ht="12.75" customHeight="1">
      <c r="A121" s="40">
        <v>14.117</v>
      </c>
      <c r="B121" t="s">
        <v>87</v>
      </c>
      <c r="C121" s="39">
        <v>1068424</v>
      </c>
    </row>
    <row r="122" spans="1:3" ht="12.75" customHeight="1">
      <c r="A122" s="40">
        <v>59.012</v>
      </c>
      <c r="B122" t="s">
        <v>88</v>
      </c>
      <c r="C122" s="39">
        <v>253375</v>
      </c>
    </row>
    <row r="123" spans="1:3" ht="12.75" customHeight="1">
      <c r="A123" s="40">
        <v>64.114</v>
      </c>
      <c r="B123" t="s">
        <v>89</v>
      </c>
      <c r="C123" s="39">
        <v>156257</v>
      </c>
    </row>
    <row r="124" spans="1:3" s="6" customFormat="1" ht="12.75" customHeight="1">
      <c r="A124" s="53"/>
      <c r="B124" s="6" t="s">
        <v>137</v>
      </c>
      <c r="C124" s="44">
        <f>SUM(C117:C123)</f>
        <v>6715733</v>
      </c>
    </row>
    <row r="125" spans="1:4" ht="12.75" customHeight="1">
      <c r="A125" s="41"/>
      <c r="B125" s="40"/>
      <c r="D125" s="39"/>
    </row>
    <row r="126" spans="1:3" s="28" customFormat="1" ht="12.75" customHeight="1">
      <c r="A126" s="6" t="s">
        <v>107</v>
      </c>
      <c r="C126" s="30"/>
    </row>
    <row r="127" spans="1:3" ht="12.75" customHeight="1">
      <c r="A127" s="40">
        <v>10.45</v>
      </c>
      <c r="B127" t="s">
        <v>38</v>
      </c>
      <c r="C127" s="39">
        <v>69092252</v>
      </c>
    </row>
    <row r="128" spans="1:3" ht="12.75" customHeight="1">
      <c r="A128" s="40">
        <v>97.022</v>
      </c>
      <c r="B128" t="s">
        <v>90</v>
      </c>
      <c r="C128" s="39">
        <v>3195331</v>
      </c>
    </row>
    <row r="129" spans="2:3" s="6" customFormat="1" ht="12.75" customHeight="1">
      <c r="B129" s="6" t="s">
        <v>137</v>
      </c>
      <c r="C129" s="54">
        <f>SUM(C127:C128)</f>
        <v>72287583</v>
      </c>
    </row>
    <row r="130" spans="1:2" s="5" customFormat="1" ht="12.75" customHeight="1">
      <c r="A130" s="4"/>
      <c r="B130" s="4"/>
    </row>
    <row r="131" spans="1:2" s="5" customFormat="1" ht="12.75" customHeight="1">
      <c r="A131" s="9" t="s">
        <v>109</v>
      </c>
      <c r="B131"/>
    </row>
    <row r="132" ht="12.75" customHeight="1">
      <c r="A132" s="10" t="s">
        <v>110</v>
      </c>
    </row>
    <row r="133" ht="12.75" customHeight="1">
      <c r="A133" s="9" t="s">
        <v>156</v>
      </c>
    </row>
    <row r="134" ht="12.75" customHeight="1">
      <c r="A134" s="11" t="s">
        <v>112</v>
      </c>
    </row>
  </sheetData>
  <sheetProtection/>
  <hyperlinks>
    <hyperlink ref="A134" r:id="rId1" display="http://www.iowadatacenter.org"/>
  </hyperlinks>
  <printOptions/>
  <pageMargins left="0.5" right="0.75" top="0.75" bottom="0.75" header="0.5" footer="0.5"/>
  <pageSetup fitToHeight="0" fitToWidth="1" horizontalDpi="600" verticalDpi="600" orientation="portrait" scale="85" r:id="rId2"/>
  <headerFooter alignWithMargins="0">
    <oddHeader>&amp;L&amp;C&amp;R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5"/>
  <sheetViews>
    <sheetView zoomScalePageLayoutView="0" workbookViewId="0" topLeftCell="A1">
      <selection activeCell="A8" sqref="A8:IV8"/>
    </sheetView>
  </sheetViews>
  <sheetFormatPr defaultColWidth="9.140625" defaultRowHeight="12.75" customHeight="1"/>
  <cols>
    <col min="1" max="1" width="12.7109375" style="28" customWidth="1"/>
    <col min="2" max="2" width="82.57421875" style="28" customWidth="1"/>
    <col min="3" max="3" width="15.8515625" style="28" customWidth="1"/>
    <col min="4" max="4" width="20.7109375" style="28" customWidth="1"/>
    <col min="5" max="16384" width="9.140625" style="28" customWidth="1"/>
  </cols>
  <sheetData>
    <row r="1" spans="1:4" ht="15" customHeight="1">
      <c r="A1" s="35" t="s">
        <v>136</v>
      </c>
      <c r="B1" s="35"/>
      <c r="C1" s="33"/>
      <c r="D1" s="36"/>
    </row>
    <row r="2" spans="1:4" ht="19.5" customHeight="1">
      <c r="A2" s="34" t="s">
        <v>1</v>
      </c>
      <c r="B2" s="34"/>
      <c r="C2" s="33"/>
      <c r="D2" s="36"/>
    </row>
    <row r="3" spans="1:3" ht="12.75" customHeight="1">
      <c r="A3" s="29"/>
      <c r="B3" s="33"/>
      <c r="C3" s="33"/>
    </row>
    <row r="4" spans="1:3" ht="12.75" customHeight="1">
      <c r="A4" s="32" t="s">
        <v>135</v>
      </c>
      <c r="B4" s="29" t="s">
        <v>134</v>
      </c>
      <c r="C4" s="32" t="s">
        <v>133</v>
      </c>
    </row>
    <row r="5" spans="1:3" s="36" customFormat="1" ht="12.75" customHeight="1">
      <c r="A5" s="3"/>
      <c r="B5" s="4"/>
      <c r="C5" s="3"/>
    </row>
    <row r="6" spans="2:3" ht="12.75" customHeight="1">
      <c r="B6" s="37" t="s">
        <v>2</v>
      </c>
      <c r="C6" s="38">
        <v>149291817</v>
      </c>
    </row>
    <row r="8" ht="12.75" customHeight="1">
      <c r="A8" s="6" t="s">
        <v>91</v>
      </c>
    </row>
    <row r="9" spans="1:3" ht="12.75" customHeight="1">
      <c r="A9" s="31">
        <v>17.307</v>
      </c>
      <c r="B9" s="28" t="s">
        <v>132</v>
      </c>
      <c r="C9" s="30">
        <v>4497</v>
      </c>
    </row>
    <row r="10" spans="1:3" ht="12.75" customHeight="1">
      <c r="A10" s="31" t="s">
        <v>3</v>
      </c>
      <c r="B10" s="28" t="s">
        <v>4</v>
      </c>
      <c r="C10" s="30">
        <v>16719</v>
      </c>
    </row>
    <row r="11" spans="1:3" ht="12.75" customHeight="1">
      <c r="A11" s="31">
        <v>57.001</v>
      </c>
      <c r="B11" s="28" t="s">
        <v>5</v>
      </c>
      <c r="C11" s="30">
        <v>438776</v>
      </c>
    </row>
    <row r="12" spans="1:3" ht="12.75" customHeight="1">
      <c r="A12" s="31" t="s">
        <v>6</v>
      </c>
      <c r="B12" s="28" t="s">
        <v>7</v>
      </c>
      <c r="C12" s="30">
        <v>896</v>
      </c>
    </row>
    <row r="13" spans="1:3" ht="12.75" customHeight="1">
      <c r="A13" s="31">
        <v>64.104</v>
      </c>
      <c r="B13" s="28" t="s">
        <v>8</v>
      </c>
      <c r="C13" s="30">
        <v>96941</v>
      </c>
    </row>
    <row r="14" spans="1:3" ht="12.75" customHeight="1">
      <c r="A14" s="31">
        <v>64.105</v>
      </c>
      <c r="B14" s="28" t="s">
        <v>9</v>
      </c>
      <c r="C14" s="30">
        <v>21413</v>
      </c>
    </row>
    <row r="15" spans="1:3" ht="12.75" customHeight="1">
      <c r="A15" s="31">
        <v>64.109</v>
      </c>
      <c r="B15" s="28" t="s">
        <v>10</v>
      </c>
      <c r="C15" s="30">
        <v>1277670</v>
      </c>
    </row>
    <row r="16" spans="1:3" ht="12.75" customHeight="1">
      <c r="A16" s="31">
        <v>64.11</v>
      </c>
      <c r="B16" s="28" t="s">
        <v>11</v>
      </c>
      <c r="C16" s="30">
        <v>184438</v>
      </c>
    </row>
    <row r="17" spans="1:3" ht="12.75" customHeight="1">
      <c r="A17" s="31">
        <v>86.001</v>
      </c>
      <c r="B17" s="28" t="s">
        <v>12</v>
      </c>
      <c r="C17" s="30">
        <v>4758</v>
      </c>
    </row>
    <row r="18" spans="1:3" ht="12.75" customHeight="1">
      <c r="A18" s="31">
        <v>96.001</v>
      </c>
      <c r="B18" s="28" t="s">
        <v>13</v>
      </c>
      <c r="C18" s="30">
        <v>4990355</v>
      </c>
    </row>
    <row r="19" spans="1:3" ht="12.75" customHeight="1">
      <c r="A19" s="31">
        <v>96.002</v>
      </c>
      <c r="B19" s="28" t="s">
        <v>14</v>
      </c>
      <c r="C19" s="30">
        <v>33951109</v>
      </c>
    </row>
    <row r="20" spans="1:3" ht="12.75" customHeight="1">
      <c r="A20" s="31">
        <v>96.004</v>
      </c>
      <c r="B20" s="28" t="s">
        <v>15</v>
      </c>
      <c r="C20" s="30">
        <v>12939663</v>
      </c>
    </row>
    <row r="21" spans="1:3" ht="12.75" customHeight="1">
      <c r="A21" s="31">
        <v>96.006</v>
      </c>
      <c r="B21" s="28" t="s">
        <v>16</v>
      </c>
      <c r="C21" s="30">
        <v>1259634</v>
      </c>
    </row>
    <row r="22" spans="1:3" ht="12.75" customHeight="1">
      <c r="A22" s="31" t="s">
        <v>17</v>
      </c>
      <c r="B22" s="28" t="s">
        <v>18</v>
      </c>
      <c r="C22" s="30">
        <v>1185000</v>
      </c>
    </row>
    <row r="23" spans="1:3" ht="12.75" customHeight="1">
      <c r="A23" s="31" t="s">
        <v>19</v>
      </c>
      <c r="B23" s="28" t="s">
        <v>20</v>
      </c>
      <c r="C23" s="30">
        <v>2731695</v>
      </c>
    </row>
    <row r="24" spans="1:3" ht="12.75" customHeight="1">
      <c r="A24" s="31" t="s">
        <v>21</v>
      </c>
      <c r="B24" s="28" t="s">
        <v>22</v>
      </c>
      <c r="C24" s="30">
        <v>22462</v>
      </c>
    </row>
    <row r="25" spans="1:3" ht="12.75" customHeight="1">
      <c r="A25" s="31"/>
      <c r="B25" s="37" t="s">
        <v>137</v>
      </c>
      <c r="C25" s="38">
        <f>SUM(C9:C24)</f>
        <v>59126026</v>
      </c>
    </row>
    <row r="26" spans="1:3" ht="12.75" customHeight="1">
      <c r="A26" s="31"/>
      <c r="C26" s="30"/>
    </row>
    <row r="27" spans="1:3" ht="12.75" customHeight="1">
      <c r="A27" s="7" t="s">
        <v>93</v>
      </c>
      <c r="C27" s="30"/>
    </row>
    <row r="28" spans="1:3" ht="12.75" customHeight="1">
      <c r="A28" s="31">
        <v>10.078</v>
      </c>
      <c r="B28" s="28" t="s">
        <v>23</v>
      </c>
      <c r="C28" s="30">
        <v>3484947</v>
      </c>
    </row>
    <row r="29" spans="1:3" ht="12.75" customHeight="1">
      <c r="A29" s="31">
        <v>10.551</v>
      </c>
      <c r="B29" s="28" t="s">
        <v>24</v>
      </c>
      <c r="C29" s="30">
        <v>969568</v>
      </c>
    </row>
    <row r="30" spans="1:3" ht="12.75" customHeight="1">
      <c r="A30" s="31">
        <v>10.912</v>
      </c>
      <c r="B30" s="28" t="s">
        <v>25</v>
      </c>
      <c r="C30" s="30">
        <v>71807</v>
      </c>
    </row>
    <row r="31" spans="1:3" ht="12.75" customHeight="1">
      <c r="A31" s="31">
        <v>64.117</v>
      </c>
      <c r="B31" s="28" t="s">
        <v>120</v>
      </c>
      <c r="C31" s="30">
        <v>10422</v>
      </c>
    </row>
    <row r="32" spans="1:3" ht="12.75" customHeight="1">
      <c r="A32" s="31">
        <v>64.124</v>
      </c>
      <c r="B32" s="28" t="s">
        <v>29</v>
      </c>
      <c r="C32" s="30">
        <v>52504</v>
      </c>
    </row>
    <row r="33" spans="1:3" ht="12.75" customHeight="1">
      <c r="A33" s="31">
        <v>93.773</v>
      </c>
      <c r="B33" s="28" t="s">
        <v>31</v>
      </c>
      <c r="C33" s="30">
        <v>13568479</v>
      </c>
    </row>
    <row r="34" spans="1:3" ht="12.75" customHeight="1">
      <c r="A34" s="31">
        <v>93.774</v>
      </c>
      <c r="B34" s="28" t="s">
        <v>32</v>
      </c>
      <c r="C34" s="30">
        <v>12150141</v>
      </c>
    </row>
    <row r="35" spans="1:3" ht="12.75" customHeight="1">
      <c r="A35" s="31"/>
      <c r="B35" s="37" t="s">
        <v>137</v>
      </c>
      <c r="C35" s="38">
        <f>SUM(C28:C34)</f>
        <v>30307868</v>
      </c>
    </row>
    <row r="36" spans="1:3" ht="12.75" customHeight="1">
      <c r="A36" s="31"/>
      <c r="C36" s="30"/>
    </row>
    <row r="37" spans="1:3" ht="12.75" customHeight="1">
      <c r="A37" s="7" t="s">
        <v>95</v>
      </c>
      <c r="C37" s="30"/>
    </row>
    <row r="38" spans="1:3" ht="12.75" customHeight="1">
      <c r="A38" s="31">
        <v>10.051</v>
      </c>
      <c r="B38" s="28" t="s">
        <v>33</v>
      </c>
      <c r="C38" s="30">
        <v>672527</v>
      </c>
    </row>
    <row r="39" spans="1:3" ht="12.75" customHeight="1">
      <c r="A39" s="31">
        <v>10.055</v>
      </c>
      <c r="B39" s="28" t="s">
        <v>35</v>
      </c>
      <c r="C39" s="30">
        <v>16129887</v>
      </c>
    </row>
    <row r="40" spans="1:3" ht="12.75" customHeight="1">
      <c r="A40" s="31">
        <v>10.069</v>
      </c>
      <c r="B40" s="28" t="s">
        <v>36</v>
      </c>
      <c r="C40" s="30">
        <v>1508380</v>
      </c>
    </row>
    <row r="41" spans="1:3" ht="12.75" customHeight="1">
      <c r="A41" s="31">
        <v>10.072</v>
      </c>
      <c r="B41" s="28" t="s">
        <v>37</v>
      </c>
      <c r="C41" s="30">
        <v>-2634</v>
      </c>
    </row>
    <row r="42" spans="1:3" ht="12.75" customHeight="1">
      <c r="A42" s="31">
        <v>10.08</v>
      </c>
      <c r="B42" s="28" t="s">
        <v>121</v>
      </c>
      <c r="C42" s="30">
        <v>69</v>
      </c>
    </row>
    <row r="43" spans="1:3" ht="12.75" customHeight="1">
      <c r="A43" s="31">
        <v>10.081</v>
      </c>
      <c r="B43" s="28" t="s">
        <v>40</v>
      </c>
      <c r="C43" s="30">
        <v>4986</v>
      </c>
    </row>
    <row r="44" spans="1:3" ht="12.75" customHeight="1">
      <c r="A44" s="31">
        <v>10.45</v>
      </c>
      <c r="B44" s="28" t="s">
        <v>38</v>
      </c>
      <c r="C44" s="30">
        <v>2486458</v>
      </c>
    </row>
    <row r="45" spans="1:3" ht="12.75" customHeight="1">
      <c r="A45" s="31">
        <v>14.85</v>
      </c>
      <c r="B45" s="28" t="s">
        <v>41</v>
      </c>
      <c r="C45" s="30">
        <v>16416</v>
      </c>
    </row>
    <row r="46" spans="1:3" ht="12.75" customHeight="1">
      <c r="A46" s="31" t="s">
        <v>42</v>
      </c>
      <c r="B46" s="28" t="s">
        <v>43</v>
      </c>
      <c r="C46" s="30">
        <v>26043</v>
      </c>
    </row>
    <row r="47" spans="1:3" ht="12.75" customHeight="1">
      <c r="A47" s="31"/>
      <c r="B47" s="37" t="s">
        <v>137</v>
      </c>
      <c r="C47" s="38">
        <f>SUM(C38:C46)</f>
        <v>20842132</v>
      </c>
    </row>
    <row r="48" spans="1:3" ht="12.75" customHeight="1">
      <c r="A48" s="31"/>
      <c r="C48" s="30"/>
    </row>
    <row r="49" spans="1:3" ht="12.75" customHeight="1">
      <c r="A49" s="6" t="s">
        <v>97</v>
      </c>
      <c r="C49" s="30"/>
    </row>
    <row r="50" spans="1:3" ht="12.75" customHeight="1">
      <c r="A50" s="31">
        <v>10.001</v>
      </c>
      <c r="B50" s="28" t="s">
        <v>122</v>
      </c>
      <c r="C50" s="30">
        <v>74000</v>
      </c>
    </row>
    <row r="51" spans="1:3" ht="12.75" customHeight="1">
      <c r="A51" s="31">
        <v>10.073</v>
      </c>
      <c r="B51" s="28" t="s">
        <v>44</v>
      </c>
      <c r="C51" s="30">
        <v>125763</v>
      </c>
    </row>
    <row r="52" spans="1:3" ht="12.75" customHeight="1">
      <c r="A52" s="31">
        <v>10.212</v>
      </c>
      <c r="B52" s="28" t="s">
        <v>131</v>
      </c>
      <c r="C52" s="30">
        <v>80000</v>
      </c>
    </row>
    <row r="53" spans="1:3" ht="12.75" customHeight="1">
      <c r="A53" s="31">
        <v>10.433</v>
      </c>
      <c r="B53" s="28" t="s">
        <v>45</v>
      </c>
      <c r="C53" s="30">
        <v>47148</v>
      </c>
    </row>
    <row r="54" spans="1:3" ht="12.75" customHeight="1">
      <c r="A54" s="31">
        <v>10.555</v>
      </c>
      <c r="B54" s="28" t="s">
        <v>46</v>
      </c>
      <c r="C54" s="30">
        <v>485544</v>
      </c>
    </row>
    <row r="55" spans="1:3" ht="12.75" customHeight="1">
      <c r="A55" s="31">
        <v>10.557</v>
      </c>
      <c r="B55" s="28" t="s">
        <v>47</v>
      </c>
      <c r="C55" s="30">
        <v>290684</v>
      </c>
    </row>
    <row r="56" spans="1:3" ht="12.75" customHeight="1">
      <c r="A56" s="31">
        <v>11.302</v>
      </c>
      <c r="B56" s="28" t="s">
        <v>50</v>
      </c>
      <c r="C56" s="30">
        <v>51000</v>
      </c>
    </row>
    <row r="57" spans="1:3" ht="12.75" customHeight="1">
      <c r="A57" s="31">
        <v>14.871</v>
      </c>
      <c r="B57" s="28" t="s">
        <v>51</v>
      </c>
      <c r="C57" s="30">
        <v>2209581</v>
      </c>
    </row>
    <row r="58" spans="1:3" ht="12.75" customHeight="1">
      <c r="A58" s="31">
        <v>14.872</v>
      </c>
      <c r="B58" s="28" t="s">
        <v>52</v>
      </c>
      <c r="C58" s="30">
        <v>51222</v>
      </c>
    </row>
    <row r="59" spans="1:3" ht="12.75" customHeight="1">
      <c r="A59" s="31">
        <v>16.607</v>
      </c>
      <c r="B59" s="28" t="s">
        <v>125</v>
      </c>
      <c r="C59" s="30">
        <v>1551</v>
      </c>
    </row>
    <row r="60" spans="1:3" ht="12.75" customHeight="1">
      <c r="A60" s="31">
        <v>20.106</v>
      </c>
      <c r="B60" s="28" t="s">
        <v>54</v>
      </c>
      <c r="C60" s="30">
        <v>1494635</v>
      </c>
    </row>
    <row r="61" spans="1:3" ht="12.75" customHeight="1">
      <c r="A61" s="31">
        <v>20.205</v>
      </c>
      <c r="B61" s="28" t="s">
        <v>55</v>
      </c>
      <c r="C61" s="30">
        <v>2363830</v>
      </c>
    </row>
    <row r="62" spans="1:3" ht="12.75" customHeight="1">
      <c r="A62" s="31">
        <v>84.01</v>
      </c>
      <c r="B62" s="28" t="s">
        <v>56</v>
      </c>
      <c r="C62" s="30">
        <v>221683</v>
      </c>
    </row>
    <row r="63" spans="1:3" ht="12.75" customHeight="1">
      <c r="A63" s="31">
        <v>84.126</v>
      </c>
      <c r="B63" s="28" t="s">
        <v>57</v>
      </c>
      <c r="C63" s="30">
        <v>63117</v>
      </c>
    </row>
    <row r="64" spans="1:3" ht="12.75" customHeight="1">
      <c r="A64" s="31">
        <v>84.358</v>
      </c>
      <c r="B64" s="28" t="s">
        <v>58</v>
      </c>
      <c r="C64" s="30">
        <v>97570</v>
      </c>
    </row>
    <row r="65" spans="1:3" ht="12.75" customHeight="1">
      <c r="A65" s="31">
        <v>93.558</v>
      </c>
      <c r="B65" s="28" t="s">
        <v>59</v>
      </c>
      <c r="C65" s="30">
        <v>1008912</v>
      </c>
    </row>
    <row r="66" spans="1:3" ht="12.75" customHeight="1">
      <c r="A66" s="31">
        <v>93.563</v>
      </c>
      <c r="B66" s="28" t="s">
        <v>60</v>
      </c>
      <c r="C66" s="30">
        <v>132002</v>
      </c>
    </row>
    <row r="67" spans="1:3" ht="12.75" customHeight="1">
      <c r="A67" s="31">
        <v>93.568</v>
      </c>
      <c r="B67" s="28" t="s">
        <v>61</v>
      </c>
      <c r="C67" s="30">
        <v>228243</v>
      </c>
    </row>
    <row r="68" spans="1:3" ht="12.75" customHeight="1">
      <c r="A68" s="31">
        <v>93.6</v>
      </c>
      <c r="B68" s="28" t="s">
        <v>62</v>
      </c>
      <c r="C68" s="30">
        <v>1968016</v>
      </c>
    </row>
    <row r="69" spans="1:3" ht="12.75" customHeight="1">
      <c r="A69" s="31">
        <v>93.767</v>
      </c>
      <c r="B69" s="28" t="s">
        <v>63</v>
      </c>
      <c r="C69" s="30">
        <v>263331</v>
      </c>
    </row>
    <row r="70" spans="1:3" ht="12.75" customHeight="1">
      <c r="A70" s="31">
        <v>93.777</v>
      </c>
      <c r="B70" s="28" t="s">
        <v>64</v>
      </c>
      <c r="C70" s="30">
        <v>36916</v>
      </c>
    </row>
    <row r="71" spans="1:3" ht="12.75" customHeight="1">
      <c r="A71" s="31">
        <v>93.778</v>
      </c>
      <c r="B71" s="28" t="s">
        <v>65</v>
      </c>
      <c r="C71" s="30">
        <v>13111965</v>
      </c>
    </row>
    <row r="72" spans="1:3" ht="12.75" customHeight="1">
      <c r="A72" s="31">
        <v>93.959</v>
      </c>
      <c r="B72" s="28" t="s">
        <v>66</v>
      </c>
      <c r="C72" s="30">
        <v>108353</v>
      </c>
    </row>
    <row r="73" spans="1:3" ht="12.75" customHeight="1">
      <c r="A73" s="31">
        <v>94.002</v>
      </c>
      <c r="B73" s="28" t="s">
        <v>67</v>
      </c>
      <c r="C73" s="30">
        <v>27781</v>
      </c>
    </row>
    <row r="74" spans="1:3" ht="12.75" customHeight="1">
      <c r="A74" s="31">
        <v>94.011</v>
      </c>
      <c r="B74" s="28" t="s">
        <v>68</v>
      </c>
      <c r="C74" s="30">
        <v>57173</v>
      </c>
    </row>
    <row r="75" spans="1:3" ht="12.75" customHeight="1">
      <c r="A75" s="31">
        <v>97.044</v>
      </c>
      <c r="B75" s="28" t="s">
        <v>69</v>
      </c>
      <c r="C75" s="30">
        <v>242775</v>
      </c>
    </row>
    <row r="76" spans="1:3" ht="12.75" customHeight="1">
      <c r="A76" s="31"/>
      <c r="B76" s="37" t="s">
        <v>137</v>
      </c>
      <c r="C76" s="38">
        <f>SUM(C50:C75)</f>
        <v>24842795</v>
      </c>
    </row>
    <row r="77" spans="1:3" ht="12.75" customHeight="1">
      <c r="A77" s="31"/>
      <c r="C77" s="30"/>
    </row>
    <row r="78" spans="1:3" ht="12.75" customHeight="1">
      <c r="A78" s="6" t="s">
        <v>99</v>
      </c>
      <c r="C78" s="30"/>
    </row>
    <row r="79" spans="1:3" ht="12.75" customHeight="1">
      <c r="A79" s="31" t="s">
        <v>130</v>
      </c>
      <c r="B79" s="28" t="s">
        <v>129</v>
      </c>
      <c r="C79" s="30">
        <v>13409</v>
      </c>
    </row>
    <row r="80" spans="1:3" ht="12.75" customHeight="1">
      <c r="A80" s="31" t="s">
        <v>70</v>
      </c>
      <c r="B80" s="28" t="s">
        <v>71</v>
      </c>
      <c r="C80" s="30">
        <v>2787737</v>
      </c>
    </row>
    <row r="81" spans="1:3" ht="12.75" customHeight="1">
      <c r="A81" s="31" t="s">
        <v>72</v>
      </c>
      <c r="B81" s="28" t="s">
        <v>73</v>
      </c>
      <c r="C81" s="30">
        <v>1410493</v>
      </c>
    </row>
    <row r="82" spans="1:3" ht="12.75" customHeight="1">
      <c r="A82" s="31"/>
      <c r="B82" s="37" t="s">
        <v>137</v>
      </c>
      <c r="C82" s="38">
        <f>SUM(C79:C81)</f>
        <v>4211639</v>
      </c>
    </row>
    <row r="83" spans="1:3" ht="12.75" customHeight="1">
      <c r="A83" s="31"/>
      <c r="C83" s="30"/>
    </row>
    <row r="84" spans="1:3" ht="12.75" customHeight="1">
      <c r="A84" s="6" t="s">
        <v>101</v>
      </c>
      <c r="C84" s="30"/>
    </row>
    <row r="85" spans="1:3" ht="12.75" customHeight="1">
      <c r="A85" s="31" t="s">
        <v>74</v>
      </c>
      <c r="B85" s="28" t="s">
        <v>75</v>
      </c>
      <c r="C85" s="30">
        <v>3733000</v>
      </c>
    </row>
    <row r="86" spans="1:3" ht="12.75" customHeight="1">
      <c r="A86" s="31" t="s">
        <v>76</v>
      </c>
      <c r="B86" s="28" t="s">
        <v>77</v>
      </c>
      <c r="C86" s="30">
        <v>928000</v>
      </c>
    </row>
    <row r="87" spans="1:3" ht="12.75" customHeight="1">
      <c r="A87" s="31" t="s">
        <v>78</v>
      </c>
      <c r="B87" s="28" t="s">
        <v>79</v>
      </c>
      <c r="C87" s="30">
        <v>5300357</v>
      </c>
    </row>
    <row r="88" spans="1:3" ht="12.75" customHeight="1">
      <c r="A88" s="31"/>
      <c r="B88" s="37" t="s">
        <v>137</v>
      </c>
      <c r="C88" s="38">
        <f>SUM(C85:C87)</f>
        <v>9961357</v>
      </c>
    </row>
    <row r="89" spans="1:3" ht="12.75" customHeight="1">
      <c r="A89" s="31"/>
      <c r="C89" s="30"/>
    </row>
    <row r="90" spans="1:3" ht="12.75" customHeight="1">
      <c r="A90" s="6" t="s">
        <v>103</v>
      </c>
      <c r="C90" s="30"/>
    </row>
    <row r="91" spans="1:3" ht="12.75" customHeight="1">
      <c r="A91" s="31">
        <v>10.056</v>
      </c>
      <c r="B91" s="28" t="s">
        <v>80</v>
      </c>
      <c r="C91" s="30">
        <v>199737</v>
      </c>
    </row>
    <row r="92" spans="1:3" ht="12.75" customHeight="1">
      <c r="A92" s="31">
        <v>10.406</v>
      </c>
      <c r="B92" s="28" t="s">
        <v>81</v>
      </c>
      <c r="C92" s="30">
        <v>418380</v>
      </c>
    </row>
    <row r="93" spans="1:3" ht="12.75" customHeight="1">
      <c r="A93" s="31">
        <v>10.407</v>
      </c>
      <c r="B93" s="28" t="s">
        <v>82</v>
      </c>
      <c r="C93" s="30">
        <v>350060</v>
      </c>
    </row>
    <row r="94" spans="1:3" ht="12.75" customHeight="1">
      <c r="A94" s="31">
        <v>10.41</v>
      </c>
      <c r="B94" s="28" t="s">
        <v>83</v>
      </c>
      <c r="C94" s="30">
        <v>639314</v>
      </c>
    </row>
    <row r="95" spans="1:3" ht="12.75" customHeight="1">
      <c r="A95" s="31">
        <v>10.417</v>
      </c>
      <c r="B95" s="28" t="s">
        <v>84</v>
      </c>
      <c r="C95" s="30">
        <v>22501</v>
      </c>
    </row>
    <row r="96" spans="1:3" ht="12.75" customHeight="1">
      <c r="A96" s="31">
        <v>10.767</v>
      </c>
      <c r="B96" s="28" t="s">
        <v>128</v>
      </c>
      <c r="C96" s="30">
        <v>600000</v>
      </c>
    </row>
    <row r="97" spans="1:3" ht="12.75" customHeight="1">
      <c r="A97" s="31"/>
      <c r="B97" s="37" t="s">
        <v>137</v>
      </c>
      <c r="C97" s="38">
        <f>SUM(C91:C96)</f>
        <v>2229992</v>
      </c>
    </row>
    <row r="98" spans="1:3" ht="12.75" customHeight="1">
      <c r="A98" s="31"/>
      <c r="C98" s="30"/>
    </row>
    <row r="99" spans="1:3" ht="12.75" customHeight="1">
      <c r="A99" s="6" t="s">
        <v>105</v>
      </c>
      <c r="C99" s="30"/>
    </row>
    <row r="100" spans="1:3" ht="12.75" customHeight="1">
      <c r="A100" s="31">
        <v>10.406</v>
      </c>
      <c r="B100" s="28" t="s">
        <v>81</v>
      </c>
      <c r="C100" s="30">
        <v>140000</v>
      </c>
    </row>
    <row r="101" spans="1:3" ht="12.75" customHeight="1">
      <c r="A101" s="31">
        <v>10.41</v>
      </c>
      <c r="B101" s="28" t="s">
        <v>83</v>
      </c>
      <c r="C101" s="30">
        <v>1720966</v>
      </c>
    </row>
    <row r="102" spans="1:3" ht="12.75" customHeight="1">
      <c r="A102" s="31">
        <v>14.117</v>
      </c>
      <c r="B102" s="28" t="s">
        <v>87</v>
      </c>
      <c r="C102" s="30">
        <v>1303016</v>
      </c>
    </row>
    <row r="103" spans="1:3" ht="12.75" customHeight="1">
      <c r="A103" s="31">
        <v>59.012</v>
      </c>
      <c r="B103" s="28" t="s">
        <v>88</v>
      </c>
      <c r="C103" s="30">
        <v>309675</v>
      </c>
    </row>
    <row r="104" spans="1:3" ht="12.75" customHeight="1">
      <c r="A104" s="31">
        <v>64.114</v>
      </c>
      <c r="B104" s="28" t="s">
        <v>89</v>
      </c>
      <c r="C104" s="30">
        <v>149900</v>
      </c>
    </row>
    <row r="105" spans="1:3" ht="12.75" customHeight="1">
      <c r="A105" s="31"/>
      <c r="B105" s="37" t="s">
        <v>137</v>
      </c>
      <c r="C105" s="38">
        <f>SUM(C100:C104)</f>
        <v>3623557</v>
      </c>
    </row>
    <row r="106" spans="1:3" ht="12.75" customHeight="1">
      <c r="A106" s="31"/>
      <c r="C106" s="30"/>
    </row>
    <row r="107" spans="1:3" ht="12.75" customHeight="1">
      <c r="A107" s="6" t="s">
        <v>107</v>
      </c>
      <c r="C107" s="30"/>
    </row>
    <row r="108" spans="1:3" ht="12.75" customHeight="1">
      <c r="A108" s="31">
        <v>10.45</v>
      </c>
      <c r="B108" s="28" t="s">
        <v>38</v>
      </c>
      <c r="C108" s="30">
        <v>58730723</v>
      </c>
    </row>
    <row r="109" spans="1:3" ht="12.75" customHeight="1">
      <c r="A109" s="31">
        <v>97.022</v>
      </c>
      <c r="B109" s="28" t="s">
        <v>90</v>
      </c>
      <c r="C109" s="30">
        <v>3304531</v>
      </c>
    </row>
    <row r="110" spans="1:3" ht="12.75" customHeight="1">
      <c r="A110" s="31"/>
      <c r="B110" s="37" t="s">
        <v>137</v>
      </c>
      <c r="C110" s="38">
        <f>SUM(C108:C109)</f>
        <v>62035254</v>
      </c>
    </row>
    <row r="111" spans="1:2" s="5" customFormat="1" ht="12.75" customHeight="1">
      <c r="A111" s="4"/>
      <c r="B111" s="4"/>
    </row>
    <row r="112" spans="1:2" s="5" customFormat="1" ht="12.75" customHeight="1">
      <c r="A112" s="9" t="s">
        <v>109</v>
      </c>
      <c r="B112"/>
    </row>
    <row r="113" ht="12.75" customHeight="1">
      <c r="A113" s="10" t="s">
        <v>110</v>
      </c>
    </row>
    <row r="114" ht="12.75" customHeight="1">
      <c r="A114" s="9" t="s">
        <v>111</v>
      </c>
    </row>
    <row r="115" ht="12.75" customHeight="1">
      <c r="A115" s="11" t="s">
        <v>112</v>
      </c>
    </row>
  </sheetData>
  <sheetProtection/>
  <hyperlinks>
    <hyperlink ref="A115" r:id="rId1" display="http://www.iowadatacenter.org"/>
  </hyperlinks>
  <printOptions/>
  <pageMargins left="0.5" right="0.75" top="0.75" bottom="0.75" header="0.5" footer="0.5"/>
  <pageSetup fitToHeight="0" fitToWidth="1" horizontalDpi="1200" verticalDpi="1200" orientation="portrait" scale="84" r:id="rId2"/>
  <headerFooter alignWithMargins="0">
    <oddHeader>&amp;L&amp;C&amp;R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19"/>
  <sheetViews>
    <sheetView zoomScalePageLayoutView="0" workbookViewId="0" topLeftCell="A2">
      <selection activeCell="A7" sqref="A7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1.57421875" style="0" customWidth="1"/>
  </cols>
  <sheetData>
    <row r="1" spans="1:3" ht="15" customHeight="1">
      <c r="A1" s="19" t="s">
        <v>117</v>
      </c>
      <c r="B1" s="27"/>
      <c r="C1" s="17"/>
    </row>
    <row r="2" spans="1:3" ht="19.5" customHeight="1">
      <c r="A2" s="21" t="s">
        <v>1</v>
      </c>
      <c r="B2" s="25"/>
      <c r="C2" s="18" t="s">
        <v>116</v>
      </c>
    </row>
    <row r="3" spans="1:3" ht="12.75" customHeight="1">
      <c r="A3" s="14" t="s">
        <v>113</v>
      </c>
      <c r="B3" s="26" t="s">
        <v>114</v>
      </c>
      <c r="C3" s="16" t="s">
        <v>115</v>
      </c>
    </row>
    <row r="4" spans="1:3" ht="12.75" customHeight="1">
      <c r="A4" s="3"/>
      <c r="B4" s="4"/>
      <c r="C4" s="3"/>
    </row>
    <row r="5" spans="2:3" ht="12.75" customHeight="1">
      <c r="B5" t="s">
        <v>2</v>
      </c>
      <c r="C5" s="23">
        <v>136403794</v>
      </c>
    </row>
    <row r="7" ht="12.75" customHeight="1">
      <c r="A7" s="6" t="s">
        <v>91</v>
      </c>
    </row>
    <row r="8" spans="1:3" ht="12.75" customHeight="1">
      <c r="A8" s="24" t="s">
        <v>3</v>
      </c>
      <c r="B8" t="s">
        <v>4</v>
      </c>
      <c r="C8" s="23">
        <v>24657</v>
      </c>
    </row>
    <row r="9" spans="1:3" ht="12.75" customHeight="1">
      <c r="A9" s="24">
        <v>57.001</v>
      </c>
      <c r="B9" t="s">
        <v>5</v>
      </c>
      <c r="C9" s="23">
        <v>454662</v>
      </c>
    </row>
    <row r="10" spans="1:3" ht="12.75" customHeight="1">
      <c r="A10" s="24" t="s">
        <v>6</v>
      </c>
      <c r="B10" t="s">
        <v>7</v>
      </c>
      <c r="C10" s="23">
        <v>10514</v>
      </c>
    </row>
    <row r="11" spans="1:3" ht="12.75" customHeight="1">
      <c r="A11" s="24">
        <v>64.104</v>
      </c>
      <c r="B11" t="s">
        <v>8</v>
      </c>
      <c r="C11" s="23">
        <v>103705</v>
      </c>
    </row>
    <row r="12" spans="1:3" ht="12.75" customHeight="1">
      <c r="A12" s="24">
        <v>64.105</v>
      </c>
      <c r="B12" t="s">
        <v>9</v>
      </c>
      <c r="C12" s="23">
        <v>13401</v>
      </c>
    </row>
    <row r="13" spans="1:3" ht="12.75" customHeight="1">
      <c r="A13" s="24">
        <v>64.109</v>
      </c>
      <c r="B13" t="s">
        <v>10</v>
      </c>
      <c r="C13" s="23">
        <v>1177838</v>
      </c>
    </row>
    <row r="14" spans="1:3" ht="12.75" customHeight="1">
      <c r="A14" s="24">
        <v>64.11</v>
      </c>
      <c r="B14" t="s">
        <v>11</v>
      </c>
      <c r="C14" s="23">
        <v>154267</v>
      </c>
    </row>
    <row r="15" spans="1:3" ht="12.75" customHeight="1">
      <c r="A15" s="24">
        <v>86.001</v>
      </c>
      <c r="B15" t="s">
        <v>12</v>
      </c>
      <c r="C15" s="23">
        <v>12376</v>
      </c>
    </row>
    <row r="16" spans="1:3" ht="12.75" customHeight="1">
      <c r="A16" s="24">
        <v>96.001</v>
      </c>
      <c r="B16" t="s">
        <v>13</v>
      </c>
      <c r="C16" s="23">
        <v>4188416</v>
      </c>
    </row>
    <row r="17" spans="1:3" ht="12.75" customHeight="1">
      <c r="A17" s="24">
        <v>96.002</v>
      </c>
      <c r="B17" t="s">
        <v>14</v>
      </c>
      <c r="C17" s="23">
        <v>32337347</v>
      </c>
    </row>
    <row r="18" spans="1:3" ht="12.75" customHeight="1">
      <c r="A18" s="24">
        <v>96.004</v>
      </c>
      <c r="B18" t="s">
        <v>15</v>
      </c>
      <c r="C18" s="23">
        <v>12329987</v>
      </c>
    </row>
    <row r="19" spans="1:3" ht="12.75" customHeight="1">
      <c r="A19" s="24">
        <v>96.006</v>
      </c>
      <c r="B19" t="s">
        <v>16</v>
      </c>
      <c r="C19" s="23">
        <v>828260</v>
      </c>
    </row>
    <row r="20" spans="1:3" ht="12.75" customHeight="1">
      <c r="A20" s="24" t="s">
        <v>17</v>
      </c>
      <c r="B20" t="s">
        <v>18</v>
      </c>
      <c r="C20" s="23">
        <v>1336000</v>
      </c>
    </row>
    <row r="21" spans="1:3" ht="12.75" customHeight="1">
      <c r="A21" s="24" t="s">
        <v>19</v>
      </c>
      <c r="B21" t="s">
        <v>20</v>
      </c>
      <c r="C21" s="23">
        <v>2683975</v>
      </c>
    </row>
    <row r="22" spans="1:3" ht="12.75" customHeight="1">
      <c r="A22" s="24" t="s">
        <v>21</v>
      </c>
      <c r="B22" t="s">
        <v>22</v>
      </c>
      <c r="C22" s="23">
        <v>21935</v>
      </c>
    </row>
    <row r="23" spans="1:3" ht="12.75" customHeight="1">
      <c r="A23" s="2"/>
      <c r="B23" s="6" t="s">
        <v>92</v>
      </c>
      <c r="C23" s="13">
        <f>SUM(C8:C22)</f>
        <v>55677340</v>
      </c>
    </row>
    <row r="24" spans="1:3" ht="12.75" customHeight="1">
      <c r="A24" s="2"/>
      <c r="C24" s="1"/>
    </row>
    <row r="25" spans="1:3" ht="12.75" customHeight="1">
      <c r="A25" s="7" t="s">
        <v>93</v>
      </c>
      <c r="C25" s="1"/>
    </row>
    <row r="26" spans="1:3" ht="12.75" customHeight="1">
      <c r="A26" s="24">
        <v>10.078</v>
      </c>
      <c r="B26" t="s">
        <v>23</v>
      </c>
      <c r="C26" s="23">
        <v>8421689</v>
      </c>
    </row>
    <row r="27" spans="1:3" ht="12.75" customHeight="1">
      <c r="A27" s="24">
        <v>10.427</v>
      </c>
      <c r="B27" t="s">
        <v>118</v>
      </c>
      <c r="C27" s="23">
        <v>286544</v>
      </c>
    </row>
    <row r="28" spans="1:3" ht="12.75" customHeight="1">
      <c r="A28" s="24">
        <v>10.551</v>
      </c>
      <c r="B28" t="s">
        <v>24</v>
      </c>
      <c r="C28" s="23">
        <v>777970</v>
      </c>
    </row>
    <row r="29" spans="1:3" ht="12.75" customHeight="1">
      <c r="A29" s="24">
        <v>10.912</v>
      </c>
      <c r="B29" t="s">
        <v>25</v>
      </c>
      <c r="C29" s="23">
        <v>18623</v>
      </c>
    </row>
    <row r="30" spans="1:3" ht="12.75" customHeight="1">
      <c r="A30" s="24">
        <v>64.101</v>
      </c>
      <c r="B30" t="s">
        <v>119</v>
      </c>
      <c r="C30" s="23">
        <v>11408</v>
      </c>
    </row>
    <row r="31" spans="1:3" ht="12.75" customHeight="1">
      <c r="A31" s="24">
        <v>64.116</v>
      </c>
      <c r="B31" t="s">
        <v>27</v>
      </c>
      <c r="C31" s="23">
        <v>2404</v>
      </c>
    </row>
    <row r="32" spans="1:3" ht="12.75" customHeight="1">
      <c r="A32" s="24">
        <v>64.117</v>
      </c>
      <c r="B32" t="s">
        <v>120</v>
      </c>
      <c r="C32" s="23">
        <v>1144</v>
      </c>
    </row>
    <row r="33" spans="1:3" ht="12.75" customHeight="1">
      <c r="A33" s="24">
        <v>64.12</v>
      </c>
      <c r="B33" t="s">
        <v>28</v>
      </c>
      <c r="C33" s="23">
        <v>969</v>
      </c>
    </row>
    <row r="34" spans="1:3" ht="12.75" customHeight="1">
      <c r="A34" s="24">
        <v>64.124</v>
      </c>
      <c r="B34" t="s">
        <v>29</v>
      </c>
      <c r="C34" s="23">
        <v>44015</v>
      </c>
    </row>
    <row r="35" spans="1:3" ht="12.75" customHeight="1">
      <c r="A35" s="24">
        <v>93.773</v>
      </c>
      <c r="B35" t="s">
        <v>31</v>
      </c>
      <c r="C35" s="23">
        <v>12198685</v>
      </c>
    </row>
    <row r="36" spans="1:3" ht="12.75" customHeight="1">
      <c r="A36" s="24">
        <v>93.774</v>
      </c>
      <c r="B36" t="s">
        <v>32</v>
      </c>
      <c r="C36" s="23">
        <v>10769847</v>
      </c>
    </row>
    <row r="37" spans="1:3" ht="12.75" customHeight="1">
      <c r="A37" s="2"/>
      <c r="B37" s="6" t="s">
        <v>94</v>
      </c>
      <c r="C37" s="13">
        <f>SUM(C26:C36)</f>
        <v>32533298</v>
      </c>
    </row>
    <row r="38" spans="1:3" ht="12.75" customHeight="1">
      <c r="A38" s="2"/>
      <c r="C38" s="1"/>
    </row>
    <row r="39" spans="1:3" ht="12.75" customHeight="1">
      <c r="A39" s="7" t="s">
        <v>95</v>
      </c>
      <c r="C39" s="1"/>
    </row>
    <row r="40" spans="1:3" ht="12.75" customHeight="1">
      <c r="A40" s="24">
        <v>10.051</v>
      </c>
      <c r="B40" t="s">
        <v>33</v>
      </c>
      <c r="C40" s="23">
        <v>3348</v>
      </c>
    </row>
    <row r="41" spans="1:3" ht="12.75" customHeight="1">
      <c r="A41" s="24">
        <v>10.055</v>
      </c>
      <c r="B41" t="s">
        <v>35</v>
      </c>
      <c r="C41" s="23">
        <v>6908454</v>
      </c>
    </row>
    <row r="42" spans="1:3" ht="12.75" customHeight="1">
      <c r="A42" s="24">
        <v>10.069</v>
      </c>
      <c r="B42" t="s">
        <v>36</v>
      </c>
      <c r="C42" s="23">
        <v>1425021</v>
      </c>
    </row>
    <row r="43" spans="1:3" ht="12.75" customHeight="1">
      <c r="A43" s="24">
        <v>10.072</v>
      </c>
      <c r="B43" t="s">
        <v>37</v>
      </c>
      <c r="C43" s="23">
        <v>-5904</v>
      </c>
    </row>
    <row r="44" spans="1:3" ht="12.75" customHeight="1">
      <c r="A44" s="24">
        <v>10.08</v>
      </c>
      <c r="B44" t="s">
        <v>121</v>
      </c>
      <c r="C44" s="23">
        <v>8727</v>
      </c>
    </row>
    <row r="45" spans="1:3" ht="12.75" customHeight="1">
      <c r="A45" s="24">
        <v>10.081</v>
      </c>
      <c r="B45" t="s">
        <v>40</v>
      </c>
      <c r="C45" s="23">
        <v>4137</v>
      </c>
    </row>
    <row r="46" spans="1:3" ht="12.75" customHeight="1">
      <c r="A46" s="24">
        <v>10.45</v>
      </c>
      <c r="B46" t="s">
        <v>38</v>
      </c>
      <c r="C46" s="23">
        <v>4350231</v>
      </c>
    </row>
    <row r="47" spans="1:3" ht="12.75" customHeight="1">
      <c r="A47" s="24">
        <v>14.85</v>
      </c>
      <c r="B47" t="s">
        <v>41</v>
      </c>
      <c r="C47" s="23">
        <v>11204</v>
      </c>
    </row>
    <row r="48" spans="1:3" ht="12.75" customHeight="1">
      <c r="A48" s="24" t="s">
        <v>42</v>
      </c>
      <c r="B48" t="s">
        <v>43</v>
      </c>
      <c r="C48" s="23">
        <v>10876</v>
      </c>
    </row>
    <row r="49" spans="1:3" ht="12.75" customHeight="1">
      <c r="A49" s="2"/>
      <c r="B49" s="6" t="s">
        <v>96</v>
      </c>
      <c r="C49" s="13">
        <f>SUM(C40:C48)</f>
        <v>12716094</v>
      </c>
    </row>
    <row r="50" spans="1:3" ht="12.75" customHeight="1">
      <c r="A50" s="2"/>
      <c r="C50" s="1"/>
    </row>
    <row r="51" spans="1:3" ht="12.75" customHeight="1">
      <c r="A51" s="6" t="s">
        <v>97</v>
      </c>
      <c r="C51" s="1"/>
    </row>
    <row r="52" spans="1:3" ht="12.75" customHeight="1">
      <c r="A52" s="24">
        <v>10.001</v>
      </c>
      <c r="B52" t="s">
        <v>122</v>
      </c>
      <c r="C52" s="23">
        <v>43000</v>
      </c>
    </row>
    <row r="53" spans="1:3" ht="12.75" customHeight="1">
      <c r="A53" s="24">
        <v>10.073</v>
      </c>
      <c r="B53" t="s">
        <v>44</v>
      </c>
      <c r="C53" s="23">
        <v>19272</v>
      </c>
    </row>
    <row r="54" spans="1:3" ht="12.75" customHeight="1">
      <c r="A54" s="24">
        <v>10.433</v>
      </c>
      <c r="B54" t="s">
        <v>45</v>
      </c>
      <c r="C54" s="23">
        <v>54500</v>
      </c>
    </row>
    <row r="55" spans="1:3" ht="12.75" customHeight="1">
      <c r="A55" s="24">
        <v>10.555</v>
      </c>
      <c r="B55" t="s">
        <v>46</v>
      </c>
      <c r="C55" s="23">
        <v>451598</v>
      </c>
    </row>
    <row r="56" spans="1:3" ht="12.75" customHeight="1">
      <c r="A56" s="24">
        <v>10.557</v>
      </c>
      <c r="B56" t="s">
        <v>47</v>
      </c>
      <c r="C56" s="23">
        <v>276483</v>
      </c>
    </row>
    <row r="57" spans="1:3" ht="12.75" customHeight="1">
      <c r="A57" s="24">
        <v>10.766</v>
      </c>
      <c r="B57" t="s">
        <v>123</v>
      </c>
      <c r="C57" s="23">
        <v>50000</v>
      </c>
    </row>
    <row r="58" spans="1:3" ht="12.75" customHeight="1">
      <c r="A58" s="24">
        <v>10.771</v>
      </c>
      <c r="B58" t="s">
        <v>124</v>
      </c>
      <c r="C58" s="23">
        <v>140000</v>
      </c>
    </row>
    <row r="59" spans="1:3" ht="12.75" customHeight="1">
      <c r="A59" s="24">
        <v>11.302</v>
      </c>
      <c r="B59" t="s">
        <v>50</v>
      </c>
      <c r="C59" s="23">
        <v>51000</v>
      </c>
    </row>
    <row r="60" spans="1:3" ht="12.75" customHeight="1">
      <c r="A60" s="24">
        <v>14.871</v>
      </c>
      <c r="B60" t="s">
        <v>51</v>
      </c>
      <c r="C60" s="23">
        <v>2209581</v>
      </c>
    </row>
    <row r="61" spans="1:3" ht="12.75" customHeight="1">
      <c r="A61" s="24">
        <v>14.872</v>
      </c>
      <c r="B61" t="s">
        <v>52</v>
      </c>
      <c r="C61" s="23">
        <v>18480</v>
      </c>
    </row>
    <row r="62" spans="1:3" ht="12.75" customHeight="1">
      <c r="A62" s="24">
        <v>16.607</v>
      </c>
      <c r="B62" t="s">
        <v>125</v>
      </c>
      <c r="C62" s="23">
        <v>5161</v>
      </c>
    </row>
    <row r="63" spans="1:3" ht="12.75" customHeight="1">
      <c r="A63" s="24">
        <v>20.106</v>
      </c>
      <c r="B63" t="s">
        <v>54</v>
      </c>
      <c r="C63" s="23">
        <v>224200</v>
      </c>
    </row>
    <row r="64" spans="1:3" ht="12.75" customHeight="1">
      <c r="A64" s="24">
        <v>20.205</v>
      </c>
      <c r="B64" t="s">
        <v>55</v>
      </c>
      <c r="C64" s="23">
        <v>1732335</v>
      </c>
    </row>
    <row r="65" spans="1:3" ht="12.75" customHeight="1">
      <c r="A65" s="24">
        <v>66.606</v>
      </c>
      <c r="B65" t="s">
        <v>126</v>
      </c>
      <c r="C65" s="23">
        <v>192900</v>
      </c>
    </row>
    <row r="66" spans="1:3" ht="12.75" customHeight="1">
      <c r="A66" s="24">
        <v>84.01</v>
      </c>
      <c r="B66" t="s">
        <v>56</v>
      </c>
      <c r="C66" s="23">
        <v>278874</v>
      </c>
    </row>
    <row r="67" spans="1:3" ht="12.75" customHeight="1">
      <c r="A67" s="24">
        <v>84.126</v>
      </c>
      <c r="B67" t="s">
        <v>57</v>
      </c>
      <c r="C67" s="23">
        <v>77718</v>
      </c>
    </row>
    <row r="68" spans="1:3" ht="12.75" customHeight="1">
      <c r="A68" s="24">
        <v>84.358</v>
      </c>
      <c r="B68" t="s">
        <v>58</v>
      </c>
      <c r="C68" s="23">
        <v>99252</v>
      </c>
    </row>
    <row r="69" spans="1:3" ht="12.75" customHeight="1">
      <c r="A69" s="24">
        <v>93.558</v>
      </c>
      <c r="B69" t="s">
        <v>59</v>
      </c>
      <c r="C69" s="23">
        <v>995637</v>
      </c>
    </row>
    <row r="70" spans="1:3" ht="12.75" customHeight="1">
      <c r="A70" s="24">
        <v>93.563</v>
      </c>
      <c r="B70" t="s">
        <v>60</v>
      </c>
      <c r="C70" s="23">
        <v>144873</v>
      </c>
    </row>
    <row r="71" spans="1:3" ht="12.75" customHeight="1">
      <c r="A71" s="24">
        <v>93.568</v>
      </c>
      <c r="B71" t="s">
        <v>61</v>
      </c>
      <c r="C71" s="23">
        <v>196989</v>
      </c>
    </row>
    <row r="72" spans="1:3" ht="12.75" customHeight="1">
      <c r="A72" s="24">
        <v>93.569</v>
      </c>
      <c r="B72" t="s">
        <v>127</v>
      </c>
      <c r="C72" s="23">
        <v>50000</v>
      </c>
    </row>
    <row r="73" spans="1:3" ht="12.75" customHeight="1">
      <c r="A73" s="24">
        <v>93.6</v>
      </c>
      <c r="B73" t="s">
        <v>62</v>
      </c>
      <c r="C73" s="23">
        <v>1957037</v>
      </c>
    </row>
    <row r="74" spans="1:3" ht="12.75" customHeight="1">
      <c r="A74" s="24">
        <v>93.767</v>
      </c>
      <c r="B74" t="s">
        <v>63</v>
      </c>
      <c r="C74" s="23">
        <v>176188</v>
      </c>
    </row>
    <row r="75" spans="1:3" ht="12.75" customHeight="1">
      <c r="A75" s="24">
        <v>93.777</v>
      </c>
      <c r="B75" t="s">
        <v>64</v>
      </c>
      <c r="C75" s="23">
        <v>32062</v>
      </c>
    </row>
    <row r="76" spans="1:3" ht="12.75" customHeight="1">
      <c r="A76" s="24">
        <v>93.778</v>
      </c>
      <c r="B76" t="s">
        <v>65</v>
      </c>
      <c r="C76" s="23">
        <v>12439061</v>
      </c>
    </row>
    <row r="77" spans="1:3" ht="12.75" customHeight="1">
      <c r="A77" s="24">
        <v>93.959</v>
      </c>
      <c r="B77" t="s">
        <v>66</v>
      </c>
      <c r="C77" s="23">
        <v>109368</v>
      </c>
    </row>
    <row r="78" spans="1:3" ht="12.75" customHeight="1">
      <c r="A78" s="24">
        <v>94.002</v>
      </c>
      <c r="B78" t="s">
        <v>67</v>
      </c>
      <c r="C78" s="23">
        <v>27552</v>
      </c>
    </row>
    <row r="79" spans="1:3" ht="12.75" customHeight="1">
      <c r="A79" s="24">
        <v>94.011</v>
      </c>
      <c r="B79" t="s">
        <v>68</v>
      </c>
      <c r="C79" s="23">
        <v>57168</v>
      </c>
    </row>
    <row r="80" spans="1:3" ht="12.75" customHeight="1">
      <c r="A80" s="24">
        <v>97.044</v>
      </c>
      <c r="B80" t="s">
        <v>69</v>
      </c>
      <c r="C80" s="23">
        <v>546532</v>
      </c>
    </row>
    <row r="81" spans="1:3" ht="12.75" customHeight="1">
      <c r="A81" s="2"/>
      <c r="B81" s="6" t="s">
        <v>98</v>
      </c>
      <c r="C81" s="13">
        <f>SUM(C52:C80)</f>
        <v>22656821</v>
      </c>
    </row>
    <row r="82" spans="1:3" ht="12.75" customHeight="1">
      <c r="A82" s="2"/>
      <c r="C82" s="1"/>
    </row>
    <row r="83" spans="1:3" ht="12.75" customHeight="1">
      <c r="A83" s="6" t="s">
        <v>99</v>
      </c>
      <c r="C83" s="1"/>
    </row>
    <row r="84" spans="1:3" ht="12.75" customHeight="1">
      <c r="A84" s="24" t="s">
        <v>70</v>
      </c>
      <c r="B84" t="s">
        <v>71</v>
      </c>
      <c r="C84" s="23">
        <v>2324575</v>
      </c>
    </row>
    <row r="85" spans="1:3" ht="12.75" customHeight="1">
      <c r="A85" s="24" t="s">
        <v>72</v>
      </c>
      <c r="B85" t="s">
        <v>73</v>
      </c>
      <c r="C85" s="23">
        <v>1308590</v>
      </c>
    </row>
    <row r="86" spans="1:3" ht="12.75" customHeight="1">
      <c r="A86" s="2"/>
      <c r="B86" s="6" t="s">
        <v>100</v>
      </c>
      <c r="C86" s="13">
        <f>SUM(C84:C85)</f>
        <v>3633165</v>
      </c>
    </row>
    <row r="87" spans="1:3" ht="12.75" customHeight="1">
      <c r="A87" s="2"/>
      <c r="C87" s="1"/>
    </row>
    <row r="88" spans="1:3" ht="12.75" customHeight="1">
      <c r="A88" s="6" t="s">
        <v>101</v>
      </c>
      <c r="C88" s="1"/>
    </row>
    <row r="89" spans="1:3" ht="12.75" customHeight="1">
      <c r="A89" s="24" t="s">
        <v>74</v>
      </c>
      <c r="B89" t="s">
        <v>75</v>
      </c>
      <c r="C89" s="23">
        <v>3393000</v>
      </c>
    </row>
    <row r="90" spans="1:3" ht="12.75" customHeight="1">
      <c r="A90" s="24" t="s">
        <v>76</v>
      </c>
      <c r="B90" t="s">
        <v>77</v>
      </c>
      <c r="C90" s="23">
        <v>830000</v>
      </c>
    </row>
    <row r="91" spans="1:3" ht="12.75" customHeight="1">
      <c r="A91" s="24" t="s">
        <v>78</v>
      </c>
      <c r="B91" t="s">
        <v>79</v>
      </c>
      <c r="C91" s="23">
        <v>4964076</v>
      </c>
    </row>
    <row r="92" spans="1:3" ht="12.75" customHeight="1">
      <c r="A92" s="8"/>
      <c r="B92" s="6" t="s">
        <v>102</v>
      </c>
      <c r="C92" s="13">
        <f>SUM(C89:C91)</f>
        <v>9187076</v>
      </c>
    </row>
    <row r="93" spans="1:3" ht="12.75" customHeight="1">
      <c r="A93" s="8"/>
      <c r="C93" s="1"/>
    </row>
    <row r="94" spans="1:3" ht="12.75" customHeight="1">
      <c r="A94" s="6" t="s">
        <v>103</v>
      </c>
      <c r="C94" s="1"/>
    </row>
    <row r="95" spans="1:3" ht="12.75" customHeight="1">
      <c r="A95" s="24">
        <v>10.056</v>
      </c>
      <c r="B95" t="s">
        <v>80</v>
      </c>
      <c r="C95" s="23">
        <v>169452</v>
      </c>
    </row>
    <row r="96" spans="1:3" ht="12.75" customHeight="1">
      <c r="A96" s="24">
        <v>10.406</v>
      </c>
      <c r="B96" t="s">
        <v>81</v>
      </c>
      <c r="C96" s="23">
        <v>74500</v>
      </c>
    </row>
    <row r="97" spans="1:3" ht="12.75" customHeight="1">
      <c r="A97" s="24">
        <v>10.407</v>
      </c>
      <c r="B97" t="s">
        <v>82</v>
      </c>
      <c r="C97" s="23">
        <v>44437</v>
      </c>
    </row>
    <row r="98" spans="1:3" ht="12.75" customHeight="1">
      <c r="A98" s="24">
        <v>10.41</v>
      </c>
      <c r="B98" t="s">
        <v>83</v>
      </c>
      <c r="C98" s="23">
        <v>684974</v>
      </c>
    </row>
    <row r="99" spans="1:3" ht="12.75" customHeight="1">
      <c r="A99" s="24">
        <v>10.76</v>
      </c>
      <c r="B99" t="s">
        <v>48</v>
      </c>
      <c r="C99" s="23">
        <v>1500000</v>
      </c>
    </row>
    <row r="100" spans="1:3" ht="12.75" customHeight="1">
      <c r="A100" s="24">
        <v>10.766</v>
      </c>
      <c r="B100" t="s">
        <v>123</v>
      </c>
      <c r="C100" s="23">
        <v>70000</v>
      </c>
    </row>
    <row r="101" spans="1:3" ht="12.75" customHeight="1">
      <c r="A101" s="8"/>
      <c r="B101" s="6" t="s">
        <v>104</v>
      </c>
      <c r="C101" s="13">
        <f>SUM(C95:C100)</f>
        <v>2543363</v>
      </c>
    </row>
    <row r="102" spans="1:3" ht="12.75" customHeight="1">
      <c r="A102" s="8"/>
      <c r="C102" s="1"/>
    </row>
    <row r="103" spans="1:3" ht="12.75" customHeight="1">
      <c r="A103" s="6" t="s">
        <v>105</v>
      </c>
      <c r="C103" s="1"/>
    </row>
    <row r="104" spans="1:3" ht="12.75" customHeight="1">
      <c r="A104" s="24">
        <v>10.406</v>
      </c>
      <c r="B104" t="s">
        <v>81</v>
      </c>
      <c r="C104" s="23">
        <v>1757261</v>
      </c>
    </row>
    <row r="105" spans="1:3" ht="12.75" customHeight="1">
      <c r="A105" s="24">
        <v>10.407</v>
      </c>
      <c r="B105" t="s">
        <v>82</v>
      </c>
      <c r="C105" s="23">
        <v>250000</v>
      </c>
    </row>
    <row r="106" spans="1:3" ht="12.75" customHeight="1">
      <c r="A106" s="24">
        <v>10.41</v>
      </c>
      <c r="B106" t="s">
        <v>83</v>
      </c>
      <c r="C106" s="23">
        <v>1166100</v>
      </c>
    </row>
    <row r="107" spans="1:3" ht="12.75" customHeight="1">
      <c r="A107" s="24">
        <v>14.117</v>
      </c>
      <c r="B107" t="s">
        <v>87</v>
      </c>
      <c r="C107" s="23">
        <v>1449165</v>
      </c>
    </row>
    <row r="108" spans="1:3" ht="12.75" customHeight="1">
      <c r="A108" s="24">
        <v>64.114</v>
      </c>
      <c r="B108" t="s">
        <v>89</v>
      </c>
      <c r="C108" s="23">
        <v>234817</v>
      </c>
    </row>
    <row r="109" spans="1:3" ht="12.75" customHeight="1">
      <c r="A109" s="8"/>
      <c r="B109" s="6" t="s">
        <v>106</v>
      </c>
      <c r="C109" s="13">
        <f>SUM(C104:C108)</f>
        <v>4857343</v>
      </c>
    </row>
    <row r="110" spans="1:3" ht="12.75" customHeight="1">
      <c r="A110" s="8"/>
      <c r="C110" s="1"/>
    </row>
    <row r="111" spans="1:3" ht="12.75" customHeight="1">
      <c r="A111" s="6" t="s">
        <v>107</v>
      </c>
      <c r="C111" s="1"/>
    </row>
    <row r="112" spans="1:3" ht="12.75" customHeight="1">
      <c r="A112" s="24">
        <v>10.45</v>
      </c>
      <c r="B112" t="s">
        <v>38</v>
      </c>
      <c r="C112" s="23">
        <v>70826937</v>
      </c>
    </row>
    <row r="113" spans="1:3" ht="12.75" customHeight="1">
      <c r="A113" s="24">
        <v>97.022</v>
      </c>
      <c r="B113" t="s">
        <v>90</v>
      </c>
      <c r="C113" s="23">
        <v>3114131</v>
      </c>
    </row>
    <row r="114" spans="2:3" s="5" customFormat="1" ht="12.75" customHeight="1">
      <c r="B114" s="6" t="s">
        <v>108</v>
      </c>
      <c r="C114" s="12">
        <f>SUM(C112:C113)</f>
        <v>73941068</v>
      </c>
    </row>
    <row r="115" spans="1:3" s="5" customFormat="1" ht="12.75" customHeight="1">
      <c r="A115" s="4"/>
      <c r="B115" s="4"/>
      <c r="C115" s="4"/>
    </row>
    <row r="116" spans="1:2" s="5" customFormat="1" ht="12.75" customHeight="1">
      <c r="A116" s="9" t="s">
        <v>109</v>
      </c>
      <c r="B116"/>
    </row>
    <row r="117" ht="12.75" customHeight="1">
      <c r="A117" s="10" t="s">
        <v>110</v>
      </c>
    </row>
    <row r="118" ht="12.75" customHeight="1">
      <c r="A118" s="9" t="s">
        <v>111</v>
      </c>
    </row>
    <row r="119" ht="12.75" customHeight="1">
      <c r="A119" s="11" t="s">
        <v>112</v>
      </c>
    </row>
  </sheetData>
  <sheetProtection/>
  <hyperlinks>
    <hyperlink ref="A119" r:id="rId1" display="http://www.iowadatacenter.org"/>
  </hyperlinks>
  <printOptions/>
  <pageMargins left="0.5" right="0.75" top="0.75" bottom="0.75" header="0.5" footer="0.5"/>
  <pageSetup fitToHeight="2" fitToWidth="1" horizontalDpi="600" verticalDpi="600" orientation="portrait" scale="83" r:id="rId2"/>
  <headerFooter alignWithMargins="0">
    <oddHeader>&amp;L&amp;C&amp;R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1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1.7109375" style="0" customWidth="1"/>
  </cols>
  <sheetData>
    <row r="1" spans="1:3" ht="15" customHeight="1">
      <c r="A1" s="19" t="s">
        <v>0</v>
      </c>
      <c r="B1" s="20"/>
      <c r="C1" s="17"/>
    </row>
    <row r="2" spans="1:3" ht="19.5" customHeight="1">
      <c r="A2" s="21" t="s">
        <v>1</v>
      </c>
      <c r="B2" s="22"/>
      <c r="C2" s="18" t="s">
        <v>116</v>
      </c>
    </row>
    <row r="3" spans="1:3" ht="12.75" customHeight="1">
      <c r="A3" s="14" t="s">
        <v>113</v>
      </c>
      <c r="B3" s="15" t="s">
        <v>114</v>
      </c>
      <c r="C3" s="16" t="s">
        <v>115</v>
      </c>
    </row>
    <row r="4" spans="1:3" s="5" customFormat="1" ht="12.75" customHeight="1">
      <c r="A4" s="3"/>
      <c r="B4" s="4"/>
      <c r="C4" s="3"/>
    </row>
    <row r="5" spans="2:3" ht="12.75" customHeight="1">
      <c r="B5" t="s">
        <v>2</v>
      </c>
      <c r="C5" s="13">
        <v>114072162</v>
      </c>
    </row>
    <row r="7" ht="12.75" customHeight="1">
      <c r="A7" s="6" t="s">
        <v>91</v>
      </c>
    </row>
    <row r="8" spans="1:3" ht="12.75" customHeight="1">
      <c r="A8" s="2" t="s">
        <v>3</v>
      </c>
      <c r="B8" t="s">
        <v>4</v>
      </c>
      <c r="C8" s="1">
        <v>13052</v>
      </c>
    </row>
    <row r="9" spans="1:3" ht="12.75" customHeight="1">
      <c r="A9" s="2">
        <v>57.001</v>
      </c>
      <c r="B9" t="s">
        <v>5</v>
      </c>
      <c r="C9" s="1">
        <v>421278</v>
      </c>
    </row>
    <row r="10" spans="1:3" ht="12.75" customHeight="1">
      <c r="A10" s="2" t="s">
        <v>6</v>
      </c>
      <c r="B10" t="s">
        <v>7</v>
      </c>
      <c r="C10" s="1">
        <v>13134</v>
      </c>
    </row>
    <row r="11" spans="1:3" ht="12.75" customHeight="1">
      <c r="A11" s="2">
        <v>64.104</v>
      </c>
      <c r="B11" t="s">
        <v>8</v>
      </c>
      <c r="C11" s="1">
        <v>126950</v>
      </c>
    </row>
    <row r="12" spans="1:3" ht="12.75" customHeight="1">
      <c r="A12" s="2">
        <v>64.105</v>
      </c>
      <c r="B12" t="s">
        <v>9</v>
      </c>
      <c r="C12" s="1">
        <v>11005</v>
      </c>
    </row>
    <row r="13" spans="1:3" ht="12.75" customHeight="1">
      <c r="A13" s="2">
        <v>64.109</v>
      </c>
      <c r="B13" t="s">
        <v>10</v>
      </c>
      <c r="C13" s="1">
        <v>1017819</v>
      </c>
    </row>
    <row r="14" spans="1:3" ht="12.75" customHeight="1">
      <c r="A14" s="2">
        <v>64.11</v>
      </c>
      <c r="B14" t="s">
        <v>11</v>
      </c>
      <c r="C14" s="1">
        <v>136168</v>
      </c>
    </row>
    <row r="15" spans="1:3" ht="12.75" customHeight="1">
      <c r="A15" s="2">
        <v>86.001</v>
      </c>
      <c r="B15" t="s">
        <v>12</v>
      </c>
      <c r="C15" s="1">
        <v>10853</v>
      </c>
    </row>
    <row r="16" spans="1:3" ht="12.75" customHeight="1">
      <c r="A16" s="2">
        <v>96.001</v>
      </c>
      <c r="B16" t="s">
        <v>13</v>
      </c>
      <c r="C16" s="1">
        <v>3769530</v>
      </c>
    </row>
    <row r="17" spans="1:3" ht="12.75" customHeight="1">
      <c r="A17" s="2">
        <v>96.002</v>
      </c>
      <c r="B17" t="s">
        <v>14</v>
      </c>
      <c r="C17" s="1">
        <v>31405726</v>
      </c>
    </row>
    <row r="18" spans="1:3" ht="12.75" customHeight="1">
      <c r="A18" s="2">
        <v>96.004</v>
      </c>
      <c r="B18" t="s">
        <v>15</v>
      </c>
      <c r="C18" s="1">
        <v>11809311</v>
      </c>
    </row>
    <row r="19" spans="1:3" ht="12.75" customHeight="1">
      <c r="A19" s="2">
        <v>96.006</v>
      </c>
      <c r="B19" t="s">
        <v>16</v>
      </c>
      <c r="C19" s="1">
        <v>809632</v>
      </c>
    </row>
    <row r="20" spans="1:3" ht="12.75" customHeight="1">
      <c r="A20" s="2" t="s">
        <v>17</v>
      </c>
      <c r="B20" t="s">
        <v>18</v>
      </c>
      <c r="C20" s="1">
        <v>1022000</v>
      </c>
    </row>
    <row r="21" spans="1:3" ht="12.75" customHeight="1">
      <c r="A21" s="2" t="s">
        <v>19</v>
      </c>
      <c r="B21" t="s">
        <v>20</v>
      </c>
      <c r="C21" s="1">
        <v>2417140</v>
      </c>
    </row>
    <row r="22" spans="1:3" ht="12.75" customHeight="1">
      <c r="A22" s="2" t="s">
        <v>21</v>
      </c>
      <c r="B22" t="s">
        <v>22</v>
      </c>
      <c r="C22" s="1">
        <v>21478</v>
      </c>
    </row>
    <row r="23" spans="1:3" ht="12.75" customHeight="1">
      <c r="A23" s="2"/>
      <c r="B23" s="6" t="s">
        <v>92</v>
      </c>
      <c r="C23" s="13">
        <f>SUM(C8:C22)</f>
        <v>53005076</v>
      </c>
    </row>
    <row r="24" spans="1:3" ht="12.75" customHeight="1">
      <c r="A24" s="2"/>
      <c r="C24" s="1"/>
    </row>
    <row r="25" spans="1:3" ht="12.75" customHeight="1">
      <c r="A25" s="7" t="s">
        <v>93</v>
      </c>
      <c r="C25" s="1"/>
    </row>
    <row r="26" spans="1:3" ht="12.75" customHeight="1">
      <c r="A26" s="2">
        <v>10.078</v>
      </c>
      <c r="B26" t="s">
        <v>23</v>
      </c>
      <c r="C26" s="1">
        <v>2927996</v>
      </c>
    </row>
    <row r="27" spans="1:3" ht="12.75" customHeight="1">
      <c r="A27" s="2">
        <v>10.551</v>
      </c>
      <c r="B27" t="s">
        <v>24</v>
      </c>
      <c r="C27" s="1">
        <v>658450</v>
      </c>
    </row>
    <row r="28" spans="1:3" ht="12.75" customHeight="1">
      <c r="A28" s="2">
        <v>10.912</v>
      </c>
      <c r="B28" t="s">
        <v>25</v>
      </c>
      <c r="C28" s="1">
        <v>7314</v>
      </c>
    </row>
    <row r="29" spans="1:3" ht="12.75" customHeight="1">
      <c r="A29" s="2">
        <v>64.1</v>
      </c>
      <c r="B29" t="s">
        <v>26</v>
      </c>
      <c r="C29" s="1">
        <v>1226</v>
      </c>
    </row>
    <row r="30" spans="1:3" ht="12.75" customHeight="1">
      <c r="A30" s="2">
        <v>64.116</v>
      </c>
      <c r="B30" t="s">
        <v>27</v>
      </c>
      <c r="C30" s="1">
        <v>24182</v>
      </c>
    </row>
    <row r="31" spans="1:3" ht="12.75" customHeight="1">
      <c r="A31" s="2">
        <v>64.12</v>
      </c>
      <c r="B31" t="s">
        <v>28</v>
      </c>
      <c r="C31" s="1">
        <v>1083</v>
      </c>
    </row>
    <row r="32" spans="1:3" ht="12.75" customHeight="1">
      <c r="A32" s="2">
        <v>64.124</v>
      </c>
      <c r="B32" t="s">
        <v>29</v>
      </c>
      <c r="C32" s="1">
        <v>58999</v>
      </c>
    </row>
    <row r="33" spans="1:3" ht="12.75" customHeight="1">
      <c r="A33" s="2">
        <v>84.032</v>
      </c>
      <c r="B33" t="s">
        <v>30</v>
      </c>
      <c r="C33" s="1">
        <v>35</v>
      </c>
    </row>
    <row r="34" spans="1:3" ht="12.75" customHeight="1">
      <c r="A34" s="2">
        <v>93.773</v>
      </c>
      <c r="B34" t="s">
        <v>31</v>
      </c>
      <c r="C34" s="1">
        <v>11190921</v>
      </c>
    </row>
    <row r="35" spans="1:3" ht="12.75" customHeight="1">
      <c r="A35" s="2">
        <v>93.774</v>
      </c>
      <c r="B35" t="s">
        <v>32</v>
      </c>
      <c r="C35" s="1">
        <v>9780271</v>
      </c>
    </row>
    <row r="36" spans="1:3" ht="12.75" customHeight="1">
      <c r="A36" s="2"/>
      <c r="B36" s="6" t="s">
        <v>94</v>
      </c>
      <c r="C36" s="13">
        <f>SUM(C26:C35)</f>
        <v>24650477</v>
      </c>
    </row>
    <row r="37" spans="1:3" ht="12.75" customHeight="1">
      <c r="A37" s="2"/>
      <c r="C37" s="1"/>
    </row>
    <row r="38" spans="1:3" ht="12.75" customHeight="1">
      <c r="A38" s="7" t="s">
        <v>95</v>
      </c>
      <c r="C38" s="1"/>
    </row>
    <row r="39" spans="1:3" ht="12.75" customHeight="1">
      <c r="A39" s="2">
        <v>10.051</v>
      </c>
      <c r="B39" t="s">
        <v>33</v>
      </c>
      <c r="C39" s="1">
        <v>33364</v>
      </c>
    </row>
    <row r="40" spans="1:3" ht="12.75" customHeight="1">
      <c r="A40" s="2">
        <v>10.053</v>
      </c>
      <c r="B40" t="s">
        <v>34</v>
      </c>
      <c r="C40" s="1">
        <v>66955</v>
      </c>
    </row>
    <row r="41" spans="1:3" ht="12.75" customHeight="1">
      <c r="A41" s="2">
        <v>10.055</v>
      </c>
      <c r="B41" t="s">
        <v>35</v>
      </c>
      <c r="C41" s="1">
        <v>3786363</v>
      </c>
    </row>
    <row r="42" spans="1:3" ht="12.75" customHeight="1">
      <c r="A42" s="2">
        <v>10.069</v>
      </c>
      <c r="B42" t="s">
        <v>36</v>
      </c>
      <c r="C42" s="1">
        <v>1536429</v>
      </c>
    </row>
    <row r="43" spans="1:3" ht="12.75" customHeight="1">
      <c r="A43" s="2">
        <v>10.072</v>
      </c>
      <c r="B43" t="s">
        <v>37</v>
      </c>
      <c r="C43" s="1">
        <v>652428</v>
      </c>
    </row>
    <row r="44" spans="1:3" ht="12.75" customHeight="1">
      <c r="A44" s="2">
        <v>10.45</v>
      </c>
      <c r="B44" t="s">
        <v>38</v>
      </c>
      <c r="C44" s="1">
        <v>2012748</v>
      </c>
    </row>
    <row r="45" spans="1:3" ht="12.75" customHeight="1">
      <c r="A45" s="2" t="s">
        <v>39</v>
      </c>
      <c r="B45" t="s">
        <v>40</v>
      </c>
      <c r="C45" s="1">
        <v>3198</v>
      </c>
    </row>
    <row r="46" spans="1:3" ht="12.75" customHeight="1">
      <c r="A46" s="2">
        <v>14.85</v>
      </c>
      <c r="B46" t="s">
        <v>41</v>
      </c>
      <c r="C46" s="1">
        <v>11568</v>
      </c>
    </row>
    <row r="47" spans="1:3" ht="12.75" customHeight="1">
      <c r="A47" s="2" t="s">
        <v>42</v>
      </c>
      <c r="B47" t="s">
        <v>43</v>
      </c>
      <c r="C47" s="1">
        <v>77443</v>
      </c>
    </row>
    <row r="48" spans="1:3" ht="12.75" customHeight="1">
      <c r="A48" s="2"/>
      <c r="B48" s="6" t="s">
        <v>96</v>
      </c>
      <c r="C48" s="13">
        <f>SUM(C39:C47)</f>
        <v>8180496</v>
      </c>
    </row>
    <row r="49" spans="1:3" ht="12.75" customHeight="1">
      <c r="A49" s="2"/>
      <c r="C49" s="1"/>
    </row>
    <row r="50" spans="1:3" ht="12.75" customHeight="1">
      <c r="A50" s="6" t="s">
        <v>97</v>
      </c>
      <c r="C50" s="1"/>
    </row>
    <row r="51" spans="1:3" ht="12.75" customHeight="1">
      <c r="A51" s="2">
        <v>10.073</v>
      </c>
      <c r="B51" t="s">
        <v>44</v>
      </c>
      <c r="C51" s="1">
        <v>163481</v>
      </c>
    </row>
    <row r="52" spans="1:3" ht="12.75" customHeight="1">
      <c r="A52" s="2">
        <v>10.433</v>
      </c>
      <c r="B52" t="s">
        <v>45</v>
      </c>
      <c r="C52" s="1">
        <v>55888</v>
      </c>
    </row>
    <row r="53" spans="1:3" ht="12.75" customHeight="1">
      <c r="A53" s="2">
        <v>10.555</v>
      </c>
      <c r="B53" t="s">
        <v>46</v>
      </c>
      <c r="C53" s="1">
        <v>439974</v>
      </c>
    </row>
    <row r="54" spans="1:3" ht="12.75" customHeight="1">
      <c r="A54" s="2">
        <v>10.557</v>
      </c>
      <c r="B54" t="s">
        <v>47</v>
      </c>
      <c r="C54" s="1">
        <v>249694</v>
      </c>
    </row>
    <row r="55" spans="1:3" ht="12.75" customHeight="1">
      <c r="A55" s="2">
        <v>10.76</v>
      </c>
      <c r="B55" t="s">
        <v>48</v>
      </c>
      <c r="C55" s="1">
        <v>396000</v>
      </c>
    </row>
    <row r="56" spans="1:3" ht="12.75" customHeight="1">
      <c r="A56" s="2">
        <v>10.904</v>
      </c>
      <c r="B56" t="s">
        <v>49</v>
      </c>
      <c r="C56" s="1">
        <v>4021</v>
      </c>
    </row>
    <row r="57" spans="1:3" ht="12.75" customHeight="1">
      <c r="A57" s="2">
        <v>11.302</v>
      </c>
      <c r="B57" t="s">
        <v>50</v>
      </c>
      <c r="C57" s="1">
        <v>51000</v>
      </c>
    </row>
    <row r="58" spans="1:3" ht="12.75" customHeight="1">
      <c r="A58" s="2">
        <v>14.871</v>
      </c>
      <c r="B58" t="s">
        <v>51</v>
      </c>
      <c r="C58" s="1">
        <v>1978643</v>
      </c>
    </row>
    <row r="59" spans="1:3" ht="12.75" customHeight="1">
      <c r="A59" s="2">
        <v>14.872</v>
      </c>
      <c r="B59" t="s">
        <v>52</v>
      </c>
      <c r="C59" s="1">
        <v>155599</v>
      </c>
    </row>
    <row r="60" spans="1:3" ht="12.75" customHeight="1">
      <c r="A60" s="2">
        <v>16.71</v>
      </c>
      <c r="B60" t="s">
        <v>53</v>
      </c>
      <c r="C60" s="1">
        <v>-2765</v>
      </c>
    </row>
    <row r="61" spans="1:3" ht="12.75" customHeight="1">
      <c r="A61" s="2">
        <v>20.106</v>
      </c>
      <c r="B61" t="s">
        <v>54</v>
      </c>
      <c r="C61" s="1">
        <v>189000</v>
      </c>
    </row>
    <row r="62" spans="1:3" ht="12.75" customHeight="1">
      <c r="A62" s="2">
        <v>20.205</v>
      </c>
      <c r="B62" t="s">
        <v>55</v>
      </c>
      <c r="C62" s="1">
        <v>610481</v>
      </c>
    </row>
    <row r="63" spans="1:3" ht="12.75" customHeight="1">
      <c r="A63" s="2">
        <v>84.01</v>
      </c>
      <c r="B63" t="s">
        <v>56</v>
      </c>
      <c r="C63" s="1">
        <v>290846</v>
      </c>
    </row>
    <row r="64" spans="1:3" ht="12.75" customHeight="1">
      <c r="A64" s="2">
        <v>84.126</v>
      </c>
      <c r="B64" t="s">
        <v>57</v>
      </c>
      <c r="C64" s="1">
        <v>74964</v>
      </c>
    </row>
    <row r="65" spans="1:3" ht="12.75" customHeight="1">
      <c r="A65" s="2">
        <v>84.358</v>
      </c>
      <c r="B65" t="s">
        <v>58</v>
      </c>
      <c r="C65" s="1">
        <v>96204</v>
      </c>
    </row>
    <row r="66" spans="1:3" ht="12.75" customHeight="1">
      <c r="A66" s="2">
        <v>93.558</v>
      </c>
      <c r="B66" t="s">
        <v>59</v>
      </c>
      <c r="C66" s="1">
        <v>428560</v>
      </c>
    </row>
    <row r="67" spans="1:3" ht="12.75" customHeight="1">
      <c r="A67" s="2">
        <v>93.563</v>
      </c>
      <c r="B67" t="s">
        <v>60</v>
      </c>
      <c r="C67" s="1">
        <v>47758</v>
      </c>
    </row>
    <row r="68" spans="1:3" ht="12.75" customHeight="1">
      <c r="A68" s="2">
        <v>93.568</v>
      </c>
      <c r="B68" t="s">
        <v>61</v>
      </c>
      <c r="C68" s="1">
        <v>208827</v>
      </c>
    </row>
    <row r="69" spans="1:3" ht="12.75" customHeight="1">
      <c r="A69" s="2">
        <v>93.6</v>
      </c>
      <c r="B69" t="s">
        <v>62</v>
      </c>
      <c r="C69" s="1">
        <v>1628125</v>
      </c>
    </row>
    <row r="70" spans="1:3" ht="12.75" customHeight="1">
      <c r="A70" s="2">
        <v>93.767</v>
      </c>
      <c r="B70" t="s">
        <v>63</v>
      </c>
      <c r="C70" s="1">
        <v>206426</v>
      </c>
    </row>
    <row r="71" spans="1:3" ht="12.75" customHeight="1">
      <c r="A71" s="2">
        <v>93.777</v>
      </c>
      <c r="B71" t="s">
        <v>64</v>
      </c>
      <c r="C71" s="1">
        <v>37710</v>
      </c>
    </row>
    <row r="72" spans="1:3" ht="12.75" customHeight="1">
      <c r="A72" s="2">
        <v>93.778</v>
      </c>
      <c r="B72" t="s">
        <v>65</v>
      </c>
      <c r="C72" s="1">
        <v>12021161</v>
      </c>
    </row>
    <row r="73" spans="1:3" ht="12.75" customHeight="1">
      <c r="A73" s="2">
        <v>93.959</v>
      </c>
      <c r="B73" t="s">
        <v>66</v>
      </c>
      <c r="C73" s="1">
        <v>105869</v>
      </c>
    </row>
    <row r="74" spans="1:3" ht="12.75" customHeight="1">
      <c r="A74" s="2">
        <v>94.002</v>
      </c>
      <c r="B74" t="s">
        <v>67</v>
      </c>
      <c r="C74" s="1">
        <v>54044</v>
      </c>
    </row>
    <row r="75" spans="1:3" ht="12.75" customHeight="1">
      <c r="A75" s="2">
        <v>94.011</v>
      </c>
      <c r="B75" t="s">
        <v>68</v>
      </c>
      <c r="C75" s="1">
        <v>57168</v>
      </c>
    </row>
    <row r="76" spans="1:3" ht="12.75" customHeight="1">
      <c r="A76" s="2">
        <v>97.044</v>
      </c>
      <c r="B76" t="s">
        <v>69</v>
      </c>
      <c r="C76" s="1">
        <v>88431</v>
      </c>
    </row>
    <row r="77" spans="1:3" ht="12.75" customHeight="1">
      <c r="A77" s="2"/>
      <c r="B77" s="6" t="s">
        <v>98</v>
      </c>
      <c r="C77" s="13">
        <f>SUM(C51:C76)</f>
        <v>19637109</v>
      </c>
    </row>
    <row r="78" spans="1:3" ht="12.75" customHeight="1">
      <c r="A78" s="2"/>
      <c r="C78" s="1"/>
    </row>
    <row r="79" spans="1:3" ht="12.75" customHeight="1">
      <c r="A79" s="6" t="s">
        <v>99</v>
      </c>
      <c r="C79" s="1"/>
    </row>
    <row r="80" spans="1:3" ht="12.75" customHeight="1">
      <c r="A80" s="2" t="s">
        <v>70</v>
      </c>
      <c r="B80" t="s">
        <v>71</v>
      </c>
      <c r="C80" s="1">
        <v>1231821</v>
      </c>
    </row>
    <row r="81" spans="1:3" ht="12.75" customHeight="1">
      <c r="A81" s="2" t="s">
        <v>72</v>
      </c>
      <c r="B81" t="s">
        <v>73</v>
      </c>
      <c r="C81" s="1">
        <v>1305824</v>
      </c>
    </row>
    <row r="82" spans="1:3" ht="12.75" customHeight="1">
      <c r="A82" s="2"/>
      <c r="B82" s="6" t="s">
        <v>100</v>
      </c>
      <c r="C82" s="13">
        <f>SUM(C80:C81)</f>
        <v>2537645</v>
      </c>
    </row>
    <row r="83" spans="1:3" ht="12.75" customHeight="1">
      <c r="A83" s="2"/>
      <c r="C83" s="1"/>
    </row>
    <row r="84" spans="1:3" ht="12.75" customHeight="1">
      <c r="A84" s="6" t="s">
        <v>101</v>
      </c>
      <c r="C84" s="1"/>
    </row>
    <row r="85" spans="1:3" ht="12.75" customHeight="1">
      <c r="A85" s="2" t="s">
        <v>74</v>
      </c>
      <c r="B85" t="s">
        <v>75</v>
      </c>
      <c r="C85" s="1">
        <v>531000</v>
      </c>
    </row>
    <row r="86" spans="1:3" ht="12.75" customHeight="1">
      <c r="A86" s="2" t="s">
        <v>76</v>
      </c>
      <c r="B86" t="s">
        <v>77</v>
      </c>
      <c r="C86" s="1">
        <v>709000</v>
      </c>
    </row>
    <row r="87" spans="1:3" ht="12.75" customHeight="1">
      <c r="A87" s="2" t="s">
        <v>78</v>
      </c>
      <c r="B87" t="s">
        <v>79</v>
      </c>
      <c r="C87" s="1">
        <v>4821359</v>
      </c>
    </row>
    <row r="88" spans="1:3" ht="12.75" customHeight="1">
      <c r="A88" s="8"/>
      <c r="B88" s="6" t="s">
        <v>102</v>
      </c>
      <c r="C88" s="13">
        <f>SUM(C85:C87)</f>
        <v>6061359</v>
      </c>
    </row>
    <row r="89" spans="1:3" ht="12.75" customHeight="1">
      <c r="A89" s="8"/>
      <c r="C89" s="1"/>
    </row>
    <row r="90" spans="1:3" ht="12.75" customHeight="1">
      <c r="A90" s="6" t="s">
        <v>103</v>
      </c>
      <c r="C90" s="1"/>
    </row>
    <row r="91" spans="1:3" ht="12.75" customHeight="1">
      <c r="A91" s="2">
        <v>10.051</v>
      </c>
      <c r="B91" t="s">
        <v>33</v>
      </c>
      <c r="C91" s="1">
        <v>6570850</v>
      </c>
    </row>
    <row r="92" spans="1:3" ht="12.75" customHeight="1">
      <c r="A92" s="2">
        <v>10.056</v>
      </c>
      <c r="B92" t="s">
        <v>80</v>
      </c>
      <c r="C92" s="1">
        <v>88833</v>
      </c>
    </row>
    <row r="93" spans="1:3" ht="12.75" customHeight="1">
      <c r="A93" s="2">
        <v>10.406</v>
      </c>
      <c r="B93" t="s">
        <v>81</v>
      </c>
      <c r="C93" s="1">
        <v>115000</v>
      </c>
    </row>
    <row r="94" spans="1:3" ht="12.75" customHeight="1">
      <c r="A94" s="2">
        <v>10.407</v>
      </c>
      <c r="B94" t="s">
        <v>82</v>
      </c>
      <c r="C94" s="1">
        <v>75000</v>
      </c>
    </row>
    <row r="95" spans="1:3" ht="12.75" customHeight="1">
      <c r="A95" s="2">
        <v>10.41</v>
      </c>
      <c r="B95" t="s">
        <v>83</v>
      </c>
      <c r="C95" s="1">
        <v>224116</v>
      </c>
    </row>
    <row r="96" spans="1:3" ht="12.75" customHeight="1">
      <c r="A96" s="2">
        <v>10.417</v>
      </c>
      <c r="B96" t="s">
        <v>84</v>
      </c>
      <c r="C96" s="1">
        <v>3900</v>
      </c>
    </row>
    <row r="97" spans="1:3" ht="12.75" customHeight="1">
      <c r="A97" s="2">
        <v>10.76</v>
      </c>
      <c r="B97" t="s">
        <v>48</v>
      </c>
      <c r="C97" s="1">
        <v>956600</v>
      </c>
    </row>
    <row r="98" spans="1:3" ht="12.75" customHeight="1">
      <c r="A98" s="8"/>
      <c r="B98" s="6" t="s">
        <v>104</v>
      </c>
      <c r="C98" s="13">
        <f>SUM(C91:C97)</f>
        <v>8034299</v>
      </c>
    </row>
    <row r="99" spans="1:3" ht="12.75" customHeight="1">
      <c r="A99" s="8"/>
      <c r="C99" s="1"/>
    </row>
    <row r="100" spans="1:3" ht="12.75" customHeight="1">
      <c r="A100" s="6" t="s">
        <v>105</v>
      </c>
      <c r="C100" s="1"/>
    </row>
    <row r="101" spans="1:3" ht="12.75" customHeight="1">
      <c r="A101" s="2">
        <v>10.406</v>
      </c>
      <c r="B101" t="s">
        <v>81</v>
      </c>
      <c r="C101" s="1">
        <v>1300650</v>
      </c>
    </row>
    <row r="102" spans="1:3" ht="12.75" customHeight="1">
      <c r="A102" s="2">
        <v>10.41</v>
      </c>
      <c r="B102" t="s">
        <v>83</v>
      </c>
      <c r="C102" s="1">
        <v>1453300</v>
      </c>
    </row>
    <row r="103" spans="1:3" ht="12.75" customHeight="1">
      <c r="A103" s="2">
        <v>10.768</v>
      </c>
      <c r="B103" t="s">
        <v>85</v>
      </c>
      <c r="C103" s="1">
        <v>3575000</v>
      </c>
    </row>
    <row r="104" spans="1:3" ht="12.75" customHeight="1">
      <c r="A104" s="2">
        <v>14.108</v>
      </c>
      <c r="B104" t="s">
        <v>86</v>
      </c>
      <c r="C104" s="1">
        <v>183021</v>
      </c>
    </row>
    <row r="105" spans="1:3" ht="12.75" customHeight="1">
      <c r="A105" s="2">
        <v>14.117</v>
      </c>
      <c r="B105" t="s">
        <v>87</v>
      </c>
      <c r="C105" s="1">
        <v>1090980</v>
      </c>
    </row>
    <row r="106" spans="1:3" ht="12.75" customHeight="1">
      <c r="A106" s="2">
        <v>59.012</v>
      </c>
      <c r="B106" t="s">
        <v>88</v>
      </c>
      <c r="C106" s="1">
        <v>230000</v>
      </c>
    </row>
    <row r="107" spans="1:3" ht="12.75" customHeight="1">
      <c r="A107" s="2">
        <v>64.114</v>
      </c>
      <c r="B107" t="s">
        <v>89</v>
      </c>
      <c r="C107" s="1">
        <v>92895</v>
      </c>
    </row>
    <row r="108" spans="1:3" ht="12.75" customHeight="1">
      <c r="A108" s="8"/>
      <c r="B108" s="6" t="s">
        <v>106</v>
      </c>
      <c r="C108" s="13">
        <f>SUM(C101:C107)</f>
        <v>7925846</v>
      </c>
    </row>
    <row r="109" spans="1:3" ht="12.75" customHeight="1">
      <c r="A109" s="8"/>
      <c r="C109" s="1"/>
    </row>
    <row r="110" spans="1:3" ht="12.75" customHeight="1">
      <c r="A110" s="6" t="s">
        <v>107</v>
      </c>
      <c r="C110" s="1"/>
    </row>
    <row r="111" spans="1:3" ht="12.75" customHeight="1">
      <c r="A111" s="2">
        <v>10.45</v>
      </c>
      <c r="B111" t="s">
        <v>38</v>
      </c>
      <c r="C111" s="1">
        <v>55088144</v>
      </c>
    </row>
    <row r="112" spans="1:3" ht="12.75" customHeight="1">
      <c r="A112" s="2">
        <v>97.022</v>
      </c>
      <c r="B112" t="s">
        <v>90</v>
      </c>
      <c r="C112" s="1">
        <v>2989380</v>
      </c>
    </row>
    <row r="113" spans="2:3" s="5" customFormat="1" ht="12.75" customHeight="1">
      <c r="B113" s="6" t="s">
        <v>108</v>
      </c>
      <c r="C113" s="12">
        <f>SUM(C111:C112)</f>
        <v>58077524</v>
      </c>
    </row>
    <row r="114" spans="1:3" s="5" customFormat="1" ht="12.75" customHeight="1">
      <c r="A114" s="4"/>
      <c r="B114" s="4"/>
      <c r="C114" s="4"/>
    </row>
    <row r="115" spans="1:2" s="5" customFormat="1" ht="12.75" customHeight="1">
      <c r="A115" s="9" t="s">
        <v>109</v>
      </c>
      <c r="B115"/>
    </row>
    <row r="116" ht="12.75" customHeight="1">
      <c r="A116" s="10" t="s">
        <v>110</v>
      </c>
    </row>
    <row r="117" ht="12.75" customHeight="1">
      <c r="A117" s="9" t="s">
        <v>111</v>
      </c>
    </row>
    <row r="118" ht="12.75" customHeight="1">
      <c r="A118" s="11" t="s">
        <v>112</v>
      </c>
    </row>
  </sheetData>
  <sheetProtection/>
  <hyperlinks>
    <hyperlink ref="A118" r:id="rId1" display="http://www.iowadatacenter.org"/>
  </hyperlinks>
  <printOptions/>
  <pageMargins left="0.5" right="0.75" top="0.75" bottom="0.75" header="0.5" footer="0.5"/>
  <pageSetup horizontalDpi="600" verticalDpi="600" orientation="portrait" scale="81" r:id="rId2"/>
  <headerFooter alignWithMargins="0">
    <oddHeader>&amp;L&amp;C&amp;R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Krob</cp:lastModifiedBy>
  <cp:lastPrinted>2010-10-11T15:33:46Z</cp:lastPrinted>
  <dcterms:created xsi:type="dcterms:W3CDTF">2004-10-05T16:58:23Z</dcterms:created>
  <dcterms:modified xsi:type="dcterms:W3CDTF">2010-10-11T15:33:49Z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