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245" windowHeight="1077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<sst xmlns="http://schemas.openxmlformats.org/spreadsheetml/2006/main" count="818" uniqueCount="231">
  <si>
    <t>CONSOLIDATED FEDERAL FUNDS REPORT: Fiscal Year 2003</t>
  </si>
  <si>
    <t>Detailed Federal Expenditure Data: Iowa - CALHOUN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</si>
  <si>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</si>
  <si>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</si>
  <si>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</si>
  <si>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</si>
  <si>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</si>
  <si>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</si>
  <si>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</si>
  <si>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</si>
  <si>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</si>
  <si>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</si>
  <si>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</si>
  <si>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</si>
  <si>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</si>
  <si>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</si>
  <si>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</si>
  <si>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</si>
  <si>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</si>
  <si>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</si>
  <si>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</si>
  <si>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</si>
  <si>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RURAL RENTAL ASSISTANCE PAYMENTS</t>
  </si>
  <si>
    <t>FOOD STAMPS</t>
  </si>
  <si>
    <t>ENVIRONMENTAL QUALITY INCENTIVES PROGRAM</t>
  </si>
  <si>
    <t>AUTOMOBILES AND ADAPTIVE EQUIPMENT FOR CERTAIN DISABLED VETERANS</t>
  </si>
  <si>
    <t>SURVIVORS AND DEPENDENTS EDUCATIONAL ASSISTANCE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</si>
  <si>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</si>
  <si>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</si>
  <si>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</si>
  <si>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</si>
  <si>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</si>
  <si>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</si>
  <si>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</si>
  <si>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</si>
  <si>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</si>
  <si>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</si>
  <si>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</si>
  <si>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</si>
  <si>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</si>
  <si>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</si>
  <si>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</si>
  <si>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</si>
  <si>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</si>
  <si>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COMMUNITY FACILITIES LOANS AND GRANTS</t>
  </si>
  <si>
    <t>RURAL BUSINESS ENTERPRISE GRANTS</t>
  </si>
  <si>
    <t>SECTION 8 HOUSING CHOICE VOUCHERS</t>
  </si>
  <si>
    <t>PUBLIC HOUSING CAPITAL FUNDS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</si>
  <si>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</si>
  <si>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</si>
  <si>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</si>
  <si>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</si>
  <si>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</si>
  <si>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</si>
  <si>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</si>
  <si>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</si>
  <si>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</si>
  <si>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</si>
  <si>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</si>
  <si>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</si>
  <si>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PC.200</t>
  </si>
  <si>
    <t>PROCUREMENT CONTRACTS--ALL FED GOVT AGENCIES OTHER THAN DEFENSE &amp; USPS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</si>
  <si>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</si>
  <si>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</si>
  <si>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</si>
  <si>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</si>
  <si>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</si>
  <si>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</si>
  <si>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FARM OWNERSHIP LOANS</t>
  </si>
  <si>
    <t>FARM OPERATING LOANS</t>
  </si>
  <si>
    <t>VERY LOW TO MODERATE INCOME HOUSING LOANS</t>
  </si>
  <si>
    <t>MORTGAGE INSURANCE HOMES</t>
  </si>
  <si>
    <t>PROPERTY IMPROVEMENT LOAN INSURANCE FOR IMPROVING EXISTING STRUCTURE</t>
  </si>
  <si>
    <t>SMALL BUSINESS LOANS</t>
  </si>
  <si>
    <t>VETERANS HOUSING GUARANTEED AND INSURED LOANS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</si>
  <si>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</si>
  <si>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</si>
  <si>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</si>
  <si>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</si>
  <si>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</si>
  <si>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</si>
  <si>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</si>
  <si>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</si>
  <si>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</si>
  <si>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</si>
  <si>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</si>
  <si>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</si>
  <si>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</si>
  <si>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 xml:space="preserve">Guaranteed/Insured Loans Total: </t>
  </si>
  <si>
    <t xml:space="preserve">Insurance (II) </t>
  </si>
  <si>
    <t>Direct Loans Total:  </t>
  </si>
  <si>
    <t xml:space="preserve">Guaranteed/Insured Loans (GL)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</si>
  <si>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</si>
  <si>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</si>
  <si>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</si>
  <si>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</si>
  <si>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</si>
  <si>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Program</t>
  </si>
  <si>
    <t>Program name</t>
  </si>
  <si>
    <t>Amount</t>
  </si>
  <si>
    <t>Fiscal</t>
  </si>
  <si>
    <t>CONSOLIDATED FEDERAL FUNDS REPORT: Fiscal Year 2004</t>
  </si>
  <si>
    <t>AGRICULTURAL RESEARCH-BASIC AND APPLIED RESEARCH</t>
  </si>
  <si>
    <t>RURAL COOPERATIVE DEVELOPMENT GRANTS</t>
  </si>
  <si>
    <t>FARM STORAGE FACILITY LOANS</t>
  </si>
  <si>
    <t>VERY LOW-INCOME HOUSING REPAIR LOANS AND GRANTS</t>
  </si>
  <si>
    <t>PHYSICAL DISASTER LOANS</t>
  </si>
  <si>
    <t>RURAL ELECTRIFICATION LOANS AND LOAN GUARANTEES.</t>
  </si>
  <si>
    <t>FLOOD INSURANCE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</si>
  <si>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</si>
  <si>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</si>
  <si>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</si>
  <si>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</si>
  <si>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</si>
  <si>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</si>
  <si>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10/17/07</t>
  </si>
  <si>
    <t>REHABILITATION MORTGAGE INSURANCE</t>
  </si>
  <si>
    <t>PROCUREMENT CONTRACTS--DEPT OF DEFENSE</t>
  </si>
  <si>
    <t>PC.100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</si>
  <si>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</si>
  <si>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</si>
  <si>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</si>
  <si>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</si>
  <si>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</si>
  <si>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</si>
  <si>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</si>
  <si>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</si>
  <si>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</si>
  <si>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</si>
  <si>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</si>
  <si>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</si>
  <si>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AIRPORT IMPROVEMENT PROGRAM</t>
  </si>
  <si>
    <t>OUTDOOR RECREATION-ACQUISITION, DEVELOPMENT AND PLANNING</t>
  </si>
  <si>
    <t>REFUGEE AND ENTRANT ASSISTANCE-STATE ADMINISTERED PROGRAM</t>
  </si>
  <si>
    <t>SECTION 8 HOUSING ASSISTANCE PAYMENTS PROGRAM-SPECIAL ALLOCATIONS</t>
  </si>
  <si>
    <t>MULTIFAMILY ASSISTED HOUSING REFORM AND AFFORDABILITY ACT</t>
  </si>
  <si>
    <t>CONSOLIDATED FEDERAL FUNDS REPORT: Fiscal Year 2006</t>
  </si>
  <si>
    <t>Prepared By: State Library of Iowa, State Data Center Program, 800-248-4483, 4/25/08</t>
  </si>
  <si>
    <t>LIFE INSURANCE FOR VETERANS</t>
  </si>
  <si>
    <t>VOCATIONAL REHABILITATION FOR DISABLED VETERANS</t>
  </si>
  <si>
    <t>CONSOLIDATED FEDERAL FUNDS REPORT: Fiscal Year 2007</t>
  </si>
  <si>
    <t>Prepared By: State Library of Iowa, State Data Center Program, 800-248-4483, 10/20/08</t>
  </si>
  <si>
    <t>SEED GRANTS TO STATES FOR QUALIFIED HIGH-RISK POOLS</t>
  </si>
  <si>
    <t>DEMONSTRATION TO MAINTAIN INDEPENDENCE AND EMPLOYMENT</t>
  </si>
  <si>
    <t>CONSERVATION GRANTS PRIVATE STEWARDSHIP FOR IMPERILED SPECIES</t>
  </si>
  <si>
    <t>CONSERVATION SECURITY PROGRAM (CSP)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</si>
  <si>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</si>
  <si>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</si>
  <si>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</si>
  <si>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</si>
  <si>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</si>
  <si>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</si>
  <si>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</si>
  <si>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</si>
  <si>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</si>
  <si>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</si>
  <si>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</si>
  <si>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</si>
  <si>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</si>
  <si>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</si>
  <si>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</si>
  <si>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</si>
  <si>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</si>
  <si>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</si>
  <si>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</si>
  <si>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</si>
  <si>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</si>
  <si>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</si>
  <si>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</si>
  <si>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</si>
  <si>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</si>
  <si>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</si>
  <si>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</si>
  <si>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</si>
  <si>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</si>
  <si>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</si>
  <si>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</si>
  <si>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</si>
  <si>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Supplemental Nutrition Assistance Program</t>
  </si>
  <si>
    <t>Environmental Quality Incentives Program</t>
  </si>
  <si>
    <t>Multifamily Assisted Housing Reform And Affordability Act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</si>
  <si>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</si>
  <si>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</si>
  <si>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</si>
  <si>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</si>
  <si>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</si>
  <si>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</si>
  <si>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</si>
  <si>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</si>
  <si>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</si>
  <si>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</si>
  <si>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Crop Insurance</t>
  </si>
  <si>
    <t>Conservation Security Program (Csp)</t>
  </si>
  <si>
    <t>Section 8 Housing Assistance Payments Program-Special Allocations</t>
  </si>
  <si>
    <t>Life Insurance For Veterans</t>
  </si>
  <si>
    <t>Reserve Education Assistance Program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</si>
  <si>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</si>
  <si>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</si>
  <si>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</si>
  <si>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</si>
  <si>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</si>
  <si>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</si>
  <si>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Renewable Enegy Systems And Energy Efficiency Improvement Program</t>
  </si>
  <si>
    <t>Rural Business Enterprise Grants  Arra</t>
  </si>
  <si>
    <t>Rural Energy For America Program  Recovery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</si>
  <si>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</si>
  <si>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</si>
  <si>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</si>
  <si>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</si>
  <si>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</si>
  <si>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</si>
  <si>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</si>
  <si>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</si>
  <si>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</si>
  <si>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</si>
  <si>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</si>
  <si>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</si>
  <si>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</si>
  <si>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</si>
  <si>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</si>
  <si>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</si>
  <si>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</si>
  <si>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</si>
  <si>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</si>
  <si>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Ownership Loans</t>
  </si>
  <si>
    <t>Very Low To Moderate Income Housing Loans</t>
  </si>
  <si>
    <t>Very Low To Moderate Income Housing Loans - Direct</t>
  </si>
  <si>
    <t>Very Low To Moderate Income Housing Loans - Guaranteed</t>
  </si>
  <si>
    <t>Mortgage Insurance Homes</t>
  </si>
  <si>
    <t>Flood Insurance</t>
  </si>
  <si>
    <t>Prepared By: State Library of Iowa, State Data Center Program, 800-248-4483, 10/4/2010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</si>
</sst>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4" fontId="5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0" xfId="53" applyFont="1" applyFill="1" applyAlignment="1" applyProtection="1">
      <alignment horizontal="left" indent="1"/>
      <protection/>
    </xf>
    <xf numFmtId="38" fontId="5" fillId="0" borderId="0" xfId="0" applyNumberFormat="1" applyFont="1" applyFill="1" applyAlignment="1">
      <alignment/>
    </xf>
    <xf numFmtId="38" fontId="5" fillId="0" borderId="0" xfId="76" applyFont="1" applyAlignment="1">
      <alignment/>
    </xf>
    <xf numFmtId="0" fontId="1" fillId="33" borderId="10" xfId="62" applyFill="1" applyBorder="1">
      <alignment horizontal="left"/>
    </xf>
    <xf numFmtId="0" fontId="0" fillId="33" borderId="11" xfId="0" applyFill="1" applyBorder="1" applyAlignment="1">
      <alignment/>
    </xf>
    <xf numFmtId="0" fontId="3" fillId="33" borderId="12" xfId="66" applyFill="1" applyBorder="1">
      <alignment horizontal="left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68" applyFont="1" applyFill="1" applyBorder="1">
      <alignment horizontal="center"/>
    </xf>
    <xf numFmtId="0" fontId="2" fillId="33" borderId="14" xfId="64" applyFont="1" applyFill="1" applyBorder="1">
      <alignment horizontal="left"/>
    </xf>
    <xf numFmtId="0" fontId="2" fillId="33" borderId="15" xfId="68" applyFont="1" applyFill="1" applyBorder="1">
      <alignment horizontal="center"/>
    </xf>
    <xf numFmtId="0" fontId="5" fillId="33" borderId="16" xfId="0" applyFont="1" applyFill="1" applyBorder="1" applyAlignment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33" borderId="17" xfId="64" applyFont="1" applyFill="1" applyBorder="1">
      <alignment horizontal="left"/>
    </xf>
    <xf numFmtId="0" fontId="2" fillId="33" borderId="14" xfId="68" applyFont="1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5" fillId="0" borderId="0" xfId="57" applyFont="1">
      <alignment/>
      <protection/>
    </xf>
    <xf numFmtId="38" fontId="5" fillId="0" borderId="0" xfId="77" applyFont="1" applyAlignment="1">
      <alignment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5" fillId="0" borderId="0" xfId="78" applyFont="1" applyAlignment="1">
      <alignment/>
    </xf>
    <xf numFmtId="164" fontId="5" fillId="0" borderId="0" xfId="72" applyNumberFormat="1" applyFont="1">
      <alignment horizontal="left"/>
    </xf>
    <xf numFmtId="38" fontId="5" fillId="0" borderId="0" xfId="0" applyNumberFormat="1" applyFont="1" applyAlignment="1">
      <alignment/>
    </xf>
    <xf numFmtId="0" fontId="2" fillId="33" borderId="14" xfId="69" applyFill="1" applyBorder="1">
      <alignment horizontal="center"/>
    </xf>
    <xf numFmtId="0" fontId="2" fillId="33" borderId="14" xfId="65" applyFill="1" applyBorder="1">
      <alignment horizontal="left"/>
    </xf>
    <xf numFmtId="0" fontId="1" fillId="33" borderId="10" xfId="63" applyFill="1" applyBorder="1">
      <alignment horizontal="left"/>
    </xf>
    <xf numFmtId="0" fontId="1" fillId="33" borderId="11" xfId="63" applyFill="1" applyBorder="1">
      <alignment horizontal="left"/>
    </xf>
    <xf numFmtId="0" fontId="0" fillId="33" borderId="18" xfId="0" applyFill="1" applyBorder="1" applyAlignment="1">
      <alignment/>
    </xf>
    <xf numFmtId="0" fontId="3" fillId="33" borderId="12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19" xfId="0" applyFill="1" applyBorder="1" applyAlignment="1">
      <alignment/>
    </xf>
    <xf numFmtId="0" fontId="2" fillId="33" borderId="20" xfId="65" applyFill="1" applyBorder="1">
      <alignment horizontal="lef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6" fillId="0" borderId="0" xfId="0" applyFont="1" applyFill="1" applyBorder="1" applyAlignment="1">
      <alignment horizontal="left" vertical="top" indent="1"/>
    </xf>
    <xf numFmtId="164" fontId="5" fillId="0" borderId="0" xfId="71" applyNumberFormat="1" applyFont="1">
      <alignment horizontal="left"/>
    </xf>
    <xf numFmtId="0" fontId="5" fillId="0" borderId="0" xfId="74" applyFont="1">
      <alignment horizontal="center"/>
    </xf>
    <xf numFmtId="38" fontId="5" fillId="0" borderId="0" xfId="57" applyNumberFormat="1" applyFont="1">
      <alignment/>
      <protection/>
    </xf>
    <xf numFmtId="0" fontId="2" fillId="33" borderId="14" xfId="68" applyFill="1" applyBorder="1">
      <alignment horizontal="center"/>
    </xf>
    <xf numFmtId="0" fontId="2" fillId="33" borderId="14" xfId="64" applyFill="1" applyBorder="1">
      <alignment horizontal="left"/>
    </xf>
    <xf numFmtId="0" fontId="1" fillId="33" borderId="11" xfId="62" applyFill="1" applyBorder="1">
      <alignment horizontal="left"/>
    </xf>
    <xf numFmtId="0" fontId="0" fillId="33" borderId="18" xfId="57" applyFill="1" applyBorder="1">
      <alignment/>
      <protection/>
    </xf>
    <xf numFmtId="0" fontId="3" fillId="33" borderId="20" xfId="66" applyFill="1" applyBorder="1">
      <alignment horizontal="left"/>
    </xf>
    <xf numFmtId="0" fontId="3" fillId="33" borderId="21" xfId="66" applyFill="1" applyBorder="1">
      <alignment horizontal="left"/>
    </xf>
    <xf numFmtId="0" fontId="0" fillId="33" borderId="22" xfId="57" applyFill="1" applyBorder="1">
      <alignment/>
      <protection/>
    </xf>
    <xf numFmtId="0" fontId="0" fillId="33" borderId="11" xfId="57" applyFill="1" applyBorder="1">
      <alignment/>
      <protection/>
    </xf>
    <xf numFmtId="0" fontId="0" fillId="33" borderId="21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140625" style="27" customWidth="1"/>
    <col min="2" max="2" width="10.140625" style="27" bestFit="1" customWidth="1"/>
    <col min="3" max="3" width="66.57421875" style="27" bestFit="1" customWidth="1"/>
    <col min="4" max="4" width="11.8515625" style="27" bestFit="1" customWidth="1"/>
    <col min="5" max="16384" width="9.140625" style="27" customWidth="1"/>
  </cols>
  <sheetData>
    <row r="1" spans="1:4" ht="15" customHeight="1">
      <c r="A1" s="14" t="s">
        <v>161</v>
      </c>
      <c r="B1" s="65"/>
      <c r="C1" s="70"/>
      <c r="D1" s="66"/>
    </row>
    <row r="2" spans="1:4" ht="19.5" customHeight="1">
      <c r="A2" s="67" t="s">
        <v>1</v>
      </c>
      <c r="B2" s="68"/>
      <c r="C2" s="71"/>
      <c r="D2" s="69"/>
    </row>
    <row r="3" spans="1:4" ht="12.75">
      <c r="A3" s="63" t="s">
        <v>160</v>
      </c>
      <c r="B3" s="63" t="s">
        <v>112</v>
      </c>
      <c r="C3" s="64" t="s">
        <v>111</v>
      </c>
      <c r="D3" s="63" t="s">
        <v>110</v>
      </c>
    </row>
    <row r="4" spans="1:4" s="35" customFormat="1" ht="12.75">
      <c r="A4" s="3"/>
      <c r="B4" s="3"/>
      <c r="C4" s="4"/>
      <c r="D4" s="3"/>
    </row>
    <row r="5" spans="3:4" ht="12.75">
      <c r="C5" s="36" t="s">
        <v>162</v>
      </c>
      <c r="D5" s="37">
        <v>117221731</v>
      </c>
    </row>
    <row r="6" spans="3:4" ht="12.75">
      <c r="C6" s="36"/>
      <c r="D6" s="37"/>
    </row>
    <row r="7" ht="12.75" customHeight="1">
      <c r="A7" s="6" t="s">
        <v>75</v>
      </c>
    </row>
    <row r="8" spans="1:4" ht="12.75">
      <c r="A8" s="57" t="s">
        <v>159</v>
      </c>
      <c r="B8" s="30" t="s">
        <v>4</v>
      </c>
      <c r="C8" s="27" t="s">
        <v>163</v>
      </c>
      <c r="D8" s="29">
        <v>24867</v>
      </c>
    </row>
    <row r="9" spans="1:4" ht="12.75">
      <c r="A9" s="57" t="s">
        <v>159</v>
      </c>
      <c r="B9" s="30">
        <v>57.001</v>
      </c>
      <c r="C9" s="27" t="s">
        <v>164</v>
      </c>
      <c r="D9" s="29">
        <v>463683</v>
      </c>
    </row>
    <row r="10" spans="1:4" ht="12.75">
      <c r="A10" s="57" t="s">
        <v>159</v>
      </c>
      <c r="B10" s="30">
        <v>57.005</v>
      </c>
      <c r="C10" s="27" t="s">
        <v>165</v>
      </c>
      <c r="D10" s="29">
        <v>7000</v>
      </c>
    </row>
    <row r="11" spans="1:4" ht="12.75">
      <c r="A11" s="57" t="s">
        <v>159</v>
      </c>
      <c r="B11" s="30" t="s">
        <v>7</v>
      </c>
      <c r="C11" s="27" t="s">
        <v>166</v>
      </c>
      <c r="D11" s="29">
        <v>32365</v>
      </c>
    </row>
    <row r="12" spans="1:4" ht="12.75">
      <c r="A12" s="57" t="s">
        <v>159</v>
      </c>
      <c r="B12" s="30">
        <v>64.104</v>
      </c>
      <c r="C12" s="27" t="s">
        <v>167</v>
      </c>
      <c r="D12" s="29">
        <v>169997</v>
      </c>
    </row>
    <row r="13" spans="1:4" ht="12.75">
      <c r="A13" s="57" t="s">
        <v>159</v>
      </c>
      <c r="B13" s="30">
        <v>64.105</v>
      </c>
      <c r="C13" s="27" t="s">
        <v>168</v>
      </c>
      <c r="D13" s="29">
        <v>43186</v>
      </c>
    </row>
    <row r="14" spans="1:4" ht="12.75">
      <c r="A14" s="57" t="s">
        <v>159</v>
      </c>
      <c r="B14" s="30">
        <v>64.109</v>
      </c>
      <c r="C14" s="27" t="s">
        <v>169</v>
      </c>
      <c r="D14" s="29">
        <v>1122942</v>
      </c>
    </row>
    <row r="15" spans="1:4" ht="12.75">
      <c r="A15" s="57" t="s">
        <v>159</v>
      </c>
      <c r="B15" s="30">
        <v>64.11</v>
      </c>
      <c r="C15" s="27" t="s">
        <v>170</v>
      </c>
      <c r="D15" s="29">
        <v>98292</v>
      </c>
    </row>
    <row r="16" spans="1:4" ht="12.75">
      <c r="A16" s="57" t="s">
        <v>159</v>
      </c>
      <c r="B16" s="30">
        <v>86.001</v>
      </c>
      <c r="C16" s="27" t="s">
        <v>171</v>
      </c>
      <c r="D16" s="29">
        <v>1614</v>
      </c>
    </row>
    <row r="17" spans="1:4" ht="12.75">
      <c r="A17" s="57" t="s">
        <v>159</v>
      </c>
      <c r="B17" s="30">
        <v>96.001</v>
      </c>
      <c r="C17" s="27" t="s">
        <v>172</v>
      </c>
      <c r="D17" s="29">
        <v>3183624</v>
      </c>
    </row>
    <row r="18" spans="1:4" ht="12.75">
      <c r="A18" s="57" t="s">
        <v>159</v>
      </c>
      <c r="B18" s="30">
        <v>96.002</v>
      </c>
      <c r="C18" s="27" t="s">
        <v>173</v>
      </c>
      <c r="D18" s="29">
        <v>21710762</v>
      </c>
    </row>
    <row r="19" spans="1:4" ht="12.75">
      <c r="A19" s="57" t="s">
        <v>159</v>
      </c>
      <c r="B19" s="30">
        <v>96.004</v>
      </c>
      <c r="C19" s="27" t="s">
        <v>174</v>
      </c>
      <c r="D19" s="29">
        <v>7349673</v>
      </c>
    </row>
    <row r="20" spans="1:4" ht="12.75">
      <c r="A20" s="57" t="s">
        <v>159</v>
      </c>
      <c r="B20" s="30">
        <v>96.006</v>
      </c>
      <c r="C20" s="27" t="s">
        <v>175</v>
      </c>
      <c r="D20" s="29">
        <v>340155</v>
      </c>
    </row>
    <row r="21" spans="1:4" ht="12.75">
      <c r="A21" s="57" t="s">
        <v>159</v>
      </c>
      <c r="B21" s="30" t="s">
        <v>18</v>
      </c>
      <c r="C21" s="27" t="s">
        <v>176</v>
      </c>
      <c r="D21" s="29">
        <v>633000</v>
      </c>
    </row>
    <row r="22" spans="1:4" ht="12.75">
      <c r="A22" s="57" t="s">
        <v>159</v>
      </c>
      <c r="B22" s="30" t="s">
        <v>20</v>
      </c>
      <c r="C22" s="27" t="s">
        <v>177</v>
      </c>
      <c r="D22" s="29">
        <v>1820511</v>
      </c>
    </row>
    <row r="23" spans="1:4" ht="12.75">
      <c r="A23" s="57"/>
      <c r="B23" s="30"/>
      <c r="C23" s="36" t="s">
        <v>114</v>
      </c>
      <c r="D23" s="37">
        <f>SUM(D8:D22)</f>
        <v>37001671</v>
      </c>
    </row>
    <row r="24" spans="1:4" ht="12.75">
      <c r="A24" s="57"/>
      <c r="B24" s="30"/>
      <c r="D24" s="29"/>
    </row>
    <row r="25" spans="1:3" ht="12.75" customHeight="1">
      <c r="A25" s="60" t="s">
        <v>77</v>
      </c>
      <c r="C25" s="29"/>
    </row>
    <row r="26" spans="1:4" ht="12.75">
      <c r="A26" s="57" t="s">
        <v>158</v>
      </c>
      <c r="B26" s="30">
        <v>10.551</v>
      </c>
      <c r="C26" s="27" t="s">
        <v>178</v>
      </c>
      <c r="D26" s="29">
        <v>1259707</v>
      </c>
    </row>
    <row r="27" spans="1:4" ht="12.75">
      <c r="A27" s="57" t="s">
        <v>158</v>
      </c>
      <c r="B27" s="30">
        <v>10.912</v>
      </c>
      <c r="C27" s="27" t="s">
        <v>179</v>
      </c>
      <c r="D27" s="29">
        <v>81896</v>
      </c>
    </row>
    <row r="28" spans="1:4" ht="12.75">
      <c r="A28" s="57" t="s">
        <v>158</v>
      </c>
      <c r="B28" s="30">
        <v>14.197</v>
      </c>
      <c r="C28" s="27" t="s">
        <v>180</v>
      </c>
      <c r="D28" s="29">
        <v>-11426</v>
      </c>
    </row>
    <row r="29" spans="1:4" ht="12.75">
      <c r="A29" s="57" t="s">
        <v>158</v>
      </c>
      <c r="B29" s="30">
        <v>64.101</v>
      </c>
      <c r="C29" s="27" t="s">
        <v>181</v>
      </c>
      <c r="D29" s="29">
        <v>6</v>
      </c>
    </row>
    <row r="30" spans="1:4" ht="12.75">
      <c r="A30" s="57" t="s">
        <v>158</v>
      </c>
      <c r="B30" s="30">
        <v>64.116</v>
      </c>
      <c r="C30" s="27" t="s">
        <v>182</v>
      </c>
      <c r="D30" s="29">
        <v>4644</v>
      </c>
    </row>
    <row r="31" spans="1:4" ht="12.75">
      <c r="A31" s="57" t="s">
        <v>158</v>
      </c>
      <c r="B31" s="30">
        <v>64.117</v>
      </c>
      <c r="C31" s="27" t="s">
        <v>183</v>
      </c>
      <c r="D31" s="29">
        <v>92</v>
      </c>
    </row>
    <row r="32" spans="1:4" ht="12.75">
      <c r="A32" s="57" t="s">
        <v>158</v>
      </c>
      <c r="B32" s="30">
        <v>64.124</v>
      </c>
      <c r="C32" s="27" t="s">
        <v>184</v>
      </c>
      <c r="D32" s="29">
        <v>49872</v>
      </c>
    </row>
    <row r="33" spans="1:4" ht="12.75">
      <c r="A33" s="57" t="s">
        <v>158</v>
      </c>
      <c r="B33" s="30">
        <v>84.032</v>
      </c>
      <c r="C33" s="27" t="s">
        <v>185</v>
      </c>
      <c r="D33" s="29">
        <v>1133</v>
      </c>
    </row>
    <row r="34" spans="1:4" ht="12.75">
      <c r="A34" s="57" t="s">
        <v>158</v>
      </c>
      <c r="B34" s="30">
        <v>93.773</v>
      </c>
      <c r="C34" s="27" t="s">
        <v>186</v>
      </c>
      <c r="D34" s="29">
        <v>12253575</v>
      </c>
    </row>
    <row r="35" spans="1:4" ht="12.75">
      <c r="A35" s="57" t="s">
        <v>158</v>
      </c>
      <c r="B35" s="30">
        <v>93.774</v>
      </c>
      <c r="C35" s="27" t="s">
        <v>187</v>
      </c>
      <c r="D35" s="29">
        <v>10205772</v>
      </c>
    </row>
    <row r="36" spans="1:4" ht="12.75">
      <c r="A36" s="57"/>
      <c r="B36" s="30"/>
      <c r="C36" s="36" t="s">
        <v>114</v>
      </c>
      <c r="D36" s="37">
        <f>SUM(D26:D35)</f>
        <v>23845271</v>
      </c>
    </row>
    <row r="37" spans="1:4" ht="12.75">
      <c r="A37" s="57"/>
      <c r="B37" s="30"/>
      <c r="D37" s="29"/>
    </row>
    <row r="38" spans="1:3" ht="12.75" customHeight="1">
      <c r="A38" s="60" t="s">
        <v>79</v>
      </c>
      <c r="C38" s="29"/>
    </row>
    <row r="39" spans="1:4" ht="12.75">
      <c r="A39" s="57" t="s">
        <v>157</v>
      </c>
      <c r="B39" s="30">
        <v>10.051</v>
      </c>
      <c r="C39" s="27" t="s">
        <v>188</v>
      </c>
      <c r="D39" s="29">
        <v>456</v>
      </c>
    </row>
    <row r="40" spans="1:4" ht="12.75">
      <c r="A40" s="57" t="s">
        <v>157</v>
      </c>
      <c r="B40" s="30">
        <v>10.055</v>
      </c>
      <c r="C40" s="27" t="s">
        <v>189</v>
      </c>
      <c r="D40" s="29">
        <v>6001527</v>
      </c>
    </row>
    <row r="41" spans="1:4" ht="12.75">
      <c r="A41" s="57" t="s">
        <v>157</v>
      </c>
      <c r="B41" s="30">
        <v>10.069</v>
      </c>
      <c r="C41" s="27" t="s">
        <v>190</v>
      </c>
      <c r="D41" s="29">
        <v>2645943</v>
      </c>
    </row>
    <row r="42" spans="1:4" ht="12.75">
      <c r="A42" s="57" t="s">
        <v>157</v>
      </c>
      <c r="B42" s="30">
        <v>10.45</v>
      </c>
      <c r="C42" s="27" t="s">
        <v>191</v>
      </c>
      <c r="D42" s="29">
        <v>14132323</v>
      </c>
    </row>
    <row r="43" spans="1:4" ht="12.75">
      <c r="A43" s="57" t="s">
        <v>157</v>
      </c>
      <c r="B43" s="30">
        <v>10.921</v>
      </c>
      <c r="C43" s="27" t="s">
        <v>192</v>
      </c>
      <c r="D43" s="29">
        <v>552098</v>
      </c>
    </row>
    <row r="44" spans="1:4" ht="12.75">
      <c r="A44" s="57" t="s">
        <v>157</v>
      </c>
      <c r="B44" s="30">
        <v>14.195</v>
      </c>
      <c r="C44" s="27" t="s">
        <v>193</v>
      </c>
      <c r="D44" s="29">
        <v>169426</v>
      </c>
    </row>
    <row r="45" spans="1:4" ht="12.75">
      <c r="A45" s="57" t="s">
        <v>157</v>
      </c>
      <c r="B45" s="30">
        <v>64.103</v>
      </c>
      <c r="C45" s="27" t="s">
        <v>194</v>
      </c>
      <c r="D45" s="29">
        <v>36306</v>
      </c>
    </row>
    <row r="46" spans="1:4" ht="12.75">
      <c r="A46" s="57" t="s">
        <v>157</v>
      </c>
      <c r="B46" s="30">
        <v>64.999</v>
      </c>
      <c r="C46" s="27" t="s">
        <v>195</v>
      </c>
      <c r="D46" s="29">
        <v>108</v>
      </c>
    </row>
    <row r="47" spans="1:4" ht="12.75">
      <c r="A47" s="57" t="s">
        <v>157</v>
      </c>
      <c r="B47" s="30" t="s">
        <v>39</v>
      </c>
      <c r="C47" s="27" t="s">
        <v>196</v>
      </c>
      <c r="D47" s="29">
        <v>4036</v>
      </c>
    </row>
    <row r="48" spans="1:4" ht="12.75">
      <c r="A48" s="57"/>
      <c r="B48" s="30"/>
      <c r="C48" s="36" t="s">
        <v>114</v>
      </c>
      <c r="D48" s="37">
        <f>SUM(D39:D47)</f>
        <v>23542223</v>
      </c>
    </row>
    <row r="49" spans="1:4" ht="12.75">
      <c r="A49" s="57"/>
      <c r="B49" s="30"/>
      <c r="D49" s="29"/>
    </row>
    <row r="50" spans="1:3" ht="12.75" customHeight="1">
      <c r="A50" s="6" t="s">
        <v>81</v>
      </c>
      <c r="C50" s="29"/>
    </row>
    <row r="51" spans="1:4" ht="12.75">
      <c r="A51" s="57" t="s">
        <v>156</v>
      </c>
      <c r="B51" s="30">
        <v>10.073</v>
      </c>
      <c r="C51" s="27" t="s">
        <v>197</v>
      </c>
      <c r="D51" s="29">
        <v>12205</v>
      </c>
    </row>
    <row r="52" spans="1:4" ht="12.75">
      <c r="A52" s="57" t="s">
        <v>156</v>
      </c>
      <c r="B52" s="30">
        <v>10.417</v>
      </c>
      <c r="C52" s="27" t="s">
        <v>198</v>
      </c>
      <c r="D52" s="29">
        <v>1600</v>
      </c>
    </row>
    <row r="53" spans="1:4" ht="12.75">
      <c r="A53" s="57" t="s">
        <v>156</v>
      </c>
      <c r="B53" s="30">
        <v>10.555</v>
      </c>
      <c r="C53" s="27" t="s">
        <v>199</v>
      </c>
      <c r="D53" s="29">
        <v>499809</v>
      </c>
    </row>
    <row r="54" spans="1:4" ht="12.75">
      <c r="A54" s="57" t="s">
        <v>156</v>
      </c>
      <c r="B54" s="30">
        <v>10.557</v>
      </c>
      <c r="C54" s="27" t="s">
        <v>200</v>
      </c>
      <c r="D54" s="29">
        <v>164589</v>
      </c>
    </row>
    <row r="55" spans="1:4" ht="12.75">
      <c r="A55" s="57" t="s">
        <v>156</v>
      </c>
      <c r="B55" s="30">
        <v>10.766</v>
      </c>
      <c r="C55" s="27" t="s">
        <v>201</v>
      </c>
      <c r="D55" s="29">
        <v>9900</v>
      </c>
    </row>
    <row r="56" spans="1:4" ht="12.75">
      <c r="A56" s="57" t="s">
        <v>156</v>
      </c>
      <c r="B56" s="30">
        <v>10.775</v>
      </c>
      <c r="C56" s="27" t="s">
        <v>202</v>
      </c>
      <c r="D56" s="29">
        <v>24895</v>
      </c>
    </row>
    <row r="57" spans="1:4" ht="12.75">
      <c r="A57" s="57" t="s">
        <v>156</v>
      </c>
      <c r="B57" s="30">
        <v>10.78</v>
      </c>
      <c r="C57" s="27" t="s">
        <v>201</v>
      </c>
      <c r="D57" s="29">
        <v>6000</v>
      </c>
    </row>
    <row r="58" spans="1:4" ht="12.75">
      <c r="A58" s="57" t="s">
        <v>156</v>
      </c>
      <c r="B58" s="30">
        <v>10.783</v>
      </c>
      <c r="C58" s="27" t="s">
        <v>203</v>
      </c>
      <c r="D58" s="29">
        <v>50000</v>
      </c>
    </row>
    <row r="59" spans="1:4" ht="12.75">
      <c r="A59" s="57" t="s">
        <v>156</v>
      </c>
      <c r="B59" s="30">
        <v>10.868</v>
      </c>
      <c r="C59" s="27" t="s">
        <v>204</v>
      </c>
      <c r="D59" s="29">
        <v>56261</v>
      </c>
    </row>
    <row r="60" spans="1:4" ht="12.75">
      <c r="A60" s="57" t="s">
        <v>156</v>
      </c>
      <c r="B60" s="30">
        <v>20.205</v>
      </c>
      <c r="C60" s="27" t="s">
        <v>205</v>
      </c>
      <c r="D60" s="29">
        <v>16505067</v>
      </c>
    </row>
    <row r="61" spans="1:4" ht="12.75">
      <c r="A61" s="57" t="s">
        <v>156</v>
      </c>
      <c r="B61" s="30">
        <v>84.01</v>
      </c>
      <c r="C61" s="27" t="s">
        <v>206</v>
      </c>
      <c r="D61" s="29">
        <v>138909</v>
      </c>
    </row>
    <row r="62" spans="1:4" ht="12.75">
      <c r="A62" s="57" t="s">
        <v>156</v>
      </c>
      <c r="B62" s="30">
        <v>84.126</v>
      </c>
      <c r="C62" s="27" t="s">
        <v>207</v>
      </c>
      <c r="D62" s="29">
        <v>110577</v>
      </c>
    </row>
    <row r="63" spans="1:4" ht="12.75">
      <c r="A63" s="57" t="s">
        <v>156</v>
      </c>
      <c r="B63" s="30">
        <v>84.358</v>
      </c>
      <c r="C63" s="27" t="s">
        <v>208</v>
      </c>
      <c r="D63" s="29">
        <v>70831</v>
      </c>
    </row>
    <row r="64" spans="1:4" ht="12.75">
      <c r="A64" s="57" t="s">
        <v>156</v>
      </c>
      <c r="B64" s="30">
        <v>93.558</v>
      </c>
      <c r="C64" s="27" t="s">
        <v>209</v>
      </c>
      <c r="D64" s="29">
        <v>497689</v>
      </c>
    </row>
    <row r="65" spans="1:4" ht="12.75">
      <c r="A65" s="57" t="s">
        <v>156</v>
      </c>
      <c r="B65" s="30">
        <v>93.563</v>
      </c>
      <c r="C65" s="27" t="s">
        <v>210</v>
      </c>
      <c r="D65" s="29">
        <v>80826</v>
      </c>
    </row>
    <row r="66" spans="1:4" ht="12.75">
      <c r="A66" s="57" t="s">
        <v>156</v>
      </c>
      <c r="B66" s="30">
        <v>93.568</v>
      </c>
      <c r="C66" s="27" t="s">
        <v>211</v>
      </c>
      <c r="D66" s="29">
        <v>325747</v>
      </c>
    </row>
    <row r="67" spans="1:4" ht="12.75">
      <c r="A67" s="57" t="s">
        <v>156</v>
      </c>
      <c r="B67" s="30">
        <v>93.767</v>
      </c>
      <c r="C67" s="27" t="s">
        <v>212</v>
      </c>
      <c r="D67" s="29">
        <v>247709</v>
      </c>
    </row>
    <row r="68" spans="1:4" ht="12.75">
      <c r="A68" s="57" t="s">
        <v>156</v>
      </c>
      <c r="B68" s="30">
        <v>93.768</v>
      </c>
      <c r="C68" s="27" t="s">
        <v>213</v>
      </c>
      <c r="D68" s="29">
        <v>2824</v>
      </c>
    </row>
    <row r="69" spans="1:4" ht="12.75">
      <c r="A69" s="57" t="s">
        <v>156</v>
      </c>
      <c r="B69" s="30">
        <v>93.777</v>
      </c>
      <c r="C69" s="27" t="s">
        <v>214</v>
      </c>
      <c r="D69" s="29">
        <v>23865</v>
      </c>
    </row>
    <row r="70" spans="1:4" ht="12.75">
      <c r="A70" s="57" t="s">
        <v>156</v>
      </c>
      <c r="B70" s="30">
        <v>93.778</v>
      </c>
      <c r="C70" s="27" t="s">
        <v>215</v>
      </c>
      <c r="D70" s="29">
        <v>10016020</v>
      </c>
    </row>
    <row r="71" spans="1:4" ht="12.75">
      <c r="A71" s="57" t="s">
        <v>156</v>
      </c>
      <c r="B71" s="30">
        <v>93.781</v>
      </c>
      <c r="C71" s="27" t="s">
        <v>216</v>
      </c>
      <c r="D71" s="29">
        <v>4023</v>
      </c>
    </row>
    <row r="72" spans="1:4" ht="12.75">
      <c r="A72" s="57" t="s">
        <v>156</v>
      </c>
      <c r="B72" s="30">
        <v>93.959</v>
      </c>
      <c r="C72" s="27" t="s">
        <v>217</v>
      </c>
      <c r="D72" s="29">
        <v>51211</v>
      </c>
    </row>
    <row r="73" spans="1:4" ht="12.75">
      <c r="A73" s="57" t="s">
        <v>156</v>
      </c>
      <c r="B73" s="30">
        <v>97.044</v>
      </c>
      <c r="C73" s="27" t="s">
        <v>218</v>
      </c>
      <c r="D73" s="29">
        <v>71295</v>
      </c>
    </row>
    <row r="74" spans="1:4" ht="12.75">
      <c r="A74" s="57"/>
      <c r="B74" s="30"/>
      <c r="C74" s="36" t="s">
        <v>114</v>
      </c>
      <c r="D74" s="37">
        <f>SUM(D51:D73)</f>
        <v>28971852</v>
      </c>
    </row>
    <row r="75" spans="1:4" ht="12.75">
      <c r="A75" s="57"/>
      <c r="B75" s="30"/>
      <c r="D75" s="29"/>
    </row>
    <row r="76" spans="1:3" ht="12.75" customHeight="1">
      <c r="A76" s="6" t="s">
        <v>83</v>
      </c>
      <c r="C76" s="29"/>
    </row>
    <row r="77" spans="1:4" ht="12.75">
      <c r="A77" s="57" t="s">
        <v>155</v>
      </c>
      <c r="B77" s="30" t="s">
        <v>60</v>
      </c>
      <c r="C77" s="27" t="s">
        <v>219</v>
      </c>
      <c r="D77" s="29">
        <v>112443</v>
      </c>
    </row>
    <row r="78" spans="1:4" ht="12.75">
      <c r="A78" s="57" t="s">
        <v>155</v>
      </c>
      <c r="B78" s="30" t="s">
        <v>62</v>
      </c>
      <c r="C78" s="27" t="s">
        <v>220</v>
      </c>
      <c r="D78" s="29">
        <v>770229</v>
      </c>
    </row>
    <row r="79" spans="1:4" ht="12.75">
      <c r="A79" s="57"/>
      <c r="B79" s="30"/>
      <c r="C79" s="36" t="s">
        <v>114</v>
      </c>
      <c r="D79" s="37">
        <f>SUM(D77:D78)</f>
        <v>882672</v>
      </c>
    </row>
    <row r="80" spans="1:4" ht="12.75">
      <c r="A80" s="57"/>
      <c r="B80" s="30"/>
      <c r="D80" s="29"/>
    </row>
    <row r="81" spans="1:3" ht="12.75" customHeight="1">
      <c r="A81" s="6" t="s">
        <v>85</v>
      </c>
      <c r="C81" s="29"/>
    </row>
    <row r="82" spans="1:4" ht="12.75">
      <c r="A82" s="57" t="s">
        <v>153</v>
      </c>
      <c r="B82" s="30" t="s">
        <v>154</v>
      </c>
      <c r="C82" s="27" t="s">
        <v>221</v>
      </c>
      <c r="D82" s="29">
        <v>15000</v>
      </c>
    </row>
    <row r="83" spans="1:4" ht="12.75">
      <c r="A83" s="57" t="s">
        <v>153</v>
      </c>
      <c r="B83" s="30" t="s">
        <v>64</v>
      </c>
      <c r="C83" s="27" t="s">
        <v>222</v>
      </c>
      <c r="D83" s="29">
        <v>114000</v>
      </c>
    </row>
    <row r="84" spans="1:4" ht="12.75">
      <c r="A84" s="57" t="s">
        <v>153</v>
      </c>
      <c r="B84" s="30" t="s">
        <v>66</v>
      </c>
      <c r="C84" s="27" t="s">
        <v>223</v>
      </c>
      <c r="D84" s="29">
        <v>2849042</v>
      </c>
    </row>
    <row r="85" spans="1:4" ht="12.75">
      <c r="A85" s="57"/>
      <c r="B85" s="30"/>
      <c r="C85" s="36" t="s">
        <v>114</v>
      </c>
      <c r="D85" s="37">
        <f>SUM(D82:D84)</f>
        <v>2978042</v>
      </c>
    </row>
    <row r="86" spans="1:4" ht="12.75">
      <c r="A86" s="57"/>
      <c r="B86" s="30"/>
      <c r="D86" s="29"/>
    </row>
    <row r="87" spans="1:3" ht="12.75" customHeight="1">
      <c r="A87" s="6" t="s">
        <v>87</v>
      </c>
      <c r="C87" s="29"/>
    </row>
    <row r="88" spans="1:4" ht="12.75">
      <c r="A88" s="57" t="s">
        <v>152</v>
      </c>
      <c r="B88" s="30">
        <v>10.051</v>
      </c>
      <c r="C88" s="27" t="s">
        <v>188</v>
      </c>
      <c r="D88" s="29">
        <v>2074607</v>
      </c>
    </row>
    <row r="89" spans="1:4" ht="12.75">
      <c r="A89" s="57" t="s">
        <v>152</v>
      </c>
      <c r="B89" s="30">
        <v>10.407</v>
      </c>
      <c r="C89" s="27" t="s">
        <v>224</v>
      </c>
      <c r="D89" s="29">
        <v>155090</v>
      </c>
    </row>
    <row r="90" spans="1:4" ht="12.75">
      <c r="A90" s="57" t="s">
        <v>152</v>
      </c>
      <c r="B90" s="30">
        <v>10.41</v>
      </c>
      <c r="C90" s="27" t="s">
        <v>225</v>
      </c>
      <c r="D90" s="29">
        <v>53518</v>
      </c>
    </row>
    <row r="91" spans="1:4" ht="12.75">
      <c r="A91" s="57" t="s">
        <v>152</v>
      </c>
      <c r="B91" s="30">
        <v>10.417</v>
      </c>
      <c r="C91" s="27" t="s">
        <v>198</v>
      </c>
      <c r="D91" s="29">
        <v>19187</v>
      </c>
    </row>
    <row r="92" spans="1:4" ht="12.75">
      <c r="A92" s="57" t="s">
        <v>152</v>
      </c>
      <c r="B92" s="30">
        <v>10.788</v>
      </c>
      <c r="C92" s="27" t="s">
        <v>226</v>
      </c>
      <c r="D92" s="29">
        <v>47855</v>
      </c>
    </row>
    <row r="93" spans="1:4" ht="12.75">
      <c r="A93" s="57"/>
      <c r="B93" s="30"/>
      <c r="C93" s="36" t="s">
        <v>114</v>
      </c>
      <c r="D93" s="37">
        <f>SUM(D88:D92)</f>
        <v>2350257</v>
      </c>
    </row>
    <row r="94" spans="1:4" ht="12.75">
      <c r="A94" s="57"/>
      <c r="B94" s="30"/>
      <c r="D94" s="29"/>
    </row>
    <row r="95" spans="1:3" ht="12.75" customHeight="1">
      <c r="A95" s="6" t="s">
        <v>91</v>
      </c>
      <c r="C95" s="29"/>
    </row>
    <row r="96" spans="1:4" ht="12.75">
      <c r="A96" s="57" t="s">
        <v>151</v>
      </c>
      <c r="B96" s="30">
        <v>10.41</v>
      </c>
      <c r="C96" s="27" t="s">
        <v>225</v>
      </c>
      <c r="D96" s="29">
        <v>708155</v>
      </c>
    </row>
    <row r="97" spans="1:4" ht="12.75">
      <c r="A97" s="57" t="s">
        <v>151</v>
      </c>
      <c r="B97" s="30">
        <v>10.775</v>
      </c>
      <c r="C97" s="27" t="s">
        <v>202</v>
      </c>
      <c r="D97" s="29">
        <v>24895</v>
      </c>
    </row>
    <row r="98" spans="1:4" ht="12.75">
      <c r="A98" s="57" t="s">
        <v>151</v>
      </c>
      <c r="B98" s="30">
        <v>10.789</v>
      </c>
      <c r="C98" s="27" t="s">
        <v>227</v>
      </c>
      <c r="D98" s="29">
        <v>363150</v>
      </c>
    </row>
    <row r="99" spans="1:4" ht="12.75">
      <c r="A99" s="57" t="s">
        <v>151</v>
      </c>
      <c r="B99" s="30">
        <v>10.868</v>
      </c>
      <c r="C99" s="27" t="s">
        <v>204</v>
      </c>
      <c r="D99" s="29">
        <v>75000</v>
      </c>
    </row>
    <row r="100" spans="1:4" ht="12.75">
      <c r="A100" s="57" t="s">
        <v>151</v>
      </c>
      <c r="B100" s="30">
        <v>14.117</v>
      </c>
      <c r="C100" s="27" t="s">
        <v>228</v>
      </c>
      <c r="D100" s="29">
        <v>1014179</v>
      </c>
    </row>
    <row r="101" spans="1:4" ht="12.75">
      <c r="A101" s="57"/>
      <c r="B101" s="30"/>
      <c r="C101" s="36" t="s">
        <v>114</v>
      </c>
      <c r="D101" s="37">
        <f>SUM(D96:D100)</f>
        <v>2185379</v>
      </c>
    </row>
    <row r="102" spans="1:4" ht="12.75">
      <c r="A102" s="57"/>
      <c r="B102" s="30"/>
      <c r="D102" s="29"/>
    </row>
    <row r="103" spans="1:3" ht="12.75" customHeight="1">
      <c r="A103" s="6" t="s">
        <v>89</v>
      </c>
      <c r="C103" s="29"/>
    </row>
    <row r="104" spans="1:4" ht="12.75">
      <c r="A104" s="57" t="s">
        <v>150</v>
      </c>
      <c r="B104" s="30">
        <v>10.45</v>
      </c>
      <c r="C104" s="27" t="s">
        <v>191</v>
      </c>
      <c r="D104" s="29">
        <v>126327944</v>
      </c>
    </row>
    <row r="105" spans="1:4" ht="12.75">
      <c r="A105" s="57" t="s">
        <v>150</v>
      </c>
      <c r="B105" s="30">
        <v>97.022</v>
      </c>
      <c r="C105" s="27" t="s">
        <v>229</v>
      </c>
      <c r="D105" s="29">
        <v>281200</v>
      </c>
    </row>
    <row r="106" spans="3:4" ht="12.75" customHeight="1">
      <c r="C106" s="36" t="s">
        <v>114</v>
      </c>
      <c r="D106" s="62">
        <f>SUM(D104:D105)</f>
        <v>126609144</v>
      </c>
    </row>
    <row r="107" spans="1:4" s="35" customFormat="1" ht="12.75">
      <c r="A107" s="58"/>
      <c r="B107" s="4"/>
      <c r="C107" s="4"/>
      <c r="D107" s="4"/>
    </row>
    <row r="108" ht="12.75" customHeight="1">
      <c r="A108" s="9" t="s">
        <v>93</v>
      </c>
    </row>
    <row r="109" ht="12.75" customHeight="1">
      <c r="A109" s="59" t="s">
        <v>147</v>
      </c>
    </row>
    <row r="110" ht="12.75" customHeight="1">
      <c r="A110" s="9" t="s">
        <v>230</v>
      </c>
    </row>
    <row r="111" ht="12.75" customHeight="1">
      <c r="A111" s="11" t="s">
        <v>96</v>
      </c>
    </row>
  </sheetData>
  <sheetProtection/>
  <hyperlinks>
    <hyperlink ref="A111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95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9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7" customWidth="1"/>
    <col min="2" max="2" width="84.140625" style="27" bestFit="1" customWidth="1"/>
    <col min="3" max="3" width="11.8515625" style="27" bestFit="1" customWidth="1"/>
    <col min="4" max="4" width="20.7109375" style="27" customWidth="1"/>
    <col min="5" max="16384" width="9.140625" style="27" customWidth="1"/>
  </cols>
  <sheetData>
    <row r="1" spans="1:3" ht="15" customHeight="1">
      <c r="A1" s="14" t="s">
        <v>146</v>
      </c>
      <c r="B1" s="65"/>
      <c r="C1" s="66"/>
    </row>
    <row r="2" spans="1:3" ht="19.5" customHeight="1">
      <c r="A2" s="67" t="s">
        <v>1</v>
      </c>
      <c r="B2" s="68"/>
      <c r="C2" s="69"/>
    </row>
    <row r="3" spans="1:3" ht="12.75">
      <c r="A3" s="63" t="s">
        <v>112</v>
      </c>
      <c r="B3" s="64" t="s">
        <v>111</v>
      </c>
      <c r="C3" s="63" t="s">
        <v>110</v>
      </c>
    </row>
    <row r="4" spans="1:3" s="35" customFormat="1" ht="12.75">
      <c r="A4" s="3"/>
      <c r="B4" s="4"/>
      <c r="C4" s="3"/>
    </row>
    <row r="5" spans="2:3" s="36" customFormat="1" ht="12.75">
      <c r="B5" s="36" t="s">
        <v>2</v>
      </c>
      <c r="C5" s="37">
        <v>90913999</v>
      </c>
    </row>
    <row r="7" ht="12.75" customHeight="1">
      <c r="A7" s="6" t="s">
        <v>75</v>
      </c>
    </row>
    <row r="8" spans="1:3" ht="12.75">
      <c r="A8" s="30" t="s">
        <v>4</v>
      </c>
      <c r="B8" s="27" t="s">
        <v>5</v>
      </c>
      <c r="C8" s="29">
        <v>8887</v>
      </c>
    </row>
    <row r="9" spans="1:3" ht="12.75">
      <c r="A9" s="30">
        <v>57.001</v>
      </c>
      <c r="B9" s="27" t="s">
        <v>6</v>
      </c>
      <c r="C9" s="29">
        <v>460626</v>
      </c>
    </row>
    <row r="10" spans="1:3" ht="12.75">
      <c r="A10" s="30" t="s">
        <v>7</v>
      </c>
      <c r="B10" s="27" t="s">
        <v>8</v>
      </c>
      <c r="C10" s="29">
        <v>26714</v>
      </c>
    </row>
    <row r="11" spans="1:3" ht="12.75">
      <c r="A11" s="30">
        <v>64.104</v>
      </c>
      <c r="B11" s="27" t="s">
        <v>9</v>
      </c>
      <c r="C11" s="29">
        <v>151320</v>
      </c>
    </row>
    <row r="12" spans="1:3" ht="12.75">
      <c r="A12" s="30">
        <v>64.105</v>
      </c>
      <c r="B12" s="27" t="s">
        <v>10</v>
      </c>
      <c r="C12" s="29">
        <v>23384</v>
      </c>
    </row>
    <row r="13" spans="1:3" ht="12.75">
      <c r="A13" s="30">
        <v>64.109</v>
      </c>
      <c r="B13" s="27" t="s">
        <v>11</v>
      </c>
      <c r="C13" s="29">
        <v>1013387</v>
      </c>
    </row>
    <row r="14" spans="1:3" ht="12.75">
      <c r="A14" s="30">
        <v>64.11</v>
      </c>
      <c r="B14" s="27" t="s">
        <v>12</v>
      </c>
      <c r="C14" s="29">
        <v>95017</v>
      </c>
    </row>
    <row r="15" spans="1:3" ht="12.75">
      <c r="A15" s="30">
        <v>86.001</v>
      </c>
      <c r="B15" s="27" t="s">
        <v>13</v>
      </c>
      <c r="C15" s="29">
        <v>1614</v>
      </c>
    </row>
    <row r="16" spans="1:3" ht="12.75">
      <c r="A16" s="30">
        <v>96.001</v>
      </c>
      <c r="B16" s="27" t="s">
        <v>14</v>
      </c>
      <c r="C16" s="29">
        <v>3150767</v>
      </c>
    </row>
    <row r="17" spans="1:3" ht="12.75">
      <c r="A17" s="30">
        <v>96.002</v>
      </c>
      <c r="B17" s="27" t="s">
        <v>15</v>
      </c>
      <c r="C17" s="29">
        <v>21005512</v>
      </c>
    </row>
    <row r="18" spans="1:3" ht="12.75">
      <c r="A18" s="30">
        <v>96.004</v>
      </c>
      <c r="B18" s="27" t="s">
        <v>16</v>
      </c>
      <c r="C18" s="29">
        <v>7447441</v>
      </c>
    </row>
    <row r="19" spans="1:3" ht="12.75">
      <c r="A19" s="30">
        <v>96.006</v>
      </c>
      <c r="B19" s="27" t="s">
        <v>17</v>
      </c>
      <c r="C19" s="29">
        <v>434116</v>
      </c>
    </row>
    <row r="20" spans="1:3" ht="12.75">
      <c r="A20" s="30" t="s">
        <v>18</v>
      </c>
      <c r="B20" s="27" t="s">
        <v>19</v>
      </c>
      <c r="C20" s="29">
        <v>556000</v>
      </c>
    </row>
    <row r="21" spans="1:3" ht="12.75">
      <c r="A21" s="30" t="s">
        <v>20</v>
      </c>
      <c r="B21" s="27" t="s">
        <v>21</v>
      </c>
      <c r="C21" s="29">
        <v>1578743</v>
      </c>
    </row>
    <row r="22" spans="1:4" s="36" customFormat="1" ht="12.75">
      <c r="A22" s="61"/>
      <c r="B22" s="60" t="s">
        <v>149</v>
      </c>
      <c r="C22" s="62">
        <f>SUM(C8:C21)</f>
        <v>35953528</v>
      </c>
      <c r="D22" s="37"/>
    </row>
    <row r="23" spans="1:4" ht="12.75">
      <c r="A23" s="57"/>
      <c r="B23" s="30"/>
      <c r="D23" s="29"/>
    </row>
    <row r="24" spans="1:3" ht="12.75" customHeight="1">
      <c r="A24" s="60" t="s">
        <v>77</v>
      </c>
      <c r="C24" s="29"/>
    </row>
    <row r="25" spans="1:3" ht="12.75">
      <c r="A25" s="30">
        <v>10.427</v>
      </c>
      <c r="B25" s="27" t="s">
        <v>22</v>
      </c>
      <c r="C25" s="29">
        <v>119584</v>
      </c>
    </row>
    <row r="26" spans="1:3" ht="12.75">
      <c r="A26" s="30">
        <v>10.551</v>
      </c>
      <c r="B26" s="27" t="s">
        <v>23</v>
      </c>
      <c r="C26" s="29">
        <v>917065</v>
      </c>
    </row>
    <row r="27" spans="1:3" ht="12.75">
      <c r="A27" s="30">
        <v>10.912</v>
      </c>
      <c r="B27" s="27" t="s">
        <v>24</v>
      </c>
      <c r="C27" s="29">
        <v>101413</v>
      </c>
    </row>
    <row r="28" spans="1:3" ht="12.75">
      <c r="A28" s="30">
        <v>64.101</v>
      </c>
      <c r="B28" s="27" t="s">
        <v>109</v>
      </c>
      <c r="C28" s="29">
        <v>579</v>
      </c>
    </row>
    <row r="29" spans="1:3" ht="12.75">
      <c r="A29" s="30">
        <v>64.116</v>
      </c>
      <c r="B29" s="27" t="s">
        <v>139</v>
      </c>
      <c r="C29" s="29">
        <v>3689</v>
      </c>
    </row>
    <row r="30" spans="1:3" ht="12.75">
      <c r="A30" s="30">
        <v>64.117</v>
      </c>
      <c r="B30" s="27" t="s">
        <v>26</v>
      </c>
      <c r="C30" s="29">
        <v>2857</v>
      </c>
    </row>
    <row r="31" spans="1:3" ht="12.75">
      <c r="A31" s="30">
        <v>64.124</v>
      </c>
      <c r="B31" s="27" t="s">
        <v>28</v>
      </c>
      <c r="C31" s="29">
        <v>14300</v>
      </c>
    </row>
    <row r="32" spans="1:3" ht="12.75">
      <c r="A32" s="30">
        <v>84.032</v>
      </c>
      <c r="B32" s="27" t="s">
        <v>29</v>
      </c>
      <c r="C32" s="29">
        <v>1588</v>
      </c>
    </row>
    <row r="33" spans="1:3" ht="12.75">
      <c r="A33" s="30">
        <v>93.773</v>
      </c>
      <c r="B33" s="27" t="s">
        <v>30</v>
      </c>
      <c r="C33" s="29">
        <v>11298145</v>
      </c>
    </row>
    <row r="34" spans="1:3" ht="12.75">
      <c r="A34" s="30">
        <v>93.774</v>
      </c>
      <c r="B34" s="27" t="s">
        <v>31</v>
      </c>
      <c r="C34" s="29">
        <v>9346990</v>
      </c>
    </row>
    <row r="35" spans="1:4" s="36" customFormat="1" ht="12.75">
      <c r="A35" s="61"/>
      <c r="B35" s="60" t="s">
        <v>149</v>
      </c>
      <c r="C35" s="62">
        <f>SUM(C25:C34)</f>
        <v>21806210</v>
      </c>
      <c r="D35" s="37"/>
    </row>
    <row r="36" spans="1:4" ht="12.75">
      <c r="A36" s="57"/>
      <c r="B36" s="30"/>
      <c r="D36" s="29"/>
    </row>
    <row r="37" spans="1:3" ht="12.75" customHeight="1">
      <c r="A37" s="60" t="s">
        <v>79</v>
      </c>
      <c r="C37" s="29"/>
    </row>
    <row r="38" spans="1:3" ht="12.75">
      <c r="A38" s="30">
        <v>10.051</v>
      </c>
      <c r="B38" s="27" t="s">
        <v>32</v>
      </c>
      <c r="C38" s="29">
        <v>1213</v>
      </c>
    </row>
    <row r="39" spans="1:3" ht="12.75">
      <c r="A39" s="30">
        <v>10.055</v>
      </c>
      <c r="B39" s="27" t="s">
        <v>33</v>
      </c>
      <c r="C39" s="29">
        <v>6533036</v>
      </c>
    </row>
    <row r="40" spans="1:3" ht="12.75">
      <c r="A40" s="30">
        <v>10.069</v>
      </c>
      <c r="B40" s="27" t="s">
        <v>34</v>
      </c>
      <c r="C40" s="29">
        <v>2775388</v>
      </c>
    </row>
    <row r="41" spans="1:3" ht="12.75">
      <c r="A41" s="30">
        <v>10.077</v>
      </c>
      <c r="B41" s="27" t="s">
        <v>3</v>
      </c>
      <c r="C41" s="29">
        <v>2111</v>
      </c>
    </row>
    <row r="42" spans="1:3" ht="12.75">
      <c r="A42" s="30">
        <v>10.45</v>
      </c>
      <c r="B42" s="27" t="s">
        <v>36</v>
      </c>
      <c r="C42" s="29">
        <v>7279848</v>
      </c>
    </row>
    <row r="43" spans="1:3" ht="12.75">
      <c r="A43" s="30">
        <v>10.921</v>
      </c>
      <c r="B43" s="27" t="s">
        <v>145</v>
      </c>
      <c r="C43" s="29">
        <v>720618</v>
      </c>
    </row>
    <row r="44" spans="1:3" ht="12.75">
      <c r="A44" s="30">
        <v>14.195</v>
      </c>
      <c r="B44" s="27" t="s">
        <v>134</v>
      </c>
      <c r="C44" s="29">
        <v>122657</v>
      </c>
    </row>
    <row r="45" spans="1:3" ht="12.75">
      <c r="A45" s="30">
        <v>64.103</v>
      </c>
      <c r="B45" s="27" t="s">
        <v>138</v>
      </c>
      <c r="C45" s="29">
        <v>45205</v>
      </c>
    </row>
    <row r="46" spans="1:3" ht="12.75">
      <c r="A46" s="30" t="s">
        <v>39</v>
      </c>
      <c r="B46" s="27" t="s">
        <v>40</v>
      </c>
      <c r="C46" s="29">
        <v>481</v>
      </c>
    </row>
    <row r="47" spans="1:4" s="36" customFormat="1" ht="12.75">
      <c r="A47" s="61"/>
      <c r="B47" s="60" t="s">
        <v>149</v>
      </c>
      <c r="C47" s="62">
        <f>SUM(C38:C46)</f>
        <v>17480557</v>
      </c>
      <c r="D47" s="37"/>
    </row>
    <row r="48" spans="1:4" ht="12.75">
      <c r="A48" s="57"/>
      <c r="B48" s="30"/>
      <c r="D48" s="29"/>
    </row>
    <row r="49" spans="1:3" ht="12.75" customHeight="1">
      <c r="A49" s="6" t="s">
        <v>81</v>
      </c>
      <c r="C49" s="29"/>
    </row>
    <row r="50" spans="1:3" ht="12.75">
      <c r="A50" s="30">
        <v>10.073</v>
      </c>
      <c r="B50" s="27" t="s">
        <v>41</v>
      </c>
      <c r="C50" s="29">
        <v>201956</v>
      </c>
    </row>
    <row r="51" spans="1:3" ht="12.75">
      <c r="A51" s="30">
        <v>10.417</v>
      </c>
      <c r="B51" s="27" t="s">
        <v>105</v>
      </c>
      <c r="C51" s="29">
        <v>5727</v>
      </c>
    </row>
    <row r="52" spans="1:3" ht="12.75">
      <c r="A52" s="30">
        <v>10.555</v>
      </c>
      <c r="B52" s="27" t="s">
        <v>42</v>
      </c>
      <c r="C52" s="29">
        <v>475720</v>
      </c>
    </row>
    <row r="53" spans="1:3" ht="12.75">
      <c r="A53" s="30">
        <v>10.557</v>
      </c>
      <c r="B53" s="27" t="s">
        <v>43</v>
      </c>
      <c r="C53" s="29">
        <v>154919</v>
      </c>
    </row>
    <row r="54" spans="1:3" ht="12.75">
      <c r="A54" s="30">
        <v>10.766</v>
      </c>
      <c r="B54" s="27" t="s">
        <v>44</v>
      </c>
      <c r="C54" s="29">
        <v>27885</v>
      </c>
    </row>
    <row r="55" spans="1:3" ht="12.75">
      <c r="A55" s="30">
        <v>10.771</v>
      </c>
      <c r="B55" s="27" t="s">
        <v>103</v>
      </c>
      <c r="C55" s="29">
        <v>100000</v>
      </c>
    </row>
    <row r="56" spans="1:3" ht="12.75">
      <c r="A56" s="30">
        <v>15.632</v>
      </c>
      <c r="B56" s="27" t="s">
        <v>144</v>
      </c>
      <c r="C56" s="29">
        <v>18040</v>
      </c>
    </row>
    <row r="57" spans="1:3" ht="12.75">
      <c r="A57" s="30">
        <v>20.106</v>
      </c>
      <c r="B57" s="27" t="s">
        <v>131</v>
      </c>
      <c r="C57" s="29">
        <v>54192</v>
      </c>
    </row>
    <row r="58" spans="1:3" ht="12.75">
      <c r="A58" s="30">
        <v>20.205</v>
      </c>
      <c r="B58" s="27" t="s">
        <v>48</v>
      </c>
      <c r="C58" s="29">
        <v>2548482</v>
      </c>
    </row>
    <row r="59" spans="1:3" ht="12.75">
      <c r="A59" s="30">
        <v>84.01</v>
      </c>
      <c r="B59" s="27" t="s">
        <v>49</v>
      </c>
      <c r="C59" s="29">
        <v>137908</v>
      </c>
    </row>
    <row r="60" spans="1:3" ht="12.75">
      <c r="A60" s="30">
        <v>84.126</v>
      </c>
      <c r="B60" s="27" t="s">
        <v>50</v>
      </c>
      <c r="C60" s="29">
        <v>105758</v>
      </c>
    </row>
    <row r="61" spans="1:3" ht="12.75">
      <c r="A61" s="30">
        <v>84.358</v>
      </c>
      <c r="B61" s="27" t="s">
        <v>51</v>
      </c>
      <c r="C61" s="29">
        <v>83576</v>
      </c>
    </row>
    <row r="62" spans="1:3" ht="12.75">
      <c r="A62" s="30">
        <v>93.558</v>
      </c>
      <c r="B62" s="27" t="s">
        <v>52</v>
      </c>
      <c r="C62" s="29">
        <v>497550</v>
      </c>
    </row>
    <row r="63" spans="1:3" ht="12.75">
      <c r="A63" s="30">
        <v>93.563</v>
      </c>
      <c r="B63" s="27" t="s">
        <v>53</v>
      </c>
      <c r="C63" s="29">
        <v>93116</v>
      </c>
    </row>
    <row r="64" spans="1:3" ht="12.75">
      <c r="A64" s="30">
        <v>93.568</v>
      </c>
      <c r="B64" s="27" t="s">
        <v>54</v>
      </c>
      <c r="C64" s="29">
        <v>201649</v>
      </c>
    </row>
    <row r="65" spans="1:3" ht="12.75">
      <c r="A65" s="30">
        <v>93.76</v>
      </c>
      <c r="B65" s="27" t="s">
        <v>122</v>
      </c>
      <c r="C65" s="29">
        <v>2035</v>
      </c>
    </row>
    <row r="66" spans="1:3" ht="12.75">
      <c r="A66" s="30">
        <v>93.767</v>
      </c>
      <c r="B66" s="27" t="s">
        <v>55</v>
      </c>
      <c r="C66" s="29">
        <v>236772</v>
      </c>
    </row>
    <row r="67" spans="1:3" ht="12.75">
      <c r="A67" s="30">
        <v>93.768</v>
      </c>
      <c r="B67" s="27" t="s">
        <v>121</v>
      </c>
      <c r="C67" s="29">
        <v>2743</v>
      </c>
    </row>
    <row r="68" spans="1:3" ht="12.75">
      <c r="A68" s="30">
        <v>93.769</v>
      </c>
      <c r="B68" s="27" t="s">
        <v>143</v>
      </c>
      <c r="C68" s="29">
        <v>1898</v>
      </c>
    </row>
    <row r="69" spans="1:3" ht="12.75">
      <c r="A69" s="30">
        <v>93.777</v>
      </c>
      <c r="B69" s="27" t="s">
        <v>56</v>
      </c>
      <c r="C69" s="29">
        <v>24664</v>
      </c>
    </row>
    <row r="70" spans="1:3" ht="12.75">
      <c r="A70" s="30">
        <v>93.778</v>
      </c>
      <c r="B70" s="27" t="s">
        <v>57</v>
      </c>
      <c r="C70" s="29">
        <v>6725126</v>
      </c>
    </row>
    <row r="71" spans="1:3" ht="12.75">
      <c r="A71" s="30">
        <v>93.781</v>
      </c>
      <c r="B71" s="27" t="s">
        <v>142</v>
      </c>
      <c r="C71" s="29">
        <v>2709</v>
      </c>
    </row>
    <row r="72" spans="1:3" ht="12.75">
      <c r="A72" s="30">
        <v>93.959</v>
      </c>
      <c r="B72" s="27" t="s">
        <v>58</v>
      </c>
      <c r="C72" s="29">
        <v>51034</v>
      </c>
    </row>
    <row r="73" spans="1:4" s="36" customFormat="1" ht="12.75">
      <c r="A73" s="61"/>
      <c r="B73" s="60" t="s">
        <v>149</v>
      </c>
      <c r="C73" s="62">
        <f>SUM(C50:C72)</f>
        <v>11753459</v>
      </c>
      <c r="D73" s="37"/>
    </row>
    <row r="74" spans="1:4" ht="12.75">
      <c r="A74" s="57"/>
      <c r="B74" s="30"/>
      <c r="D74" s="29"/>
    </row>
    <row r="75" spans="1:3" ht="12.75" customHeight="1">
      <c r="A75" s="6" t="s">
        <v>83</v>
      </c>
      <c r="C75" s="29"/>
    </row>
    <row r="76" spans="1:3" ht="12.75">
      <c r="A76" s="30" t="s">
        <v>60</v>
      </c>
      <c r="B76" s="27" t="s">
        <v>61</v>
      </c>
      <c r="C76" s="29">
        <v>15271</v>
      </c>
    </row>
    <row r="77" spans="1:3" ht="12.75">
      <c r="A77" s="30" t="s">
        <v>62</v>
      </c>
      <c r="B77" s="27" t="s">
        <v>63</v>
      </c>
      <c r="C77" s="29">
        <v>762241</v>
      </c>
    </row>
    <row r="78" spans="1:4" s="36" customFormat="1" ht="12.75">
      <c r="A78" s="61"/>
      <c r="B78" s="60" t="s">
        <v>149</v>
      </c>
      <c r="C78" s="62">
        <f>SUM(C76:C77)</f>
        <v>777512</v>
      </c>
      <c r="D78" s="37"/>
    </row>
    <row r="79" spans="1:4" ht="12.75">
      <c r="A79" s="57"/>
      <c r="B79" s="30"/>
      <c r="D79" s="29"/>
    </row>
    <row r="80" spans="1:3" ht="12.75" customHeight="1">
      <c r="A80" s="6" t="s">
        <v>85</v>
      </c>
      <c r="C80" s="29"/>
    </row>
    <row r="81" spans="1:3" ht="12.75">
      <c r="A81" s="30" t="s">
        <v>64</v>
      </c>
      <c r="B81" s="27" t="s">
        <v>65</v>
      </c>
      <c r="C81" s="29">
        <v>49000</v>
      </c>
    </row>
    <row r="82" spans="1:3" ht="12.75">
      <c r="A82" s="30" t="s">
        <v>66</v>
      </c>
      <c r="B82" s="27" t="s">
        <v>67</v>
      </c>
      <c r="C82" s="29">
        <v>3093733</v>
      </c>
    </row>
    <row r="83" spans="1:4" s="36" customFormat="1" ht="12.75">
      <c r="A83" s="61"/>
      <c r="B83" s="60" t="s">
        <v>149</v>
      </c>
      <c r="C83" s="62">
        <f>SUM(C81:C82)</f>
        <v>3142733</v>
      </c>
      <c r="D83" s="37"/>
    </row>
    <row r="84" spans="1:4" ht="12.75">
      <c r="A84" s="57"/>
      <c r="B84" s="30"/>
      <c r="D84" s="29"/>
    </row>
    <row r="85" spans="1:3" ht="12.75" customHeight="1">
      <c r="A85" s="6" t="s">
        <v>87</v>
      </c>
      <c r="C85" s="29"/>
    </row>
    <row r="86" spans="1:3" ht="12.75">
      <c r="A86" s="30">
        <v>10.056</v>
      </c>
      <c r="B86" s="27" t="s">
        <v>104</v>
      </c>
      <c r="C86" s="29">
        <v>298750</v>
      </c>
    </row>
    <row r="87" spans="1:3" ht="12.75">
      <c r="A87" s="30">
        <v>10.407</v>
      </c>
      <c r="B87" s="27" t="s">
        <v>68</v>
      </c>
      <c r="C87" s="29">
        <v>142000</v>
      </c>
    </row>
    <row r="88" spans="1:3" ht="12.75">
      <c r="A88" s="30">
        <v>10.41</v>
      </c>
      <c r="B88" s="27" t="s">
        <v>70</v>
      </c>
      <c r="C88" s="29">
        <v>102423</v>
      </c>
    </row>
    <row r="89" spans="1:3" ht="12.75">
      <c r="A89" s="30">
        <v>10.417</v>
      </c>
      <c r="B89" s="27" t="s">
        <v>105</v>
      </c>
      <c r="C89" s="29">
        <v>19884</v>
      </c>
    </row>
    <row r="90" spans="1:4" s="36" customFormat="1" ht="12.75">
      <c r="A90" s="61"/>
      <c r="B90" s="60" t="s">
        <v>149</v>
      </c>
      <c r="C90" s="62">
        <f>SUM(C86:C89)</f>
        <v>563057</v>
      </c>
      <c r="D90" s="37"/>
    </row>
    <row r="91" spans="1:4" ht="12.75">
      <c r="A91" s="57"/>
      <c r="B91" s="30"/>
      <c r="D91" s="29"/>
    </row>
    <row r="92" spans="1:3" ht="12.75" customHeight="1">
      <c r="A92" s="6" t="s">
        <v>91</v>
      </c>
      <c r="C92" s="29"/>
    </row>
    <row r="93" spans="1:3" ht="12.75">
      <c r="A93" s="30">
        <v>10.406</v>
      </c>
      <c r="B93" s="27" t="s">
        <v>69</v>
      </c>
      <c r="C93" s="29">
        <v>220000</v>
      </c>
    </row>
    <row r="94" spans="1:3" ht="12.75">
      <c r="A94" s="30">
        <v>10.407</v>
      </c>
      <c r="B94" s="27" t="s">
        <v>68</v>
      </c>
      <c r="C94" s="29">
        <v>1430363</v>
      </c>
    </row>
    <row r="95" spans="1:3" ht="12.75">
      <c r="A95" s="30">
        <v>10.41</v>
      </c>
      <c r="B95" s="27" t="s">
        <v>70</v>
      </c>
      <c r="C95" s="29">
        <v>948465</v>
      </c>
    </row>
    <row r="96" spans="1:3" ht="12.75">
      <c r="A96" s="30">
        <v>10.766</v>
      </c>
      <c r="B96" s="27" t="s">
        <v>44</v>
      </c>
      <c r="C96" s="29">
        <v>57615</v>
      </c>
    </row>
    <row r="97" spans="1:3" ht="12.75">
      <c r="A97" s="30">
        <v>14.117</v>
      </c>
      <c r="B97" s="27" t="s">
        <v>71</v>
      </c>
      <c r="C97" s="29">
        <v>1288082</v>
      </c>
    </row>
    <row r="98" spans="1:3" ht="12.75">
      <c r="A98" s="30">
        <v>64.114</v>
      </c>
      <c r="B98" s="27" t="s">
        <v>74</v>
      </c>
      <c r="C98" s="29">
        <v>119483</v>
      </c>
    </row>
    <row r="99" spans="1:4" s="36" customFormat="1" ht="12.75">
      <c r="A99" s="61"/>
      <c r="B99" s="60" t="s">
        <v>149</v>
      </c>
      <c r="C99" s="62">
        <f>SUM(C93:C98)</f>
        <v>4064008</v>
      </c>
      <c r="D99" s="37"/>
    </row>
    <row r="100" spans="1:4" ht="12.75">
      <c r="A100" s="57"/>
      <c r="B100" s="30"/>
      <c r="D100" s="29"/>
    </row>
    <row r="101" spans="1:3" ht="12.75" customHeight="1">
      <c r="A101" s="6" t="s">
        <v>89</v>
      </c>
      <c r="C101" s="29"/>
    </row>
    <row r="102" spans="1:3" ht="12.75">
      <c r="A102" s="30">
        <v>10.45</v>
      </c>
      <c r="B102" s="27" t="s">
        <v>36</v>
      </c>
      <c r="C102" s="29">
        <v>165452017</v>
      </c>
    </row>
    <row r="103" spans="1:3" ht="12.75">
      <c r="A103" s="30">
        <v>97.022</v>
      </c>
      <c r="B103" s="27" t="s">
        <v>108</v>
      </c>
      <c r="C103" s="29">
        <v>281200</v>
      </c>
    </row>
    <row r="104" spans="2:3" s="36" customFormat="1" ht="12.75" customHeight="1">
      <c r="B104" s="36" t="s">
        <v>149</v>
      </c>
      <c r="C104" s="62">
        <f>SUM(C102:C103)</f>
        <v>165733217</v>
      </c>
    </row>
    <row r="105" spans="1:4" s="35" customFormat="1" ht="12.75">
      <c r="A105" s="58"/>
      <c r="B105" s="4"/>
      <c r="C105" s="4"/>
      <c r="D105" s="4"/>
    </row>
    <row r="106" ht="12.75" customHeight="1">
      <c r="A106" s="9" t="s">
        <v>93</v>
      </c>
    </row>
    <row r="107" ht="12.75" customHeight="1">
      <c r="A107" s="59" t="s">
        <v>147</v>
      </c>
    </row>
    <row r="108" ht="12.75" customHeight="1">
      <c r="A108" s="9" t="s">
        <v>148</v>
      </c>
    </row>
    <row r="109" ht="12.75" customHeight="1">
      <c r="A109" s="11" t="s">
        <v>96</v>
      </c>
    </row>
  </sheetData>
  <sheetProtection/>
  <hyperlinks>
    <hyperlink ref="A109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8" t="s">
        <v>140</v>
      </c>
      <c r="B1" s="49"/>
      <c r="C1" s="50"/>
      <c r="D1" s="5"/>
    </row>
    <row r="2" spans="1:4" ht="19.5" customHeight="1">
      <c r="A2" s="51" t="s">
        <v>1</v>
      </c>
      <c r="B2" s="52"/>
      <c r="C2" s="53"/>
      <c r="D2" s="5"/>
    </row>
    <row r="3" spans="1:4" ht="12.75" customHeight="1">
      <c r="A3" s="54"/>
      <c r="B3" s="55"/>
      <c r="C3" s="56"/>
      <c r="D3" s="5"/>
    </row>
    <row r="4" spans="1:4" ht="12.75" customHeight="1">
      <c r="A4" s="46" t="s">
        <v>112</v>
      </c>
      <c r="B4" s="47" t="s">
        <v>111</v>
      </c>
      <c r="C4" s="46" t="s">
        <v>110</v>
      </c>
      <c r="D4" s="5"/>
    </row>
    <row r="5" spans="1:3" s="5" customFormat="1" ht="12.75" customHeight="1">
      <c r="A5" s="41"/>
      <c r="B5" s="42"/>
      <c r="C5" s="41"/>
    </row>
    <row r="6" spans="2:3" s="6" customFormat="1" ht="12.75" customHeight="1">
      <c r="B6" s="6" t="s">
        <v>2</v>
      </c>
      <c r="C6" s="43">
        <v>89904471</v>
      </c>
    </row>
    <row r="8" s="27" customFormat="1" ht="12.75" customHeight="1">
      <c r="A8" s="6" t="s">
        <v>75</v>
      </c>
    </row>
    <row r="9" spans="1:3" ht="12.75" customHeight="1">
      <c r="A9" s="39" t="s">
        <v>4</v>
      </c>
      <c r="B9" t="s">
        <v>5</v>
      </c>
      <c r="C9" s="38">
        <v>138852</v>
      </c>
    </row>
    <row r="10" spans="1:3" ht="12.75" customHeight="1">
      <c r="A10" s="39">
        <v>57.001</v>
      </c>
      <c r="B10" t="s">
        <v>6</v>
      </c>
      <c r="C10" s="38">
        <v>479652</v>
      </c>
    </row>
    <row r="11" spans="1:3" ht="12.75" customHeight="1">
      <c r="A11" s="39" t="s">
        <v>7</v>
      </c>
      <c r="B11" t="s">
        <v>8</v>
      </c>
      <c r="C11" s="38">
        <v>9063</v>
      </c>
    </row>
    <row r="12" spans="1:3" ht="12.75" customHeight="1">
      <c r="A12" s="39">
        <v>64.104</v>
      </c>
      <c r="B12" t="s">
        <v>9</v>
      </c>
      <c r="C12" s="38">
        <v>174932</v>
      </c>
    </row>
    <row r="13" spans="1:3" ht="12.75" customHeight="1">
      <c r="A13" s="39">
        <v>64.105</v>
      </c>
      <c r="B13" t="s">
        <v>10</v>
      </c>
      <c r="C13" s="38">
        <v>29286</v>
      </c>
    </row>
    <row r="14" spans="1:3" ht="12.75" customHeight="1">
      <c r="A14" s="39">
        <v>64.109</v>
      </c>
      <c r="B14" t="s">
        <v>11</v>
      </c>
      <c r="C14" s="38">
        <v>1118847</v>
      </c>
    </row>
    <row r="15" spans="1:3" ht="12.75" customHeight="1">
      <c r="A15" s="39">
        <v>64.11</v>
      </c>
      <c r="B15" t="s">
        <v>12</v>
      </c>
      <c r="C15" s="38">
        <v>115638</v>
      </c>
    </row>
    <row r="16" spans="1:3" ht="12.75" customHeight="1">
      <c r="A16" s="39">
        <v>86.001</v>
      </c>
      <c r="B16" t="s">
        <v>13</v>
      </c>
      <c r="C16" s="38">
        <v>2094</v>
      </c>
    </row>
    <row r="17" spans="1:3" ht="12.75" customHeight="1">
      <c r="A17" s="39">
        <v>96.001</v>
      </c>
      <c r="B17" t="s">
        <v>14</v>
      </c>
      <c r="C17" s="38">
        <v>2998426</v>
      </c>
    </row>
    <row r="18" spans="1:3" ht="12.75" customHeight="1">
      <c r="A18" s="39">
        <v>96.002</v>
      </c>
      <c r="B18" t="s">
        <v>15</v>
      </c>
      <c r="C18" s="38">
        <v>20240953</v>
      </c>
    </row>
    <row r="19" spans="1:3" ht="12.75" customHeight="1">
      <c r="A19" s="39">
        <v>96.004</v>
      </c>
      <c r="B19" t="s">
        <v>16</v>
      </c>
      <c r="C19" s="38">
        <v>7533123</v>
      </c>
    </row>
    <row r="20" spans="1:3" ht="12.75" customHeight="1">
      <c r="A20" s="39">
        <v>96.006</v>
      </c>
      <c r="B20" t="s">
        <v>17</v>
      </c>
      <c r="C20" s="38">
        <v>356821</v>
      </c>
    </row>
    <row r="21" spans="1:3" ht="12.75" customHeight="1">
      <c r="A21" s="39" t="s">
        <v>18</v>
      </c>
      <c r="B21" t="s">
        <v>19</v>
      </c>
      <c r="C21" s="38">
        <v>690000</v>
      </c>
    </row>
    <row r="22" spans="1:3" ht="12.75" customHeight="1">
      <c r="A22" s="39" t="s">
        <v>20</v>
      </c>
      <c r="B22" t="s">
        <v>21</v>
      </c>
      <c r="C22" s="38">
        <v>1541128</v>
      </c>
    </row>
    <row r="23" spans="1:3" s="6" customFormat="1" ht="12.75" customHeight="1">
      <c r="A23" s="44"/>
      <c r="B23" s="6" t="s">
        <v>114</v>
      </c>
      <c r="C23" s="43">
        <f>SUM(C9:C22)</f>
        <v>35428815</v>
      </c>
    </row>
    <row r="24" spans="1:4" ht="12.75" customHeight="1">
      <c r="A24" s="40"/>
      <c r="B24" s="39"/>
      <c r="D24" s="38"/>
    </row>
    <row r="25" spans="1:3" s="27" customFormat="1" ht="12.75" customHeight="1">
      <c r="A25" s="7" t="s">
        <v>77</v>
      </c>
      <c r="C25" s="29"/>
    </row>
    <row r="26" spans="1:3" ht="12.75" customHeight="1">
      <c r="A26" s="39">
        <v>10.551</v>
      </c>
      <c r="B26" t="s">
        <v>23</v>
      </c>
      <c r="C26" s="38">
        <v>796438</v>
      </c>
    </row>
    <row r="27" spans="1:3" ht="12.75" customHeight="1">
      <c r="A27" s="39">
        <v>14.197</v>
      </c>
      <c r="B27" t="s">
        <v>135</v>
      </c>
      <c r="C27" s="38">
        <v>96636</v>
      </c>
    </row>
    <row r="28" spans="1:3" ht="12.75" customHeight="1">
      <c r="A28" s="39">
        <v>64.101</v>
      </c>
      <c r="B28" t="s">
        <v>109</v>
      </c>
      <c r="C28" s="38">
        <v>92</v>
      </c>
    </row>
    <row r="29" spans="1:3" ht="12.75" customHeight="1">
      <c r="A29" s="39">
        <v>64.116</v>
      </c>
      <c r="B29" t="s">
        <v>139</v>
      </c>
      <c r="C29" s="38">
        <v>2945</v>
      </c>
    </row>
    <row r="30" spans="1:3" ht="12.75" customHeight="1">
      <c r="A30" s="39">
        <v>64.117</v>
      </c>
      <c r="B30" t="s">
        <v>26</v>
      </c>
      <c r="C30" s="38">
        <v>5478</v>
      </c>
    </row>
    <row r="31" spans="1:3" ht="12.75" customHeight="1">
      <c r="A31" s="39">
        <v>64.124</v>
      </c>
      <c r="B31" t="s">
        <v>28</v>
      </c>
      <c r="C31" s="38">
        <v>24890</v>
      </c>
    </row>
    <row r="32" spans="1:3" ht="12.75" customHeight="1">
      <c r="A32" s="39">
        <v>84.032</v>
      </c>
      <c r="B32" t="s">
        <v>29</v>
      </c>
      <c r="C32" s="38">
        <v>2744</v>
      </c>
    </row>
    <row r="33" spans="1:3" ht="12.75" customHeight="1">
      <c r="A33" s="39">
        <v>93.773</v>
      </c>
      <c r="B33" t="s">
        <v>30</v>
      </c>
      <c r="C33" s="38">
        <v>9770606</v>
      </c>
    </row>
    <row r="34" spans="1:3" ht="12.75" customHeight="1">
      <c r="A34" s="39">
        <v>93.774</v>
      </c>
      <c r="B34" t="s">
        <v>31</v>
      </c>
      <c r="C34" s="38">
        <v>8221063</v>
      </c>
    </row>
    <row r="35" spans="1:3" s="6" customFormat="1" ht="12.75" customHeight="1">
      <c r="A35" s="44"/>
      <c r="B35" s="6" t="s">
        <v>114</v>
      </c>
      <c r="C35" s="43">
        <f>SUM(C26:C34)</f>
        <v>18920892</v>
      </c>
    </row>
    <row r="36" spans="1:4" ht="12.75" customHeight="1">
      <c r="A36" s="40"/>
      <c r="B36" s="39"/>
      <c r="D36" s="38"/>
    </row>
    <row r="37" spans="1:3" s="27" customFormat="1" ht="12.75" customHeight="1">
      <c r="A37" s="7" t="s">
        <v>79</v>
      </c>
      <c r="C37" s="29"/>
    </row>
    <row r="38" spans="1:3" ht="12.75" customHeight="1">
      <c r="A38" s="39">
        <v>10.051</v>
      </c>
      <c r="B38" t="s">
        <v>32</v>
      </c>
      <c r="C38" s="38">
        <v>407117</v>
      </c>
    </row>
    <row r="39" spans="1:3" ht="12.75" customHeight="1">
      <c r="A39" s="39">
        <v>10.055</v>
      </c>
      <c r="B39" t="s">
        <v>33</v>
      </c>
      <c r="C39" s="38">
        <v>8485365</v>
      </c>
    </row>
    <row r="40" spans="1:3" ht="12.75" customHeight="1">
      <c r="A40" s="39">
        <v>10.069</v>
      </c>
      <c r="B40" t="s">
        <v>34</v>
      </c>
      <c r="C40" s="38">
        <v>2756596</v>
      </c>
    </row>
    <row r="41" spans="1:3" ht="12.75" customHeight="1">
      <c r="A41" s="39">
        <v>10.45</v>
      </c>
      <c r="B41" t="s">
        <v>36</v>
      </c>
      <c r="C41" s="38">
        <v>5066719</v>
      </c>
    </row>
    <row r="42" spans="1:3" ht="12.75" customHeight="1">
      <c r="A42" s="39">
        <v>14.195</v>
      </c>
      <c r="B42" t="s">
        <v>134</v>
      </c>
      <c r="C42" s="38">
        <v>59370</v>
      </c>
    </row>
    <row r="43" spans="1:3" ht="12.75" customHeight="1">
      <c r="A43" s="39" t="s">
        <v>39</v>
      </c>
      <c r="B43" t="s">
        <v>40</v>
      </c>
      <c r="C43" s="38">
        <v>471</v>
      </c>
    </row>
    <row r="44" spans="1:3" s="6" customFormat="1" ht="12.75" customHeight="1">
      <c r="A44" s="44"/>
      <c r="B44" s="6" t="s">
        <v>114</v>
      </c>
      <c r="C44" s="43">
        <f>SUM(C38:C43)</f>
        <v>16775638</v>
      </c>
    </row>
    <row r="45" spans="1:4" ht="12.75" customHeight="1">
      <c r="A45" s="40"/>
      <c r="B45" s="39"/>
      <c r="D45" s="38"/>
    </row>
    <row r="46" spans="1:3" s="27" customFormat="1" ht="12.75" customHeight="1">
      <c r="A46" s="6" t="s">
        <v>81</v>
      </c>
      <c r="C46" s="29"/>
    </row>
    <row r="47" spans="1:3" ht="12.75" customHeight="1">
      <c r="A47" s="39">
        <v>10.417</v>
      </c>
      <c r="B47" t="s">
        <v>105</v>
      </c>
      <c r="C47" s="38">
        <v>780</v>
      </c>
    </row>
    <row r="48" spans="1:3" ht="12.75" customHeight="1">
      <c r="A48" s="39">
        <v>10.555</v>
      </c>
      <c r="B48" t="s">
        <v>42</v>
      </c>
      <c r="C48" s="38">
        <v>458287</v>
      </c>
    </row>
    <row r="49" spans="1:3" ht="12.75" customHeight="1">
      <c r="A49" s="39">
        <v>10.557</v>
      </c>
      <c r="B49" t="s">
        <v>43</v>
      </c>
      <c r="C49" s="38">
        <v>123099</v>
      </c>
    </row>
    <row r="50" spans="1:3" ht="12.75" customHeight="1">
      <c r="A50" s="39">
        <v>10.766</v>
      </c>
      <c r="B50" t="s">
        <v>44</v>
      </c>
      <c r="C50" s="38">
        <v>26200</v>
      </c>
    </row>
    <row r="51" spans="1:3" ht="12.75" customHeight="1">
      <c r="A51" s="39">
        <v>20.106</v>
      </c>
      <c r="B51" t="s">
        <v>131</v>
      </c>
      <c r="C51" s="38">
        <v>359478</v>
      </c>
    </row>
    <row r="52" spans="1:3" ht="12.75" customHeight="1">
      <c r="A52" s="39">
        <v>20.205</v>
      </c>
      <c r="B52" t="s">
        <v>48</v>
      </c>
      <c r="C52" s="38">
        <v>6007154</v>
      </c>
    </row>
    <row r="53" spans="1:3" ht="12.75" customHeight="1">
      <c r="A53" s="39">
        <v>84.01</v>
      </c>
      <c r="B53" t="s">
        <v>49</v>
      </c>
      <c r="C53" s="38">
        <v>160509</v>
      </c>
    </row>
    <row r="54" spans="1:3" ht="12.75" customHeight="1">
      <c r="A54" s="39">
        <v>84.126</v>
      </c>
      <c r="B54" t="s">
        <v>50</v>
      </c>
      <c r="C54" s="38">
        <v>91923</v>
      </c>
    </row>
    <row r="55" spans="1:3" ht="12.75" customHeight="1">
      <c r="A55" s="39">
        <v>84.358</v>
      </c>
      <c r="B55" t="s">
        <v>51</v>
      </c>
      <c r="C55" s="38">
        <v>77681</v>
      </c>
    </row>
    <row r="56" spans="1:3" ht="12.75" customHeight="1">
      <c r="A56" s="39">
        <v>93.558</v>
      </c>
      <c r="B56" t="s">
        <v>52</v>
      </c>
      <c r="C56" s="38">
        <v>497550</v>
      </c>
    </row>
    <row r="57" spans="1:3" ht="12.75" customHeight="1">
      <c r="A57" s="39">
        <v>93.563</v>
      </c>
      <c r="B57" t="s">
        <v>53</v>
      </c>
      <c r="C57" s="38">
        <v>92276</v>
      </c>
    </row>
    <row r="58" spans="1:3" ht="12.75" customHeight="1">
      <c r="A58" s="39">
        <v>93.568</v>
      </c>
      <c r="B58" t="s">
        <v>54</v>
      </c>
      <c r="C58" s="38">
        <v>163024</v>
      </c>
    </row>
    <row r="59" spans="1:3" ht="12.75" customHeight="1">
      <c r="A59" s="39">
        <v>93.767</v>
      </c>
      <c r="B59" t="s">
        <v>55</v>
      </c>
      <c r="C59" s="38">
        <v>190791</v>
      </c>
    </row>
    <row r="60" spans="1:3" ht="12.75" customHeight="1">
      <c r="A60" s="39">
        <v>93.776</v>
      </c>
      <c r="B60" t="s">
        <v>120</v>
      </c>
      <c r="C60" s="38">
        <v>220</v>
      </c>
    </row>
    <row r="61" spans="1:3" ht="12.75" customHeight="1">
      <c r="A61" s="39">
        <v>93.777</v>
      </c>
      <c r="B61" t="s">
        <v>56</v>
      </c>
      <c r="C61" s="38">
        <v>18842</v>
      </c>
    </row>
    <row r="62" spans="1:3" ht="12.75" customHeight="1">
      <c r="A62" s="39">
        <v>93.778</v>
      </c>
      <c r="B62" t="s">
        <v>57</v>
      </c>
      <c r="C62" s="38">
        <v>6486207</v>
      </c>
    </row>
    <row r="63" spans="1:3" ht="12.75" customHeight="1">
      <c r="A63" s="39">
        <v>93.959</v>
      </c>
      <c r="B63" t="s">
        <v>58</v>
      </c>
      <c r="C63" s="38">
        <v>51033</v>
      </c>
    </row>
    <row r="64" spans="1:3" ht="12.75" customHeight="1">
      <c r="A64" s="39">
        <v>97.044</v>
      </c>
      <c r="B64" t="s">
        <v>59</v>
      </c>
      <c r="C64" s="38">
        <v>129210</v>
      </c>
    </row>
    <row r="65" spans="1:3" s="6" customFormat="1" ht="12.75" customHeight="1">
      <c r="A65" s="44"/>
      <c r="B65" s="6" t="s">
        <v>114</v>
      </c>
      <c r="C65" s="43">
        <f>SUM(C47:C64)</f>
        <v>14934264</v>
      </c>
    </row>
    <row r="66" spans="1:4" ht="12.75" customHeight="1">
      <c r="A66" s="40"/>
      <c r="B66" s="39"/>
      <c r="D66" s="38"/>
    </row>
    <row r="67" spans="1:3" s="27" customFormat="1" ht="12.75" customHeight="1">
      <c r="A67" s="6" t="s">
        <v>83</v>
      </c>
      <c r="C67" s="29"/>
    </row>
    <row r="68" spans="1:3" ht="12.75" customHeight="1">
      <c r="A68" s="39" t="s">
        <v>60</v>
      </c>
      <c r="B68" t="s">
        <v>61</v>
      </c>
      <c r="C68" s="38">
        <v>11999</v>
      </c>
    </row>
    <row r="69" spans="1:3" ht="12.75" customHeight="1">
      <c r="A69" s="39" t="s">
        <v>62</v>
      </c>
      <c r="B69" t="s">
        <v>63</v>
      </c>
      <c r="C69" s="38">
        <v>746207</v>
      </c>
    </row>
    <row r="70" spans="1:3" s="6" customFormat="1" ht="12.75" customHeight="1">
      <c r="A70" s="44"/>
      <c r="B70" s="6" t="s">
        <v>114</v>
      </c>
      <c r="C70" s="43">
        <f>SUM(C68:C69)</f>
        <v>758206</v>
      </c>
    </row>
    <row r="71" spans="1:4" ht="12.75" customHeight="1">
      <c r="A71" s="40"/>
      <c r="B71" s="39"/>
      <c r="D71" s="38"/>
    </row>
    <row r="72" spans="1:3" s="27" customFormat="1" ht="12.75" customHeight="1">
      <c r="A72" s="6" t="s">
        <v>85</v>
      </c>
      <c r="C72" s="29"/>
    </row>
    <row r="73" spans="1:3" ht="12.75" customHeight="1">
      <c r="A73" s="39" t="s">
        <v>64</v>
      </c>
      <c r="B73" t="s">
        <v>65</v>
      </c>
      <c r="C73" s="38">
        <v>58000</v>
      </c>
    </row>
    <row r="74" spans="1:3" ht="12.75" customHeight="1">
      <c r="A74" s="39" t="s">
        <v>66</v>
      </c>
      <c r="B74" t="s">
        <v>67</v>
      </c>
      <c r="C74" s="38">
        <v>3028656</v>
      </c>
    </row>
    <row r="75" spans="1:3" s="6" customFormat="1" ht="12.75" customHeight="1">
      <c r="A75" s="44"/>
      <c r="B75" s="6" t="s">
        <v>114</v>
      </c>
      <c r="C75" s="43">
        <f>SUM(C73:C74)</f>
        <v>3086656</v>
      </c>
    </row>
    <row r="76" spans="1:4" ht="12.75" customHeight="1">
      <c r="A76" s="40"/>
      <c r="B76" s="39"/>
      <c r="D76" s="38"/>
    </row>
    <row r="77" spans="1:3" s="27" customFormat="1" ht="12.75" customHeight="1">
      <c r="A77" s="6" t="s">
        <v>87</v>
      </c>
      <c r="C77" s="29"/>
    </row>
    <row r="78" spans="1:3" ht="12.75" customHeight="1">
      <c r="A78" s="39">
        <v>10.056</v>
      </c>
      <c r="B78" t="s">
        <v>104</v>
      </c>
      <c r="C78" s="38">
        <v>94067</v>
      </c>
    </row>
    <row r="79" spans="1:3" ht="12.75" customHeight="1">
      <c r="A79" s="39">
        <v>10.407</v>
      </c>
      <c r="B79" t="s">
        <v>68</v>
      </c>
      <c r="C79" s="38">
        <v>351000</v>
      </c>
    </row>
    <row r="80" spans="1:3" ht="12.75" customHeight="1">
      <c r="A80" s="39">
        <v>10.41</v>
      </c>
      <c r="B80" t="s">
        <v>70</v>
      </c>
      <c r="C80" s="38">
        <v>165112</v>
      </c>
    </row>
    <row r="81" spans="1:3" ht="12.75" customHeight="1">
      <c r="A81" s="39">
        <v>10.417</v>
      </c>
      <c r="B81" t="s">
        <v>105</v>
      </c>
      <c r="C81" s="38">
        <v>16514</v>
      </c>
    </row>
    <row r="82" spans="1:3" s="6" customFormat="1" ht="12.75" customHeight="1">
      <c r="A82" s="44"/>
      <c r="B82" s="6" t="s">
        <v>114</v>
      </c>
      <c r="C82" s="43">
        <f>SUM(C78:C81)</f>
        <v>626693</v>
      </c>
    </row>
    <row r="83" spans="1:4" ht="12.75" customHeight="1">
      <c r="A83" s="40"/>
      <c r="B83" s="39"/>
      <c r="D83" s="38"/>
    </row>
    <row r="84" spans="1:3" s="27" customFormat="1" ht="12.75" customHeight="1">
      <c r="A84" s="6" t="s">
        <v>91</v>
      </c>
      <c r="C84" s="29"/>
    </row>
    <row r="85" spans="1:3" ht="12.75" customHeight="1">
      <c r="A85" s="39">
        <v>10.406</v>
      </c>
      <c r="B85" t="s">
        <v>69</v>
      </c>
      <c r="C85" s="38">
        <v>1075224</v>
      </c>
    </row>
    <row r="86" spans="1:3" ht="12.75" customHeight="1">
      <c r="A86" s="39">
        <v>10.407</v>
      </c>
      <c r="B86" t="s">
        <v>68</v>
      </c>
      <c r="C86" s="38">
        <v>570000</v>
      </c>
    </row>
    <row r="87" spans="1:3" ht="12.75" customHeight="1">
      <c r="A87" s="39">
        <v>10.41</v>
      </c>
      <c r="B87" t="s">
        <v>70</v>
      </c>
      <c r="C87" s="38">
        <v>693476</v>
      </c>
    </row>
    <row r="88" spans="1:3" ht="12.75" customHeight="1">
      <c r="A88" s="39">
        <v>14.117</v>
      </c>
      <c r="B88" t="s">
        <v>71</v>
      </c>
      <c r="C88" s="38">
        <v>446683</v>
      </c>
    </row>
    <row r="89" spans="1:3" ht="12.75" customHeight="1">
      <c r="A89" s="39">
        <v>14.142</v>
      </c>
      <c r="B89" t="s">
        <v>72</v>
      </c>
      <c r="C89" s="38">
        <v>16923</v>
      </c>
    </row>
    <row r="90" spans="1:3" ht="12.75" customHeight="1">
      <c r="A90" s="39">
        <v>59.012</v>
      </c>
      <c r="B90" t="s">
        <v>73</v>
      </c>
      <c r="C90" s="38">
        <v>163250</v>
      </c>
    </row>
    <row r="91" spans="1:3" ht="12.75" customHeight="1">
      <c r="A91" s="39">
        <v>64.114</v>
      </c>
      <c r="B91" t="s">
        <v>74</v>
      </c>
      <c r="C91" s="38">
        <v>80188</v>
      </c>
    </row>
    <row r="92" spans="1:3" s="6" customFormat="1" ht="12.75" customHeight="1">
      <c r="A92" s="44"/>
      <c r="B92" s="6" t="s">
        <v>114</v>
      </c>
      <c r="C92" s="43">
        <f>SUM(C85:C91)</f>
        <v>3045744</v>
      </c>
    </row>
    <row r="93" spans="1:4" ht="12.75" customHeight="1">
      <c r="A93" s="40"/>
      <c r="B93" s="39"/>
      <c r="D93" s="38"/>
    </row>
    <row r="94" spans="1:3" s="27" customFormat="1" ht="12.75" customHeight="1">
      <c r="A94" s="6" t="s">
        <v>89</v>
      </c>
      <c r="C94" s="29"/>
    </row>
    <row r="95" spans="1:3" ht="12.75" customHeight="1">
      <c r="A95" s="39">
        <v>10.45</v>
      </c>
      <c r="B95" t="s">
        <v>36</v>
      </c>
      <c r="C95" s="38">
        <v>117507032</v>
      </c>
    </row>
    <row r="96" spans="1:3" ht="12.75" customHeight="1">
      <c r="A96" s="39">
        <v>64.103</v>
      </c>
      <c r="B96" t="s">
        <v>138</v>
      </c>
      <c r="C96" s="38">
        <v>81164</v>
      </c>
    </row>
    <row r="97" spans="1:3" ht="12.75" customHeight="1">
      <c r="A97" s="39">
        <v>97.022</v>
      </c>
      <c r="B97" t="s">
        <v>108</v>
      </c>
      <c r="C97" s="38">
        <v>131200</v>
      </c>
    </row>
    <row r="98" spans="2:3" s="6" customFormat="1" ht="12.75" customHeight="1">
      <c r="B98" s="6" t="s">
        <v>114</v>
      </c>
      <c r="C98" s="45">
        <f>SUM(C95:C97)</f>
        <v>117719396</v>
      </c>
    </row>
    <row r="99" spans="1:2" s="5" customFormat="1" ht="12.75" customHeight="1">
      <c r="A99" s="4"/>
      <c r="B99" s="4"/>
    </row>
    <row r="100" ht="12.75" customHeight="1">
      <c r="A100" s="9" t="s">
        <v>93</v>
      </c>
    </row>
    <row r="101" ht="12.75" customHeight="1">
      <c r="A101" s="10" t="s">
        <v>94</v>
      </c>
    </row>
    <row r="102" ht="12.75" customHeight="1">
      <c r="A102" s="9" t="s">
        <v>141</v>
      </c>
    </row>
    <row r="103" ht="12.75" customHeight="1">
      <c r="A103" s="11" t="s">
        <v>96</v>
      </c>
    </row>
  </sheetData>
  <sheetProtection/>
  <hyperlinks>
    <hyperlink ref="A103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zoomScalePageLayoutView="0" workbookViewId="0" topLeftCell="A76">
      <selection activeCell="A109" sqref="A109:IV114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00390625" style="0" customWidth="1"/>
    <col min="4" max="4" width="20.7109375" style="0" customWidth="1"/>
  </cols>
  <sheetData>
    <row r="1" spans="1:3" ht="15" customHeight="1">
      <c r="A1" s="48" t="s">
        <v>136</v>
      </c>
      <c r="B1" s="49"/>
      <c r="C1" s="50"/>
    </row>
    <row r="2" spans="1:3" ht="19.5" customHeight="1">
      <c r="A2" s="51" t="s">
        <v>1</v>
      </c>
      <c r="B2" s="52"/>
      <c r="C2" s="53"/>
    </row>
    <row r="3" spans="1:3" ht="12.75" customHeight="1">
      <c r="A3" s="54"/>
      <c r="B3" s="55"/>
      <c r="C3" s="56"/>
    </row>
    <row r="4" spans="1:3" ht="12.75" customHeight="1">
      <c r="A4" s="46" t="s">
        <v>112</v>
      </c>
      <c r="B4" s="47" t="s">
        <v>111</v>
      </c>
      <c r="C4" s="46" t="s">
        <v>110</v>
      </c>
    </row>
    <row r="5" spans="1:3" s="5" customFormat="1" ht="12.75" customHeight="1">
      <c r="A5" s="41"/>
      <c r="B5" s="42"/>
      <c r="C5" s="41"/>
    </row>
    <row r="6" spans="2:3" ht="12.75" customHeight="1">
      <c r="B6" s="6" t="s">
        <v>2</v>
      </c>
      <c r="C6" s="43">
        <v>95726387</v>
      </c>
    </row>
    <row r="8" s="27" customFormat="1" ht="12.75" customHeight="1">
      <c r="A8" s="6" t="s">
        <v>75</v>
      </c>
    </row>
    <row r="9" spans="1:3" ht="12.75" customHeight="1">
      <c r="A9" s="39" t="s">
        <v>4</v>
      </c>
      <c r="B9" t="s">
        <v>5</v>
      </c>
      <c r="C9" s="38">
        <v>66574</v>
      </c>
    </row>
    <row r="10" spans="1:3" ht="12.75" customHeight="1">
      <c r="A10" s="39">
        <v>57.001</v>
      </c>
      <c r="B10" t="s">
        <v>6</v>
      </c>
      <c r="C10" s="38">
        <v>475663</v>
      </c>
    </row>
    <row r="11" spans="1:3" ht="12.75" customHeight="1">
      <c r="A11" s="39" t="s">
        <v>7</v>
      </c>
      <c r="B11" t="s">
        <v>8</v>
      </c>
      <c r="C11" s="38">
        <v>5824</v>
      </c>
    </row>
    <row r="12" spans="1:3" ht="12.75" customHeight="1">
      <c r="A12" s="39">
        <v>64.104</v>
      </c>
      <c r="B12" t="s">
        <v>9</v>
      </c>
      <c r="C12" s="38">
        <v>155457</v>
      </c>
    </row>
    <row r="13" spans="1:3" ht="12.75" customHeight="1">
      <c r="A13" s="39">
        <v>64.105</v>
      </c>
      <c r="B13" t="s">
        <v>10</v>
      </c>
      <c r="C13" s="38">
        <v>38007</v>
      </c>
    </row>
    <row r="14" spans="1:3" ht="12.75" customHeight="1">
      <c r="A14" s="39">
        <v>64.109</v>
      </c>
      <c r="B14" t="s">
        <v>11</v>
      </c>
      <c r="C14" s="38">
        <v>807066</v>
      </c>
    </row>
    <row r="15" spans="1:3" ht="12.75" customHeight="1">
      <c r="A15" s="39">
        <v>64.11</v>
      </c>
      <c r="B15" t="s">
        <v>12</v>
      </c>
      <c r="C15" s="38">
        <v>104200</v>
      </c>
    </row>
    <row r="16" spans="1:3" ht="12.75" customHeight="1">
      <c r="A16" s="39">
        <v>86.001</v>
      </c>
      <c r="B16" t="s">
        <v>13</v>
      </c>
      <c r="C16" s="38">
        <v>1661</v>
      </c>
    </row>
    <row r="17" spans="1:3" ht="12.75" customHeight="1">
      <c r="A17" s="39">
        <v>96.001</v>
      </c>
      <c r="B17" t="s">
        <v>14</v>
      </c>
      <c r="C17" s="38">
        <v>2812778</v>
      </c>
    </row>
    <row r="18" spans="1:3" ht="12.75" customHeight="1">
      <c r="A18" s="39">
        <v>96.002</v>
      </c>
      <c r="B18" t="s">
        <v>15</v>
      </c>
      <c r="C18" s="38">
        <v>19742979</v>
      </c>
    </row>
    <row r="19" spans="1:3" ht="12.75" customHeight="1">
      <c r="A19" s="39">
        <v>96.004</v>
      </c>
      <c r="B19" t="s">
        <v>16</v>
      </c>
      <c r="C19" s="38">
        <v>7321355</v>
      </c>
    </row>
    <row r="20" spans="1:3" ht="12.75" customHeight="1">
      <c r="A20" s="39">
        <v>96.006</v>
      </c>
      <c r="B20" t="s">
        <v>17</v>
      </c>
      <c r="C20" s="38">
        <v>340070</v>
      </c>
    </row>
    <row r="21" spans="1:3" ht="12.75" customHeight="1">
      <c r="A21" s="39" t="s">
        <v>18</v>
      </c>
      <c r="B21" t="s">
        <v>19</v>
      </c>
      <c r="C21" s="38">
        <v>681000</v>
      </c>
    </row>
    <row r="22" spans="1:3" ht="12.75" customHeight="1">
      <c r="A22" s="39" t="s">
        <v>20</v>
      </c>
      <c r="B22" t="s">
        <v>21</v>
      </c>
      <c r="C22" s="38">
        <v>1527338</v>
      </c>
    </row>
    <row r="23" spans="1:3" s="6" customFormat="1" ht="12.75" customHeight="1">
      <c r="A23" s="44"/>
      <c r="B23" s="6" t="s">
        <v>114</v>
      </c>
      <c r="C23" s="43">
        <f>SUM(C9:C22)</f>
        <v>34079972</v>
      </c>
    </row>
    <row r="24" spans="1:4" ht="12.75" customHeight="1">
      <c r="A24" s="40"/>
      <c r="B24" s="39"/>
      <c r="D24" s="38"/>
    </row>
    <row r="25" spans="1:3" s="27" customFormat="1" ht="12.75" customHeight="1">
      <c r="A25" s="7" t="s">
        <v>77</v>
      </c>
      <c r="C25" s="29"/>
    </row>
    <row r="26" spans="1:3" ht="12.75" customHeight="1">
      <c r="A26" s="39">
        <v>10.551</v>
      </c>
      <c r="B26" t="s">
        <v>23</v>
      </c>
      <c r="C26" s="38">
        <v>732755</v>
      </c>
    </row>
    <row r="27" spans="1:3" ht="12.75" customHeight="1">
      <c r="A27" s="39">
        <v>14.197</v>
      </c>
      <c r="B27" t="s">
        <v>135</v>
      </c>
      <c r="C27" s="38">
        <v>-8067</v>
      </c>
    </row>
    <row r="28" spans="1:3" ht="12.75" customHeight="1">
      <c r="A28" s="39">
        <v>64.101</v>
      </c>
      <c r="B28" t="s">
        <v>109</v>
      </c>
      <c r="C28" s="38">
        <v>2972</v>
      </c>
    </row>
    <row r="29" spans="1:3" ht="12.75" customHeight="1">
      <c r="A29" s="39">
        <v>64.117</v>
      </c>
      <c r="B29" t="s">
        <v>26</v>
      </c>
      <c r="C29" s="38">
        <v>887</v>
      </c>
    </row>
    <row r="30" spans="1:3" ht="12.75" customHeight="1">
      <c r="A30" s="39">
        <v>64.124</v>
      </c>
      <c r="B30" t="s">
        <v>28</v>
      </c>
      <c r="C30" s="38">
        <v>33713</v>
      </c>
    </row>
    <row r="31" spans="1:3" ht="12.75" customHeight="1">
      <c r="A31" s="39">
        <v>84.032</v>
      </c>
      <c r="B31" t="s">
        <v>29</v>
      </c>
      <c r="C31" s="38">
        <v>3137</v>
      </c>
    </row>
    <row r="32" spans="1:3" ht="12.75" customHeight="1">
      <c r="A32" s="39">
        <v>93.773</v>
      </c>
      <c r="B32" t="s">
        <v>30</v>
      </c>
      <c r="C32" s="38">
        <v>9770606</v>
      </c>
    </row>
    <row r="33" spans="1:3" ht="12.75" customHeight="1">
      <c r="A33" s="39">
        <v>93.774</v>
      </c>
      <c r="B33" t="s">
        <v>31</v>
      </c>
      <c r="C33" s="38">
        <v>8221063</v>
      </c>
    </row>
    <row r="34" spans="1:3" s="6" customFormat="1" ht="12.75" customHeight="1">
      <c r="A34" s="44"/>
      <c r="B34" s="6" t="s">
        <v>114</v>
      </c>
      <c r="C34" s="43">
        <f>SUM(C26:C33)</f>
        <v>18757066</v>
      </c>
    </row>
    <row r="35" spans="1:4" ht="12.75" customHeight="1">
      <c r="A35" s="40"/>
      <c r="B35" s="39"/>
      <c r="D35" s="38"/>
    </row>
    <row r="36" spans="1:3" s="27" customFormat="1" ht="12.75" customHeight="1">
      <c r="A36" s="7" t="s">
        <v>79</v>
      </c>
      <c r="C36" s="29"/>
    </row>
    <row r="37" spans="1:3" ht="12.75" customHeight="1">
      <c r="A37" s="39">
        <v>10.051</v>
      </c>
      <c r="B37" t="s">
        <v>32</v>
      </c>
      <c r="C37" s="38">
        <v>11803961</v>
      </c>
    </row>
    <row r="38" spans="1:3" ht="12.75" customHeight="1">
      <c r="A38" s="39">
        <v>10.055</v>
      </c>
      <c r="B38" t="s">
        <v>33</v>
      </c>
      <c r="C38" s="38">
        <v>11895299</v>
      </c>
    </row>
    <row r="39" spans="1:3" ht="12.75" customHeight="1">
      <c r="A39" s="39">
        <v>10.069</v>
      </c>
      <c r="B39" t="s">
        <v>34</v>
      </c>
      <c r="C39" s="38">
        <v>2516166</v>
      </c>
    </row>
    <row r="40" spans="1:3" ht="12.75" customHeight="1">
      <c r="A40" s="39">
        <v>10.45</v>
      </c>
      <c r="B40" t="s">
        <v>36</v>
      </c>
      <c r="C40" s="38">
        <v>2996276</v>
      </c>
    </row>
    <row r="41" spans="1:3" ht="12.75" customHeight="1">
      <c r="A41" s="39">
        <v>14.195</v>
      </c>
      <c r="B41" t="s">
        <v>134</v>
      </c>
      <c r="C41" s="38">
        <v>155646</v>
      </c>
    </row>
    <row r="42" spans="1:3" ht="12.75" customHeight="1">
      <c r="A42" s="39">
        <v>93.566</v>
      </c>
      <c r="B42" t="s">
        <v>133</v>
      </c>
      <c r="C42" s="38">
        <v>4132</v>
      </c>
    </row>
    <row r="43" spans="1:3" ht="12.75" customHeight="1">
      <c r="A43" s="39" t="s">
        <v>39</v>
      </c>
      <c r="B43" t="s">
        <v>40</v>
      </c>
      <c r="C43" s="38">
        <v>11649</v>
      </c>
    </row>
    <row r="44" spans="1:3" s="6" customFormat="1" ht="12.75" customHeight="1">
      <c r="A44" s="44"/>
      <c r="B44" s="6" t="s">
        <v>114</v>
      </c>
      <c r="C44" s="43">
        <f>SUM(C37:C43)</f>
        <v>29383129</v>
      </c>
    </row>
    <row r="45" spans="1:4" ht="12.75" customHeight="1">
      <c r="A45" s="40"/>
      <c r="B45" s="39"/>
      <c r="D45" s="38"/>
    </row>
    <row r="46" spans="1:3" s="27" customFormat="1" ht="12.75" customHeight="1">
      <c r="A46" s="6" t="s">
        <v>81</v>
      </c>
      <c r="C46" s="29"/>
    </row>
    <row r="47" spans="1:3" ht="12.75" customHeight="1">
      <c r="A47" s="39">
        <v>10.073</v>
      </c>
      <c r="B47" t="s">
        <v>41</v>
      </c>
      <c r="C47" s="38">
        <v>24020</v>
      </c>
    </row>
    <row r="48" spans="1:3" ht="12.75" customHeight="1">
      <c r="A48" s="39">
        <v>10.417</v>
      </c>
      <c r="B48" t="s">
        <v>105</v>
      </c>
      <c r="C48" s="38">
        <v>13246</v>
      </c>
    </row>
    <row r="49" spans="1:3" ht="12.75" customHeight="1">
      <c r="A49" s="39">
        <v>10.555</v>
      </c>
      <c r="B49" t="s">
        <v>42</v>
      </c>
      <c r="C49" s="38">
        <v>410258</v>
      </c>
    </row>
    <row r="50" spans="1:3" ht="12.75" customHeight="1">
      <c r="A50" s="39">
        <v>10.557</v>
      </c>
      <c r="B50" t="s">
        <v>43</v>
      </c>
      <c r="C50" s="38">
        <v>120156</v>
      </c>
    </row>
    <row r="51" spans="1:3" ht="12.75" customHeight="1">
      <c r="A51" s="39">
        <v>10.769</v>
      </c>
      <c r="B51" t="s">
        <v>45</v>
      </c>
      <c r="C51" s="38">
        <v>74000</v>
      </c>
    </row>
    <row r="52" spans="1:3" ht="12.75" customHeight="1">
      <c r="A52" s="39">
        <v>15.916</v>
      </c>
      <c r="B52" t="s">
        <v>132</v>
      </c>
      <c r="C52" s="38">
        <v>40000</v>
      </c>
    </row>
    <row r="53" spans="1:3" ht="12.75" customHeight="1">
      <c r="A53" s="39">
        <v>20.106</v>
      </c>
      <c r="B53" t="s">
        <v>131</v>
      </c>
      <c r="C53" s="38">
        <v>238110</v>
      </c>
    </row>
    <row r="54" spans="1:3" ht="12.75" customHeight="1">
      <c r="A54" s="39">
        <v>20.205</v>
      </c>
      <c r="B54" t="s">
        <v>48</v>
      </c>
      <c r="C54" s="38">
        <v>532489</v>
      </c>
    </row>
    <row r="55" spans="1:3" ht="12.75" customHeight="1">
      <c r="A55" s="39">
        <v>84.01</v>
      </c>
      <c r="B55" t="s">
        <v>49</v>
      </c>
      <c r="C55" s="38">
        <v>160509</v>
      </c>
    </row>
    <row r="56" spans="1:3" ht="12.75" customHeight="1">
      <c r="A56" s="39">
        <v>84.126</v>
      </c>
      <c r="B56" t="s">
        <v>50</v>
      </c>
      <c r="C56" s="38">
        <v>117851</v>
      </c>
    </row>
    <row r="57" spans="1:3" ht="12.75" customHeight="1">
      <c r="A57" s="39">
        <v>84.358</v>
      </c>
      <c r="B57" t="s">
        <v>51</v>
      </c>
      <c r="C57" s="38">
        <v>70333</v>
      </c>
    </row>
    <row r="58" spans="1:3" ht="12.75" customHeight="1">
      <c r="A58" s="39">
        <v>93.235</v>
      </c>
      <c r="B58" t="s">
        <v>130</v>
      </c>
      <c r="C58" s="38">
        <v>1209</v>
      </c>
    </row>
    <row r="59" spans="1:3" ht="12.75" customHeight="1">
      <c r="A59" s="39">
        <v>93.558</v>
      </c>
      <c r="B59" t="s">
        <v>52</v>
      </c>
      <c r="C59" s="38">
        <v>499569</v>
      </c>
    </row>
    <row r="60" spans="1:3" ht="12.75" customHeight="1">
      <c r="A60" s="39">
        <v>93.563</v>
      </c>
      <c r="B60" t="s">
        <v>53</v>
      </c>
      <c r="C60" s="38">
        <v>71082</v>
      </c>
    </row>
    <row r="61" spans="1:3" ht="12.75" customHeight="1">
      <c r="A61" s="39">
        <v>93.568</v>
      </c>
      <c r="B61" t="s">
        <v>54</v>
      </c>
      <c r="C61" s="38">
        <v>220816</v>
      </c>
    </row>
    <row r="62" spans="1:3" ht="12.75" customHeight="1">
      <c r="A62" s="39">
        <v>93.575</v>
      </c>
      <c r="B62" t="s">
        <v>129</v>
      </c>
      <c r="C62" s="38">
        <v>69424</v>
      </c>
    </row>
    <row r="63" spans="1:3" ht="12.75" customHeight="1">
      <c r="A63" s="39">
        <v>93.596</v>
      </c>
      <c r="B63" t="s">
        <v>128</v>
      </c>
      <c r="C63" s="38">
        <v>90822</v>
      </c>
    </row>
    <row r="64" spans="1:3" ht="12.75" customHeight="1">
      <c r="A64" s="39">
        <v>93.63</v>
      </c>
      <c r="B64" t="s">
        <v>127</v>
      </c>
      <c r="C64" s="38">
        <v>4316</v>
      </c>
    </row>
    <row r="65" spans="1:3" ht="12.75" customHeight="1">
      <c r="A65" s="39">
        <v>93.645</v>
      </c>
      <c r="B65" t="s">
        <v>126</v>
      </c>
      <c r="C65" s="38">
        <v>11122</v>
      </c>
    </row>
    <row r="66" spans="1:3" ht="12.75" customHeight="1">
      <c r="A66" s="39">
        <v>93.658</v>
      </c>
      <c r="B66" t="s">
        <v>125</v>
      </c>
      <c r="C66" s="38">
        <v>101430</v>
      </c>
    </row>
    <row r="67" spans="1:3" ht="12.75" customHeight="1">
      <c r="A67" s="39">
        <v>93.659</v>
      </c>
      <c r="B67" t="s">
        <v>124</v>
      </c>
      <c r="C67" s="38">
        <v>82999</v>
      </c>
    </row>
    <row r="68" spans="1:3" ht="12.75" customHeight="1">
      <c r="A68" s="39">
        <v>93.674</v>
      </c>
      <c r="B68" t="s">
        <v>123</v>
      </c>
      <c r="C68" s="38">
        <v>5257</v>
      </c>
    </row>
    <row r="69" spans="1:3" ht="12.75" customHeight="1">
      <c r="A69" s="39">
        <v>93.76</v>
      </c>
      <c r="B69" t="s">
        <v>122</v>
      </c>
      <c r="C69" s="38">
        <v>1898</v>
      </c>
    </row>
    <row r="70" spans="1:3" ht="12.75" customHeight="1">
      <c r="A70" s="39">
        <v>93.767</v>
      </c>
      <c r="B70" t="s">
        <v>55</v>
      </c>
      <c r="C70" s="38">
        <v>125632</v>
      </c>
    </row>
    <row r="71" spans="1:3" ht="12.75" customHeight="1">
      <c r="A71" s="39">
        <v>93.768</v>
      </c>
      <c r="B71" t="s">
        <v>121</v>
      </c>
      <c r="C71" s="38">
        <v>367</v>
      </c>
    </row>
    <row r="72" spans="1:3" ht="12.75" customHeight="1">
      <c r="A72" s="39">
        <v>93.776</v>
      </c>
      <c r="B72" t="s">
        <v>120</v>
      </c>
      <c r="C72" s="38">
        <v>911</v>
      </c>
    </row>
    <row r="73" spans="1:3" ht="12.75" customHeight="1">
      <c r="A73" s="39">
        <v>93.777</v>
      </c>
      <c r="B73" t="s">
        <v>56</v>
      </c>
      <c r="C73" s="38">
        <v>18842</v>
      </c>
    </row>
    <row r="74" spans="1:3" ht="12.75" customHeight="1">
      <c r="A74" s="39">
        <v>93.778</v>
      </c>
      <c r="B74" t="s">
        <v>57</v>
      </c>
      <c r="C74" s="38">
        <v>6660767</v>
      </c>
    </row>
    <row r="75" spans="1:3" ht="12.75" customHeight="1">
      <c r="A75" s="39">
        <v>93.78</v>
      </c>
      <c r="B75" t="s">
        <v>119</v>
      </c>
      <c r="C75" s="38">
        <v>3775</v>
      </c>
    </row>
    <row r="76" spans="1:3" ht="12.75" customHeight="1">
      <c r="A76" s="39">
        <v>93.959</v>
      </c>
      <c r="B76" t="s">
        <v>58</v>
      </c>
      <c r="C76" s="38">
        <v>51022</v>
      </c>
    </row>
    <row r="77" spans="1:3" ht="12.75" customHeight="1">
      <c r="A77" s="39">
        <v>97.044</v>
      </c>
      <c r="B77" t="s">
        <v>59</v>
      </c>
      <c r="C77" s="38">
        <v>-322</v>
      </c>
    </row>
    <row r="78" spans="1:3" s="6" customFormat="1" ht="12.75" customHeight="1">
      <c r="A78" s="44"/>
      <c r="B78" s="6" t="s">
        <v>114</v>
      </c>
      <c r="C78" s="43">
        <f>SUM(C47:C77)</f>
        <v>9821910</v>
      </c>
    </row>
    <row r="79" spans="1:4" ht="12.75" customHeight="1">
      <c r="A79" s="40"/>
      <c r="B79" s="39"/>
      <c r="D79" s="38"/>
    </row>
    <row r="80" spans="1:3" s="27" customFormat="1" ht="12.75" customHeight="1">
      <c r="A80" s="6" t="s">
        <v>83</v>
      </c>
      <c r="C80" s="29"/>
    </row>
    <row r="81" spans="1:3" ht="12.75" customHeight="1">
      <c r="A81" s="39" t="s">
        <v>118</v>
      </c>
      <c r="B81" t="s">
        <v>117</v>
      </c>
      <c r="C81" s="38">
        <v>18916</v>
      </c>
    </row>
    <row r="82" spans="1:3" ht="12.75" customHeight="1">
      <c r="A82" s="39" t="s">
        <v>60</v>
      </c>
      <c r="B82" t="s">
        <v>61</v>
      </c>
      <c r="C82" s="38">
        <v>10857</v>
      </c>
    </row>
    <row r="83" spans="1:3" ht="12.75" customHeight="1">
      <c r="A83" s="39" t="s">
        <v>62</v>
      </c>
      <c r="B83" t="s">
        <v>63</v>
      </c>
      <c r="C83" s="38">
        <v>747461</v>
      </c>
    </row>
    <row r="84" spans="1:3" s="6" customFormat="1" ht="12.75" customHeight="1">
      <c r="A84" s="44"/>
      <c r="B84" s="6" t="s">
        <v>114</v>
      </c>
      <c r="C84" s="43">
        <f>SUM(C81:C83)</f>
        <v>777234</v>
      </c>
    </row>
    <row r="85" spans="1:4" ht="12.75" customHeight="1">
      <c r="A85" s="40"/>
      <c r="B85" s="39"/>
      <c r="D85" s="38"/>
    </row>
    <row r="86" spans="1:3" s="27" customFormat="1" ht="12.75" customHeight="1">
      <c r="A86" s="6" t="s">
        <v>85</v>
      </c>
      <c r="C86" s="29"/>
    </row>
    <row r="87" spans="1:3" ht="12.75" customHeight="1">
      <c r="A87" s="39" t="s">
        <v>64</v>
      </c>
      <c r="B87" t="s">
        <v>65</v>
      </c>
      <c r="C87" s="38">
        <v>128000</v>
      </c>
    </row>
    <row r="88" spans="1:3" ht="12.75" customHeight="1">
      <c r="A88" s="39" t="s">
        <v>66</v>
      </c>
      <c r="B88" t="s">
        <v>67</v>
      </c>
      <c r="C88" s="38">
        <v>2779076</v>
      </c>
    </row>
    <row r="89" spans="1:3" s="6" customFormat="1" ht="12.75" customHeight="1">
      <c r="A89" s="44"/>
      <c r="B89" s="6" t="s">
        <v>114</v>
      </c>
      <c r="C89" s="43">
        <f>SUM(C87:C88)</f>
        <v>2907076</v>
      </c>
    </row>
    <row r="90" spans="1:4" ht="12.75" customHeight="1">
      <c r="A90" s="40"/>
      <c r="B90" s="39"/>
      <c r="D90" s="38"/>
    </row>
    <row r="91" spans="1:3" s="27" customFormat="1" ht="12.75" customHeight="1">
      <c r="A91" s="6" t="s">
        <v>87</v>
      </c>
      <c r="C91" s="29"/>
    </row>
    <row r="92" spans="1:3" ht="12.75" customHeight="1">
      <c r="A92" s="39">
        <v>10.056</v>
      </c>
      <c r="B92" t="s">
        <v>104</v>
      </c>
      <c r="C92" s="38">
        <v>102349</v>
      </c>
    </row>
    <row r="93" spans="1:3" ht="12.75" customHeight="1">
      <c r="A93" s="39">
        <v>10.41</v>
      </c>
      <c r="B93" t="s">
        <v>70</v>
      </c>
      <c r="C93" s="38">
        <v>73209</v>
      </c>
    </row>
    <row r="94" spans="1:3" ht="12.75" customHeight="1">
      <c r="A94" s="39">
        <v>10.417</v>
      </c>
      <c r="B94" t="s">
        <v>105</v>
      </c>
      <c r="C94" s="38">
        <v>16303</v>
      </c>
    </row>
    <row r="95" spans="1:3" s="6" customFormat="1" ht="12.75" customHeight="1">
      <c r="A95" s="44"/>
      <c r="B95" s="6" t="s">
        <v>114</v>
      </c>
      <c r="C95" s="43">
        <f>SUM(C92:C94)</f>
        <v>191861</v>
      </c>
    </row>
    <row r="96" spans="1:4" ht="12.75" customHeight="1">
      <c r="A96" s="40"/>
      <c r="B96" s="39"/>
      <c r="D96" s="38"/>
    </row>
    <row r="97" spans="1:3" s="27" customFormat="1" ht="12.75" customHeight="1">
      <c r="A97" s="6" t="s">
        <v>91</v>
      </c>
      <c r="C97" s="29"/>
    </row>
    <row r="98" spans="1:3" ht="12.75" customHeight="1">
      <c r="A98" s="39">
        <v>10.406</v>
      </c>
      <c r="B98" t="s">
        <v>69</v>
      </c>
      <c r="C98" s="38">
        <v>163000</v>
      </c>
    </row>
    <row r="99" spans="1:3" ht="12.75" customHeight="1">
      <c r="A99" s="39">
        <v>10.407</v>
      </c>
      <c r="B99" t="s">
        <v>68</v>
      </c>
      <c r="C99" s="38">
        <v>136828</v>
      </c>
    </row>
    <row r="100" spans="1:3" ht="12.75" customHeight="1">
      <c r="A100" s="39">
        <v>10.41</v>
      </c>
      <c r="B100" t="s">
        <v>70</v>
      </c>
      <c r="C100" s="38">
        <v>351701</v>
      </c>
    </row>
    <row r="101" spans="1:3" ht="12.75" customHeight="1">
      <c r="A101" s="39">
        <v>14.108</v>
      </c>
      <c r="B101" t="s">
        <v>116</v>
      </c>
      <c r="C101" s="38">
        <v>98078</v>
      </c>
    </row>
    <row r="102" spans="1:3" ht="12.75" customHeight="1">
      <c r="A102" s="39">
        <v>14.117</v>
      </c>
      <c r="B102" t="s">
        <v>71</v>
      </c>
      <c r="C102" s="38">
        <v>127400</v>
      </c>
    </row>
    <row r="103" spans="1:3" ht="12.75" customHeight="1">
      <c r="A103" s="39">
        <v>64.114</v>
      </c>
      <c r="B103" t="s">
        <v>74</v>
      </c>
      <c r="C103" s="38">
        <v>77914</v>
      </c>
    </row>
    <row r="104" spans="1:3" s="6" customFormat="1" ht="12.75" customHeight="1">
      <c r="A104" s="44"/>
      <c r="B104" s="6" t="s">
        <v>114</v>
      </c>
      <c r="C104" s="43">
        <f>SUM(C98:C103)</f>
        <v>954921</v>
      </c>
    </row>
    <row r="105" spans="1:4" ht="12.75" customHeight="1">
      <c r="A105" s="40"/>
      <c r="B105" s="39"/>
      <c r="D105" s="38"/>
    </row>
    <row r="106" spans="1:3" s="27" customFormat="1" ht="12.75" customHeight="1">
      <c r="A106" s="6" t="s">
        <v>89</v>
      </c>
      <c r="C106" s="29"/>
    </row>
    <row r="107" spans="1:3" ht="12.75" customHeight="1">
      <c r="A107" s="39">
        <v>10.45</v>
      </c>
      <c r="B107" t="s">
        <v>36</v>
      </c>
      <c r="C107" s="38">
        <v>76227809</v>
      </c>
    </row>
    <row r="108" spans="1:3" ht="12.75" customHeight="1">
      <c r="A108" s="39">
        <v>97.022</v>
      </c>
      <c r="B108" t="s">
        <v>108</v>
      </c>
      <c r="C108" s="38">
        <v>52000</v>
      </c>
    </row>
    <row r="109" spans="2:3" s="6" customFormat="1" ht="12.75" customHeight="1">
      <c r="B109" s="6" t="s">
        <v>114</v>
      </c>
      <c r="C109" s="45">
        <f>SUM(C107:C108)</f>
        <v>76279809</v>
      </c>
    </row>
    <row r="110" spans="1:2" s="5" customFormat="1" ht="12.75" customHeight="1">
      <c r="A110" s="4"/>
      <c r="B110" s="4"/>
    </row>
    <row r="111" ht="12.75" customHeight="1">
      <c r="A111" s="9" t="s">
        <v>93</v>
      </c>
    </row>
    <row r="112" ht="12.75" customHeight="1">
      <c r="A112" s="10" t="s">
        <v>94</v>
      </c>
    </row>
    <row r="113" ht="12.75" customHeight="1">
      <c r="A113" s="9" t="s">
        <v>137</v>
      </c>
    </row>
    <row r="114" ht="12.75" customHeight="1">
      <c r="A114" s="11" t="s">
        <v>96</v>
      </c>
    </row>
  </sheetData>
  <sheetProtection/>
  <hyperlinks>
    <hyperlink ref="A114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4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2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7" customWidth="1"/>
    <col min="2" max="2" width="81.00390625" style="27" customWidth="1"/>
    <col min="3" max="3" width="13.00390625" style="27" customWidth="1"/>
    <col min="4" max="4" width="20.7109375" style="27" customWidth="1"/>
    <col min="5" max="16384" width="9.140625" style="27" customWidth="1"/>
  </cols>
  <sheetData>
    <row r="1" spans="1:4" ht="15" customHeight="1">
      <c r="A1" s="34" t="s">
        <v>113</v>
      </c>
      <c r="B1" s="34"/>
      <c r="C1" s="32"/>
      <c r="D1" s="35"/>
    </row>
    <row r="2" spans="1:4" ht="19.5" customHeight="1">
      <c r="A2" s="33" t="s">
        <v>1</v>
      </c>
      <c r="B2" s="33"/>
      <c r="C2" s="32"/>
      <c r="D2" s="35"/>
    </row>
    <row r="3" spans="1:3" ht="12.75" customHeight="1">
      <c r="A3" s="28"/>
      <c r="B3" s="32"/>
      <c r="C3" s="32"/>
    </row>
    <row r="4" spans="1:3" ht="12.75" customHeight="1">
      <c r="A4" s="31" t="s">
        <v>112</v>
      </c>
      <c r="B4" s="28" t="s">
        <v>111</v>
      </c>
      <c r="C4" s="31" t="s">
        <v>110</v>
      </c>
    </row>
    <row r="5" spans="1:3" s="35" customFormat="1" ht="12.75" customHeight="1">
      <c r="A5" s="3"/>
      <c r="B5" s="4"/>
      <c r="C5" s="3"/>
    </row>
    <row r="6" spans="2:3" ht="12.75" customHeight="1">
      <c r="B6" s="36" t="s">
        <v>2</v>
      </c>
      <c r="C6" s="37">
        <v>89195977</v>
      </c>
    </row>
    <row r="8" ht="12.75" customHeight="1">
      <c r="A8" s="6" t="s">
        <v>75</v>
      </c>
    </row>
    <row r="9" spans="1:3" ht="12.75" customHeight="1">
      <c r="A9" s="30" t="s">
        <v>4</v>
      </c>
      <c r="B9" s="27" t="s">
        <v>5</v>
      </c>
      <c r="C9" s="29">
        <v>53599</v>
      </c>
    </row>
    <row r="10" spans="1:3" ht="12.75" customHeight="1">
      <c r="A10" s="30">
        <v>57.001</v>
      </c>
      <c r="B10" s="27" t="s">
        <v>6</v>
      </c>
      <c r="C10" s="29">
        <v>460224</v>
      </c>
    </row>
    <row r="11" spans="1:3" ht="12.75" customHeight="1">
      <c r="A11" s="30" t="s">
        <v>7</v>
      </c>
      <c r="B11" s="27" t="s">
        <v>8</v>
      </c>
      <c r="C11" s="29">
        <v>2128</v>
      </c>
    </row>
    <row r="12" spans="1:3" ht="12.75" customHeight="1">
      <c r="A12" s="30">
        <v>64.104</v>
      </c>
      <c r="B12" s="27" t="s">
        <v>9</v>
      </c>
      <c r="C12" s="29">
        <v>143503</v>
      </c>
    </row>
    <row r="13" spans="1:3" ht="12.75" customHeight="1">
      <c r="A13" s="30">
        <v>64.105</v>
      </c>
      <c r="B13" s="27" t="s">
        <v>10</v>
      </c>
      <c r="C13" s="29">
        <v>30816</v>
      </c>
    </row>
    <row r="14" spans="1:3" ht="12.75" customHeight="1">
      <c r="A14" s="30">
        <v>64.109</v>
      </c>
      <c r="B14" s="27" t="s">
        <v>11</v>
      </c>
      <c r="C14" s="29">
        <v>744668</v>
      </c>
    </row>
    <row r="15" spans="1:3" ht="12.75" customHeight="1">
      <c r="A15" s="30">
        <v>64.11</v>
      </c>
      <c r="B15" s="27" t="s">
        <v>12</v>
      </c>
      <c r="C15" s="29">
        <v>117398</v>
      </c>
    </row>
    <row r="16" spans="1:3" ht="12.75" customHeight="1">
      <c r="A16" s="30">
        <v>86.001</v>
      </c>
      <c r="B16" s="27" t="s">
        <v>13</v>
      </c>
      <c r="C16" s="29">
        <v>1662</v>
      </c>
    </row>
    <row r="17" spans="1:3" ht="12.75" customHeight="1">
      <c r="A17" s="30">
        <v>96.001</v>
      </c>
      <c r="B17" s="27" t="s">
        <v>14</v>
      </c>
      <c r="C17" s="29">
        <v>2636866</v>
      </c>
    </row>
    <row r="18" spans="1:3" ht="12.75" customHeight="1">
      <c r="A18" s="30">
        <v>96.002</v>
      </c>
      <c r="B18" s="27" t="s">
        <v>15</v>
      </c>
      <c r="C18" s="29">
        <v>19337937</v>
      </c>
    </row>
    <row r="19" spans="1:3" ht="12.75" customHeight="1">
      <c r="A19" s="30">
        <v>96.004</v>
      </c>
      <c r="B19" s="27" t="s">
        <v>16</v>
      </c>
      <c r="C19" s="29">
        <v>7142784</v>
      </c>
    </row>
    <row r="20" spans="1:3" ht="12.75" customHeight="1">
      <c r="A20" s="30">
        <v>96.006</v>
      </c>
      <c r="B20" s="27" t="s">
        <v>17</v>
      </c>
      <c r="C20" s="29">
        <v>506962</v>
      </c>
    </row>
    <row r="21" spans="1:3" ht="12.75" customHeight="1">
      <c r="A21" s="30" t="s">
        <v>18</v>
      </c>
      <c r="B21" s="27" t="s">
        <v>19</v>
      </c>
      <c r="C21" s="29">
        <v>730000</v>
      </c>
    </row>
    <row r="22" spans="1:3" ht="12.75" customHeight="1">
      <c r="A22" s="30" t="s">
        <v>20</v>
      </c>
      <c r="B22" s="27" t="s">
        <v>21</v>
      </c>
      <c r="C22" s="29">
        <v>1505189</v>
      </c>
    </row>
    <row r="23" spans="1:3" ht="12.75" customHeight="1">
      <c r="A23" s="30"/>
      <c r="B23" s="36" t="s">
        <v>114</v>
      </c>
      <c r="C23" s="37">
        <f>SUM(C9:C22)</f>
        <v>33413736</v>
      </c>
    </row>
    <row r="24" spans="1:3" ht="12.75" customHeight="1">
      <c r="A24" s="30"/>
      <c r="C24" s="29"/>
    </row>
    <row r="25" spans="1:3" ht="12.75" customHeight="1">
      <c r="A25" s="7" t="s">
        <v>77</v>
      </c>
      <c r="C25" s="29"/>
    </row>
    <row r="26" spans="1:3" ht="12.75" customHeight="1">
      <c r="A26" s="30">
        <v>10.427</v>
      </c>
      <c r="B26" s="27" t="s">
        <v>22</v>
      </c>
      <c r="C26" s="29">
        <v>82560</v>
      </c>
    </row>
    <row r="27" spans="1:3" ht="12.75" customHeight="1">
      <c r="A27" s="30">
        <v>10.551</v>
      </c>
      <c r="B27" s="27" t="s">
        <v>23</v>
      </c>
      <c r="C27" s="29">
        <v>659354</v>
      </c>
    </row>
    <row r="28" spans="1:3" ht="12.75" customHeight="1">
      <c r="A28" s="30">
        <v>10.912</v>
      </c>
      <c r="B28" s="27" t="s">
        <v>24</v>
      </c>
      <c r="C28" s="29">
        <v>16103</v>
      </c>
    </row>
    <row r="29" spans="1:3" ht="12.75" customHeight="1">
      <c r="A29" s="30">
        <v>64.101</v>
      </c>
      <c r="B29" s="27" t="s">
        <v>109</v>
      </c>
      <c r="C29" s="29">
        <v>2695</v>
      </c>
    </row>
    <row r="30" spans="1:3" ht="12.75" customHeight="1">
      <c r="A30" s="30">
        <v>64.117</v>
      </c>
      <c r="B30" s="27" t="s">
        <v>26</v>
      </c>
      <c r="C30" s="29">
        <v>984</v>
      </c>
    </row>
    <row r="31" spans="1:3" ht="12.75" customHeight="1">
      <c r="A31" s="30">
        <v>64.124</v>
      </c>
      <c r="B31" s="27" t="s">
        <v>28</v>
      </c>
      <c r="C31" s="29">
        <v>8535</v>
      </c>
    </row>
    <row r="32" spans="1:3" ht="12.75" customHeight="1">
      <c r="A32" s="30">
        <v>84.032</v>
      </c>
      <c r="B32" s="27" t="s">
        <v>29</v>
      </c>
      <c r="C32" s="29">
        <v>2161</v>
      </c>
    </row>
    <row r="33" spans="1:3" ht="12.75" customHeight="1">
      <c r="A33" s="30">
        <v>93.773</v>
      </c>
      <c r="B33" s="27" t="s">
        <v>30</v>
      </c>
      <c r="C33" s="29">
        <v>9599468</v>
      </c>
    </row>
    <row r="34" spans="1:3" ht="12.75" customHeight="1">
      <c r="A34" s="30">
        <v>93.774</v>
      </c>
      <c r="B34" s="27" t="s">
        <v>31</v>
      </c>
      <c r="C34" s="29">
        <v>7716777</v>
      </c>
    </row>
    <row r="35" spans="1:3" ht="12.75" customHeight="1">
      <c r="A35" s="30"/>
      <c r="B35" s="36" t="s">
        <v>114</v>
      </c>
      <c r="C35" s="37">
        <f>SUM(C26:C34)</f>
        <v>18088637</v>
      </c>
    </row>
    <row r="36" spans="1:3" ht="12.75" customHeight="1">
      <c r="A36" s="30"/>
      <c r="C36" s="29"/>
    </row>
    <row r="37" spans="1:3" ht="12.75" customHeight="1">
      <c r="A37" s="7" t="s">
        <v>79</v>
      </c>
      <c r="C37" s="29"/>
    </row>
    <row r="38" spans="1:3" ht="12.75" customHeight="1">
      <c r="A38" s="30">
        <v>10.051</v>
      </c>
      <c r="B38" s="27" t="s">
        <v>32</v>
      </c>
      <c r="C38" s="29">
        <v>870760</v>
      </c>
    </row>
    <row r="39" spans="1:3" ht="12.75" customHeight="1">
      <c r="A39" s="30">
        <v>10.055</v>
      </c>
      <c r="B39" s="27" t="s">
        <v>33</v>
      </c>
      <c r="C39" s="29">
        <v>16426348</v>
      </c>
    </row>
    <row r="40" spans="1:3" ht="12.75" customHeight="1">
      <c r="A40" s="30">
        <v>10.069</v>
      </c>
      <c r="B40" s="27" t="s">
        <v>34</v>
      </c>
      <c r="C40" s="29">
        <v>2294977</v>
      </c>
    </row>
    <row r="41" spans="1:3" ht="12.75" customHeight="1">
      <c r="A41" s="30">
        <v>10.072</v>
      </c>
      <c r="B41" s="27" t="s">
        <v>35</v>
      </c>
      <c r="C41" s="29">
        <v>-4922</v>
      </c>
    </row>
    <row r="42" spans="1:3" ht="12.75" customHeight="1">
      <c r="A42" s="30">
        <v>10.081</v>
      </c>
      <c r="B42" s="27" t="s">
        <v>38</v>
      </c>
      <c r="C42" s="29">
        <v>4032</v>
      </c>
    </row>
    <row r="43" spans="1:3" ht="12.75" customHeight="1">
      <c r="A43" s="30">
        <v>10.45</v>
      </c>
      <c r="B43" s="27" t="s">
        <v>36</v>
      </c>
      <c r="C43" s="29">
        <v>4060385</v>
      </c>
    </row>
    <row r="44" spans="1:3" ht="12.75" customHeight="1">
      <c r="A44" s="30" t="s">
        <v>39</v>
      </c>
      <c r="B44" s="27" t="s">
        <v>40</v>
      </c>
      <c r="C44" s="29">
        <v>13021</v>
      </c>
    </row>
    <row r="45" spans="1:3" ht="12.75" customHeight="1">
      <c r="A45" s="30"/>
      <c r="B45" s="36" t="s">
        <v>114</v>
      </c>
      <c r="C45" s="37">
        <f>SUM(C38:C44)</f>
        <v>23664601</v>
      </c>
    </row>
    <row r="46" spans="1:3" ht="12.75" customHeight="1">
      <c r="A46" s="30"/>
      <c r="C46" s="29"/>
    </row>
    <row r="47" spans="1:3" ht="12.75" customHeight="1">
      <c r="A47" s="6" t="s">
        <v>81</v>
      </c>
      <c r="C47" s="29"/>
    </row>
    <row r="48" spans="1:3" ht="12.75" customHeight="1">
      <c r="A48" s="30">
        <v>10.073</v>
      </c>
      <c r="B48" s="27" t="s">
        <v>41</v>
      </c>
      <c r="C48" s="29">
        <v>780184</v>
      </c>
    </row>
    <row r="49" spans="1:3" ht="12.75" customHeight="1">
      <c r="A49" s="30">
        <v>10.417</v>
      </c>
      <c r="B49" s="27" t="s">
        <v>105</v>
      </c>
      <c r="C49" s="29">
        <v>5844</v>
      </c>
    </row>
    <row r="50" spans="1:3" ht="12.75" customHeight="1">
      <c r="A50" s="30">
        <v>10.555</v>
      </c>
      <c r="B50" s="27" t="s">
        <v>42</v>
      </c>
      <c r="C50" s="29">
        <v>396839</v>
      </c>
    </row>
    <row r="51" spans="1:3" ht="12.75" customHeight="1">
      <c r="A51" s="30">
        <v>10.557</v>
      </c>
      <c r="B51" s="27" t="s">
        <v>43</v>
      </c>
      <c r="C51" s="29">
        <v>124579</v>
      </c>
    </row>
    <row r="52" spans="1:3" ht="12.75" customHeight="1">
      <c r="A52" s="30">
        <v>10.766</v>
      </c>
      <c r="B52" s="27" t="s">
        <v>44</v>
      </c>
      <c r="C52" s="29">
        <v>190100</v>
      </c>
    </row>
    <row r="53" spans="1:3" ht="12.75" customHeight="1">
      <c r="A53" s="30">
        <v>14.871</v>
      </c>
      <c r="B53" s="27" t="s">
        <v>46</v>
      </c>
      <c r="C53" s="29">
        <v>261657</v>
      </c>
    </row>
    <row r="54" spans="1:3" ht="12.75" customHeight="1">
      <c r="A54" s="30">
        <v>20.205</v>
      </c>
      <c r="B54" s="27" t="s">
        <v>48</v>
      </c>
      <c r="C54" s="29">
        <v>1304387</v>
      </c>
    </row>
    <row r="55" spans="1:3" ht="12.75" customHeight="1">
      <c r="A55" s="30">
        <v>84.01</v>
      </c>
      <c r="B55" s="27" t="s">
        <v>49</v>
      </c>
      <c r="C55" s="29">
        <v>162520</v>
      </c>
    </row>
    <row r="56" spans="1:3" ht="12.75" customHeight="1">
      <c r="A56" s="30">
        <v>84.126</v>
      </c>
      <c r="B56" s="27" t="s">
        <v>50</v>
      </c>
      <c r="C56" s="29">
        <v>86192</v>
      </c>
    </row>
    <row r="57" spans="1:3" ht="12.75" customHeight="1">
      <c r="A57" s="30">
        <v>84.358</v>
      </c>
      <c r="B57" s="27" t="s">
        <v>51</v>
      </c>
      <c r="C57" s="29">
        <v>66683</v>
      </c>
    </row>
    <row r="58" spans="1:3" ht="12.75" customHeight="1">
      <c r="A58" s="30">
        <v>93.558</v>
      </c>
      <c r="B58" s="27" t="s">
        <v>52</v>
      </c>
      <c r="C58" s="29">
        <v>523508</v>
      </c>
    </row>
    <row r="59" spans="1:3" ht="12.75" customHeight="1">
      <c r="A59" s="30">
        <v>93.563</v>
      </c>
      <c r="B59" s="27" t="s">
        <v>53</v>
      </c>
      <c r="C59" s="29">
        <v>68493</v>
      </c>
    </row>
    <row r="60" spans="1:3" ht="12.75" customHeight="1">
      <c r="A60" s="30">
        <v>93.568</v>
      </c>
      <c r="B60" s="27" t="s">
        <v>54</v>
      </c>
      <c r="C60" s="29">
        <v>165041</v>
      </c>
    </row>
    <row r="61" spans="1:3" ht="12.75" customHeight="1">
      <c r="A61" s="30">
        <v>93.767</v>
      </c>
      <c r="B61" s="27" t="s">
        <v>55</v>
      </c>
      <c r="C61" s="29">
        <v>123922</v>
      </c>
    </row>
    <row r="62" spans="1:3" ht="12.75" customHeight="1">
      <c r="A62" s="30">
        <v>93.777</v>
      </c>
      <c r="B62" s="27" t="s">
        <v>56</v>
      </c>
      <c r="C62" s="29">
        <v>17373</v>
      </c>
    </row>
    <row r="63" spans="1:3" ht="12.75" customHeight="1">
      <c r="A63" s="30">
        <v>93.778</v>
      </c>
      <c r="B63" s="27" t="s">
        <v>57</v>
      </c>
      <c r="C63" s="29">
        <v>6170413</v>
      </c>
    </row>
    <row r="64" spans="1:3" ht="12.75" customHeight="1">
      <c r="A64" s="30">
        <v>93.959</v>
      </c>
      <c r="B64" s="27" t="s">
        <v>58</v>
      </c>
      <c r="C64" s="29">
        <v>51549</v>
      </c>
    </row>
    <row r="65" spans="1:3" ht="12.75" customHeight="1">
      <c r="A65" s="30">
        <v>97.044</v>
      </c>
      <c r="B65" s="27" t="s">
        <v>59</v>
      </c>
      <c r="C65" s="29">
        <v>51987</v>
      </c>
    </row>
    <row r="66" spans="1:3" ht="12.75" customHeight="1">
      <c r="A66" s="30"/>
      <c r="B66" s="36" t="s">
        <v>114</v>
      </c>
      <c r="C66" s="37">
        <f>SUM(C48:C65)</f>
        <v>10551271</v>
      </c>
    </row>
    <row r="67" spans="1:3" ht="12.75" customHeight="1">
      <c r="A67" s="30"/>
      <c r="C67" s="29"/>
    </row>
    <row r="68" spans="1:3" ht="12.75" customHeight="1">
      <c r="A68" s="6" t="s">
        <v>83</v>
      </c>
      <c r="C68" s="29"/>
    </row>
    <row r="69" spans="1:3" ht="12.75" customHeight="1">
      <c r="A69" s="30" t="s">
        <v>60</v>
      </c>
      <c r="B69" s="27" t="s">
        <v>61</v>
      </c>
      <c r="C69" s="29">
        <v>11713</v>
      </c>
    </row>
    <row r="70" spans="1:3" ht="12.75" customHeight="1">
      <c r="A70" s="30" t="s">
        <v>62</v>
      </c>
      <c r="B70" s="27" t="s">
        <v>63</v>
      </c>
      <c r="C70" s="29">
        <v>705246</v>
      </c>
    </row>
    <row r="71" spans="1:3" ht="12.75" customHeight="1">
      <c r="A71" s="30"/>
      <c r="B71" s="36" t="s">
        <v>114</v>
      </c>
      <c r="C71" s="37">
        <f>SUM(C69:C70)</f>
        <v>716959</v>
      </c>
    </row>
    <row r="72" spans="1:3" ht="12.75" customHeight="1">
      <c r="A72" s="30"/>
      <c r="C72" s="29"/>
    </row>
    <row r="73" spans="1:3" ht="12.75" customHeight="1">
      <c r="A73" s="6" t="s">
        <v>85</v>
      </c>
      <c r="C73" s="29"/>
    </row>
    <row r="74" spans="1:3" ht="12.75" customHeight="1">
      <c r="A74" s="30" t="s">
        <v>64</v>
      </c>
      <c r="B74" s="27" t="s">
        <v>65</v>
      </c>
      <c r="C74" s="29">
        <v>110595</v>
      </c>
    </row>
    <row r="75" spans="1:3" ht="12.75" customHeight="1">
      <c r="A75" s="30" t="s">
        <v>66</v>
      </c>
      <c r="B75" s="27" t="s">
        <v>67</v>
      </c>
      <c r="C75" s="29">
        <v>2650178</v>
      </c>
    </row>
    <row r="76" spans="1:3" ht="12.75" customHeight="1">
      <c r="A76" s="30"/>
      <c r="B76" s="36" t="s">
        <v>114</v>
      </c>
      <c r="C76" s="37">
        <f>SUM(C74:C75)</f>
        <v>2760773</v>
      </c>
    </row>
    <row r="77" spans="1:3" ht="12.75" customHeight="1">
      <c r="A77" s="30"/>
      <c r="C77" s="29"/>
    </row>
    <row r="78" spans="1:3" ht="12.75" customHeight="1">
      <c r="A78" s="6" t="s">
        <v>87</v>
      </c>
      <c r="C78" s="29"/>
    </row>
    <row r="79" spans="1:3" ht="12.75" customHeight="1">
      <c r="A79" s="30">
        <v>10.056</v>
      </c>
      <c r="B79" s="27" t="s">
        <v>104</v>
      </c>
      <c r="C79" s="29">
        <v>64572</v>
      </c>
    </row>
    <row r="80" spans="1:3" ht="12.75" customHeight="1">
      <c r="A80" s="30">
        <v>10.406</v>
      </c>
      <c r="B80" s="27" t="s">
        <v>69</v>
      </c>
      <c r="C80" s="29">
        <v>10000</v>
      </c>
    </row>
    <row r="81" spans="1:3" ht="12.75" customHeight="1">
      <c r="A81" s="30">
        <v>10.407</v>
      </c>
      <c r="B81" s="27" t="s">
        <v>68</v>
      </c>
      <c r="C81" s="29">
        <v>26400</v>
      </c>
    </row>
    <row r="82" spans="1:3" ht="12.75" customHeight="1">
      <c r="A82" s="30">
        <v>10.41</v>
      </c>
      <c r="B82" s="27" t="s">
        <v>70</v>
      </c>
      <c r="C82" s="29">
        <v>87908</v>
      </c>
    </row>
    <row r="83" spans="1:3" ht="12.75" customHeight="1">
      <c r="A83" s="30">
        <v>10.417</v>
      </c>
      <c r="B83" s="27" t="s">
        <v>105</v>
      </c>
      <c r="C83" s="29">
        <v>8385</v>
      </c>
    </row>
    <row r="84" spans="1:3" ht="12.75" customHeight="1">
      <c r="A84" s="30"/>
      <c r="B84" s="36" t="s">
        <v>114</v>
      </c>
      <c r="C84" s="37">
        <f>SUM(C79:C83)</f>
        <v>197265</v>
      </c>
    </row>
    <row r="85" spans="1:3" ht="12.75" customHeight="1">
      <c r="A85" s="30"/>
      <c r="C85" s="29"/>
    </row>
    <row r="86" spans="1:3" ht="12.75" customHeight="1">
      <c r="A86" s="6" t="s">
        <v>91</v>
      </c>
      <c r="C86" s="29"/>
    </row>
    <row r="87" spans="1:3" ht="12.75" customHeight="1">
      <c r="A87" s="30">
        <v>10.406</v>
      </c>
      <c r="B87" s="27" t="s">
        <v>69</v>
      </c>
      <c r="C87" s="29">
        <v>1059321</v>
      </c>
    </row>
    <row r="88" spans="1:3" ht="12.75" customHeight="1">
      <c r="A88" s="30">
        <v>10.41</v>
      </c>
      <c r="B88" s="27" t="s">
        <v>70</v>
      </c>
      <c r="C88" s="29">
        <v>322820</v>
      </c>
    </row>
    <row r="89" spans="1:3" ht="12.75" customHeight="1">
      <c r="A89" s="30">
        <v>14.117</v>
      </c>
      <c r="B89" s="27" t="s">
        <v>71</v>
      </c>
      <c r="C89" s="29">
        <v>207324</v>
      </c>
    </row>
    <row r="90" spans="1:3" ht="12.75" customHeight="1">
      <c r="A90" s="30">
        <v>59.012</v>
      </c>
      <c r="B90" s="27" t="s">
        <v>73</v>
      </c>
      <c r="C90" s="29">
        <v>147050</v>
      </c>
    </row>
    <row r="91" spans="1:3" ht="12.75" customHeight="1">
      <c r="A91" s="30">
        <v>64.114</v>
      </c>
      <c r="B91" s="27" t="s">
        <v>74</v>
      </c>
      <c r="C91" s="29">
        <v>74744</v>
      </c>
    </row>
    <row r="92" spans="1:3" ht="12.75" customHeight="1">
      <c r="A92" s="30"/>
      <c r="B92" s="36" t="s">
        <v>114</v>
      </c>
      <c r="C92" s="37">
        <f>SUM(C87:C91)</f>
        <v>1811259</v>
      </c>
    </row>
    <row r="93" spans="1:3" ht="12.75" customHeight="1">
      <c r="A93" s="30"/>
      <c r="C93" s="29"/>
    </row>
    <row r="94" spans="1:3" ht="12.75" customHeight="1">
      <c r="A94" s="6" t="s">
        <v>89</v>
      </c>
      <c r="C94" s="29"/>
    </row>
    <row r="95" spans="1:3" ht="12.75" customHeight="1">
      <c r="A95" s="30">
        <v>10.45</v>
      </c>
      <c r="B95" s="27" t="s">
        <v>36</v>
      </c>
      <c r="C95" s="29">
        <v>67071020</v>
      </c>
    </row>
    <row r="96" spans="1:3" ht="12.75" customHeight="1">
      <c r="A96" s="30">
        <v>97.022</v>
      </c>
      <c r="B96" s="27" t="s">
        <v>108</v>
      </c>
      <c r="C96" s="29">
        <v>128000</v>
      </c>
    </row>
    <row r="97" spans="1:3" ht="12.75" customHeight="1">
      <c r="A97" s="30"/>
      <c r="B97" s="36" t="s">
        <v>114</v>
      </c>
      <c r="C97" s="37">
        <f>SUM(C95:C96)</f>
        <v>67199020</v>
      </c>
    </row>
    <row r="98" spans="1:2" s="5" customFormat="1" ht="12.75" customHeight="1">
      <c r="A98" s="4"/>
      <c r="B98" s="4"/>
    </row>
    <row r="99" ht="12.75" customHeight="1">
      <c r="A99" s="9" t="s">
        <v>93</v>
      </c>
    </row>
    <row r="100" ht="12.75" customHeight="1">
      <c r="A100" s="10" t="s">
        <v>94</v>
      </c>
    </row>
    <row r="101" ht="12.75" customHeight="1">
      <c r="A101" s="9" t="s">
        <v>115</v>
      </c>
    </row>
    <row r="102" ht="12.75" customHeight="1">
      <c r="A102" s="11" t="s">
        <v>96</v>
      </c>
    </row>
  </sheetData>
  <sheetProtection/>
  <hyperlinks>
    <hyperlink ref="A102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7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0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28125" style="0" customWidth="1"/>
  </cols>
  <sheetData>
    <row r="1" spans="1:3" ht="15" customHeight="1">
      <c r="A1" s="14" t="s">
        <v>101</v>
      </c>
      <c r="B1" s="15"/>
      <c r="C1" s="18"/>
    </row>
    <row r="2" spans="1:3" ht="19.5" customHeight="1">
      <c r="A2" s="16" t="s">
        <v>1</v>
      </c>
      <c r="B2" s="17"/>
      <c r="C2" s="22" t="s">
        <v>100</v>
      </c>
    </row>
    <row r="3" spans="1:3" ht="12.75" customHeight="1">
      <c r="A3" s="26" t="s">
        <v>97</v>
      </c>
      <c r="B3" s="25" t="s">
        <v>98</v>
      </c>
      <c r="C3" s="21" t="s">
        <v>99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77852392</v>
      </c>
    </row>
    <row r="7" ht="12.75" customHeight="1">
      <c r="A7" s="6" t="s">
        <v>75</v>
      </c>
    </row>
    <row r="8" spans="1:3" ht="12.75" customHeight="1">
      <c r="A8" s="24" t="s">
        <v>4</v>
      </c>
      <c r="B8" t="s">
        <v>5</v>
      </c>
      <c r="C8" s="23">
        <v>36089</v>
      </c>
    </row>
    <row r="9" spans="1:3" ht="12.75" customHeight="1">
      <c r="A9" s="24">
        <v>57.001</v>
      </c>
      <c r="B9" t="s">
        <v>6</v>
      </c>
      <c r="C9" s="23">
        <v>435405</v>
      </c>
    </row>
    <row r="10" spans="1:3" ht="12.75" customHeight="1">
      <c r="A10" s="24" t="s">
        <v>7</v>
      </c>
      <c r="B10" t="s">
        <v>8</v>
      </c>
      <c r="C10" s="23">
        <v>8910</v>
      </c>
    </row>
    <row r="11" spans="1:3" ht="12.75" customHeight="1">
      <c r="A11" s="24">
        <v>64.104</v>
      </c>
      <c r="B11" t="s">
        <v>9</v>
      </c>
      <c r="C11" s="23">
        <v>174587</v>
      </c>
    </row>
    <row r="12" spans="1:3" ht="12.75" customHeight="1">
      <c r="A12" s="24">
        <v>64.105</v>
      </c>
      <c r="B12" t="s">
        <v>10</v>
      </c>
      <c r="C12" s="23">
        <v>28896</v>
      </c>
    </row>
    <row r="13" spans="1:3" ht="12.75" customHeight="1">
      <c r="A13" s="24">
        <v>64.109</v>
      </c>
      <c r="B13" t="s">
        <v>11</v>
      </c>
      <c r="C13" s="23">
        <v>707324</v>
      </c>
    </row>
    <row r="14" spans="1:3" ht="12.75" customHeight="1">
      <c r="A14" s="24">
        <v>64.11</v>
      </c>
      <c r="B14" t="s">
        <v>12</v>
      </c>
      <c r="C14" s="23">
        <v>115745</v>
      </c>
    </row>
    <row r="15" spans="1:3" ht="12.75" customHeight="1">
      <c r="A15" s="24">
        <v>86.001</v>
      </c>
      <c r="B15" t="s">
        <v>13</v>
      </c>
      <c r="C15" s="23">
        <v>1693</v>
      </c>
    </row>
    <row r="16" spans="1:3" ht="12.75" customHeight="1">
      <c r="A16" s="24">
        <v>96.001</v>
      </c>
      <c r="B16" t="s">
        <v>14</v>
      </c>
      <c r="C16" s="23">
        <v>2386238</v>
      </c>
    </row>
    <row r="17" spans="1:3" ht="12.75" customHeight="1">
      <c r="A17" s="24">
        <v>96.002</v>
      </c>
      <c r="B17" t="s">
        <v>15</v>
      </c>
      <c r="C17" s="23">
        <v>19182270</v>
      </c>
    </row>
    <row r="18" spans="1:3" ht="12.75" customHeight="1">
      <c r="A18" s="24">
        <v>96.004</v>
      </c>
      <c r="B18" t="s">
        <v>16</v>
      </c>
      <c r="C18" s="23">
        <v>6874107</v>
      </c>
    </row>
    <row r="19" spans="1:3" ht="12.75" customHeight="1">
      <c r="A19" s="24">
        <v>96.006</v>
      </c>
      <c r="B19" t="s">
        <v>17</v>
      </c>
      <c r="C19" s="23">
        <v>469694</v>
      </c>
    </row>
    <row r="20" spans="1:3" ht="12.75" customHeight="1">
      <c r="A20" s="24" t="s">
        <v>18</v>
      </c>
      <c r="B20" t="s">
        <v>19</v>
      </c>
      <c r="C20" s="23">
        <v>929000</v>
      </c>
    </row>
    <row r="21" spans="1:3" ht="12.75" customHeight="1">
      <c r="A21" s="24" t="s">
        <v>20</v>
      </c>
      <c r="B21" t="s">
        <v>21</v>
      </c>
      <c r="C21" s="23">
        <v>1449255</v>
      </c>
    </row>
    <row r="22" spans="1:3" ht="12.75" customHeight="1">
      <c r="A22" s="2"/>
      <c r="B22" s="6" t="s">
        <v>76</v>
      </c>
      <c r="C22" s="13">
        <f>SUM(C8:C21)</f>
        <v>32799213</v>
      </c>
    </row>
    <row r="23" spans="1:3" ht="12.75" customHeight="1">
      <c r="A23" s="2"/>
      <c r="C23" s="1"/>
    </row>
    <row r="24" spans="1:3" ht="12.75" customHeight="1">
      <c r="A24" s="7" t="s">
        <v>77</v>
      </c>
      <c r="C24" s="1"/>
    </row>
    <row r="25" spans="1:3" ht="12.75" customHeight="1">
      <c r="A25" s="24">
        <v>10.427</v>
      </c>
      <c r="B25" t="s">
        <v>22</v>
      </c>
      <c r="C25" s="23">
        <v>80960</v>
      </c>
    </row>
    <row r="26" spans="1:3" ht="12.75" customHeight="1">
      <c r="A26" s="24">
        <v>10.551</v>
      </c>
      <c r="B26" t="s">
        <v>23</v>
      </c>
      <c r="C26" s="23">
        <v>529058</v>
      </c>
    </row>
    <row r="27" spans="1:3" ht="12.75" customHeight="1">
      <c r="A27" s="24">
        <v>10.912</v>
      </c>
      <c r="B27" t="s">
        <v>24</v>
      </c>
      <c r="C27" s="23">
        <v>20060</v>
      </c>
    </row>
    <row r="28" spans="1:3" ht="12.75" customHeight="1">
      <c r="A28" s="24">
        <v>64.117</v>
      </c>
      <c r="B28" t="s">
        <v>26</v>
      </c>
      <c r="C28" s="23">
        <v>1117</v>
      </c>
    </row>
    <row r="29" spans="1:3" ht="12.75" customHeight="1">
      <c r="A29" s="24">
        <v>64.12</v>
      </c>
      <c r="B29" t="s">
        <v>27</v>
      </c>
      <c r="C29" s="23">
        <v>134</v>
      </c>
    </row>
    <row r="30" spans="1:3" ht="12.75" customHeight="1">
      <c r="A30" s="24">
        <v>64.124</v>
      </c>
      <c r="B30" t="s">
        <v>28</v>
      </c>
      <c r="C30" s="23">
        <v>15087</v>
      </c>
    </row>
    <row r="31" spans="1:3" ht="12.75" customHeight="1">
      <c r="A31" s="24">
        <v>84.032</v>
      </c>
      <c r="B31" t="s">
        <v>29</v>
      </c>
      <c r="C31" s="23">
        <v>2817</v>
      </c>
    </row>
    <row r="32" spans="1:3" ht="12.75" customHeight="1">
      <c r="A32" s="24">
        <v>93.773</v>
      </c>
      <c r="B32" t="s">
        <v>30</v>
      </c>
      <c r="C32" s="23">
        <v>8630363</v>
      </c>
    </row>
    <row r="33" spans="1:3" ht="12.75" customHeight="1">
      <c r="A33" s="24">
        <v>93.774</v>
      </c>
      <c r="B33" t="s">
        <v>31</v>
      </c>
      <c r="C33" s="23">
        <v>6840127</v>
      </c>
    </row>
    <row r="34" spans="1:3" ht="12.75" customHeight="1">
      <c r="A34" s="2"/>
      <c r="B34" s="6" t="s">
        <v>78</v>
      </c>
      <c r="C34" s="13">
        <f>SUM(C25:C33)</f>
        <v>16119723</v>
      </c>
    </row>
    <row r="35" spans="1:3" ht="12.75" customHeight="1">
      <c r="A35" s="2"/>
      <c r="C35" s="1"/>
    </row>
    <row r="36" spans="1:3" ht="12.75" customHeight="1">
      <c r="A36" s="7" t="s">
        <v>79</v>
      </c>
      <c r="C36" s="1"/>
    </row>
    <row r="37" spans="1:3" ht="12.75" customHeight="1">
      <c r="A37" s="24">
        <v>10.051</v>
      </c>
      <c r="B37" t="s">
        <v>32</v>
      </c>
      <c r="C37" s="23">
        <v>4200</v>
      </c>
    </row>
    <row r="38" spans="1:3" ht="12.75" customHeight="1">
      <c r="A38" s="24">
        <v>10.055</v>
      </c>
      <c r="B38" t="s">
        <v>33</v>
      </c>
      <c r="C38" s="23">
        <v>7959177</v>
      </c>
    </row>
    <row r="39" spans="1:3" ht="12.75" customHeight="1">
      <c r="A39" s="24">
        <v>10.069</v>
      </c>
      <c r="B39" t="s">
        <v>34</v>
      </c>
      <c r="C39" s="23">
        <v>1967201</v>
      </c>
    </row>
    <row r="40" spans="1:3" ht="12.75" customHeight="1">
      <c r="A40" s="24">
        <v>10.081</v>
      </c>
      <c r="B40" t="s">
        <v>38</v>
      </c>
      <c r="C40" s="23">
        <v>2656</v>
      </c>
    </row>
    <row r="41" spans="1:3" ht="12.75" customHeight="1">
      <c r="A41" s="24">
        <v>10.45</v>
      </c>
      <c r="B41" t="s">
        <v>36</v>
      </c>
      <c r="C41" s="23">
        <v>6458382</v>
      </c>
    </row>
    <row r="42" spans="1:3" ht="12.75" customHeight="1">
      <c r="A42" s="24" t="s">
        <v>39</v>
      </c>
      <c r="B42" t="s">
        <v>40</v>
      </c>
      <c r="C42" s="23">
        <v>5644</v>
      </c>
    </row>
    <row r="43" spans="1:3" ht="12.75" customHeight="1">
      <c r="A43" s="2"/>
      <c r="B43" s="6" t="s">
        <v>80</v>
      </c>
      <c r="C43" s="13">
        <f>SUM(C37:C42)</f>
        <v>16397260</v>
      </c>
    </row>
    <row r="44" spans="1:3" ht="12.75" customHeight="1">
      <c r="A44" s="2"/>
      <c r="C44" s="1"/>
    </row>
    <row r="45" spans="1:3" ht="12.75" customHeight="1">
      <c r="A45" s="6" t="s">
        <v>81</v>
      </c>
      <c r="C45" s="1"/>
    </row>
    <row r="46" spans="1:3" ht="12.75" customHeight="1">
      <c r="A46" s="24">
        <v>10.001</v>
      </c>
      <c r="B46" t="s">
        <v>102</v>
      </c>
      <c r="C46" s="23">
        <v>20000</v>
      </c>
    </row>
    <row r="47" spans="1:3" ht="12.75" customHeight="1">
      <c r="A47" s="24">
        <v>10.073</v>
      </c>
      <c r="B47" t="s">
        <v>41</v>
      </c>
      <c r="C47" s="23">
        <v>5834</v>
      </c>
    </row>
    <row r="48" spans="1:3" ht="12.75" customHeight="1">
      <c r="A48" s="24">
        <v>10.555</v>
      </c>
      <c r="B48" t="s">
        <v>42</v>
      </c>
      <c r="C48" s="23">
        <v>369095</v>
      </c>
    </row>
    <row r="49" spans="1:3" ht="12.75" customHeight="1">
      <c r="A49" s="24">
        <v>10.557</v>
      </c>
      <c r="B49" t="s">
        <v>43</v>
      </c>
      <c r="C49" s="23">
        <v>118493</v>
      </c>
    </row>
    <row r="50" spans="1:3" ht="12.75" customHeight="1">
      <c r="A50" s="24">
        <v>10.766</v>
      </c>
      <c r="B50" t="s">
        <v>44</v>
      </c>
      <c r="C50" s="23">
        <v>135200</v>
      </c>
    </row>
    <row r="51" spans="1:3" ht="12.75" customHeight="1">
      <c r="A51" s="24">
        <v>10.771</v>
      </c>
      <c r="B51" t="s">
        <v>103</v>
      </c>
      <c r="C51" s="23">
        <v>7500</v>
      </c>
    </row>
    <row r="52" spans="1:3" ht="12.75" customHeight="1">
      <c r="A52" s="24">
        <v>14.871</v>
      </c>
      <c r="B52" t="s">
        <v>46</v>
      </c>
      <c r="C52" s="23">
        <v>261657</v>
      </c>
    </row>
    <row r="53" spans="1:3" ht="12.75" customHeight="1">
      <c r="A53" s="24">
        <v>20.205</v>
      </c>
      <c r="B53" t="s">
        <v>48</v>
      </c>
      <c r="C53" s="23">
        <v>1008200</v>
      </c>
    </row>
    <row r="54" spans="1:3" ht="12.75" customHeight="1">
      <c r="A54" s="24">
        <v>84.01</v>
      </c>
      <c r="B54" t="s">
        <v>49</v>
      </c>
      <c r="C54" s="23">
        <v>190911</v>
      </c>
    </row>
    <row r="55" spans="1:3" ht="12.75" customHeight="1">
      <c r="A55" s="24">
        <v>84.126</v>
      </c>
      <c r="B55" t="s">
        <v>50</v>
      </c>
      <c r="C55" s="23">
        <v>106132</v>
      </c>
    </row>
    <row r="56" spans="1:3" ht="12.75" customHeight="1">
      <c r="A56" s="24">
        <v>84.358</v>
      </c>
      <c r="B56" t="s">
        <v>51</v>
      </c>
      <c r="C56" s="23">
        <v>69854</v>
      </c>
    </row>
    <row r="57" spans="1:3" ht="12.75" customHeight="1">
      <c r="A57" s="24">
        <v>93.558</v>
      </c>
      <c r="B57" t="s">
        <v>52</v>
      </c>
      <c r="C57" s="23">
        <v>516620</v>
      </c>
    </row>
    <row r="58" spans="1:3" ht="12.75" customHeight="1">
      <c r="A58" s="24">
        <v>93.563</v>
      </c>
      <c r="B58" t="s">
        <v>53</v>
      </c>
      <c r="C58" s="23">
        <v>75172</v>
      </c>
    </row>
    <row r="59" spans="1:3" ht="12.75" customHeight="1">
      <c r="A59" s="24">
        <v>93.568</v>
      </c>
      <c r="B59" t="s">
        <v>54</v>
      </c>
      <c r="C59" s="23">
        <v>142441</v>
      </c>
    </row>
    <row r="60" spans="1:3" ht="12.75" customHeight="1">
      <c r="A60" s="24">
        <v>93.767</v>
      </c>
      <c r="B60" t="s">
        <v>55</v>
      </c>
      <c r="C60" s="23">
        <v>82913</v>
      </c>
    </row>
    <row r="61" spans="1:3" ht="12.75" customHeight="1">
      <c r="A61" s="24">
        <v>93.777</v>
      </c>
      <c r="B61" t="s">
        <v>56</v>
      </c>
      <c r="C61" s="23">
        <v>15088</v>
      </c>
    </row>
    <row r="62" spans="1:3" ht="12.75" customHeight="1">
      <c r="A62" s="24">
        <v>93.778</v>
      </c>
      <c r="B62" t="s">
        <v>57</v>
      </c>
      <c r="C62" s="23">
        <v>5853748</v>
      </c>
    </row>
    <row r="63" spans="1:3" ht="12.75" customHeight="1">
      <c r="A63" s="24">
        <v>93.959</v>
      </c>
      <c r="B63" t="s">
        <v>58</v>
      </c>
      <c r="C63" s="23">
        <v>52032</v>
      </c>
    </row>
    <row r="64" spans="1:3" ht="12.75" customHeight="1">
      <c r="A64" s="24">
        <v>97.044</v>
      </c>
      <c r="B64" t="s">
        <v>59</v>
      </c>
      <c r="C64" s="23">
        <v>156276</v>
      </c>
    </row>
    <row r="65" spans="1:3" ht="12.75" customHeight="1">
      <c r="A65" s="2"/>
      <c r="B65" s="6" t="s">
        <v>82</v>
      </c>
      <c r="C65" s="13">
        <f>SUM(C46:C64)</f>
        <v>9187166</v>
      </c>
    </row>
    <row r="66" spans="1:3" ht="12.75" customHeight="1">
      <c r="A66" s="2"/>
      <c r="C66" s="1"/>
    </row>
    <row r="67" spans="1:3" ht="12.75" customHeight="1">
      <c r="A67" s="6" t="s">
        <v>83</v>
      </c>
      <c r="C67" s="1"/>
    </row>
    <row r="68" spans="1:3" ht="12.75" customHeight="1">
      <c r="A68" s="24" t="s">
        <v>60</v>
      </c>
      <c r="B68" t="s">
        <v>61</v>
      </c>
      <c r="C68" s="23">
        <v>13597</v>
      </c>
    </row>
    <row r="69" spans="1:3" ht="12.75" customHeight="1">
      <c r="A69" s="24" t="s">
        <v>62</v>
      </c>
      <c r="B69" t="s">
        <v>63</v>
      </c>
      <c r="C69" s="23">
        <v>679141</v>
      </c>
    </row>
    <row r="70" spans="1:3" ht="12.75" customHeight="1">
      <c r="A70" s="2"/>
      <c r="B70" s="6" t="s">
        <v>84</v>
      </c>
      <c r="C70" s="13">
        <f>SUM(C68:C69)</f>
        <v>692738</v>
      </c>
    </row>
    <row r="71" spans="1:3" ht="12.75" customHeight="1">
      <c r="A71" s="2"/>
      <c r="C71" s="1"/>
    </row>
    <row r="72" spans="1:3" ht="12.75" customHeight="1">
      <c r="A72" s="6" t="s">
        <v>85</v>
      </c>
      <c r="C72" s="1"/>
    </row>
    <row r="73" spans="1:3" ht="12.75" customHeight="1">
      <c r="A73" s="24" t="s">
        <v>64</v>
      </c>
      <c r="B73" t="s">
        <v>65</v>
      </c>
      <c r="C73" s="23">
        <v>80000</v>
      </c>
    </row>
    <row r="74" spans="1:3" ht="12.75" customHeight="1">
      <c r="A74" s="24" t="s">
        <v>66</v>
      </c>
      <c r="B74" t="s">
        <v>67</v>
      </c>
      <c r="C74" s="23">
        <v>2576292</v>
      </c>
    </row>
    <row r="75" spans="1:3" ht="12.75" customHeight="1">
      <c r="A75" s="8"/>
      <c r="B75" s="6" t="s">
        <v>86</v>
      </c>
      <c r="C75" s="13">
        <f>SUM(C73:C74)</f>
        <v>2656292</v>
      </c>
    </row>
    <row r="76" spans="1:3" ht="12.75" customHeight="1">
      <c r="A76" s="8"/>
      <c r="C76" s="1"/>
    </row>
    <row r="77" spans="1:3" ht="12.75" customHeight="1">
      <c r="A77" s="6" t="s">
        <v>87</v>
      </c>
      <c r="C77" s="1"/>
    </row>
    <row r="78" spans="1:3" ht="12.75" customHeight="1">
      <c r="A78" s="24">
        <v>10.056</v>
      </c>
      <c r="B78" t="s">
        <v>104</v>
      </c>
      <c r="C78" s="23">
        <v>169340</v>
      </c>
    </row>
    <row r="79" spans="1:3" ht="12.75" customHeight="1">
      <c r="A79" s="24">
        <v>10.417</v>
      </c>
      <c r="B79" t="s">
        <v>105</v>
      </c>
      <c r="C79" s="23">
        <v>1956</v>
      </c>
    </row>
    <row r="80" spans="1:3" ht="12.75" customHeight="1">
      <c r="A80" s="24">
        <v>59.008</v>
      </c>
      <c r="B80" t="s">
        <v>106</v>
      </c>
      <c r="C80" s="23">
        <v>118400</v>
      </c>
    </row>
    <row r="81" spans="1:3" ht="12.75" customHeight="1">
      <c r="A81" s="8"/>
      <c r="B81" s="6" t="s">
        <v>90</v>
      </c>
      <c r="C81" s="13">
        <f>SUM(C78:C80)</f>
        <v>289696</v>
      </c>
    </row>
    <row r="82" spans="1:3" ht="12.75" customHeight="1">
      <c r="A82" s="8"/>
      <c r="C82" s="1"/>
    </row>
    <row r="83" spans="1:3" ht="12.75" customHeight="1">
      <c r="A83" s="6" t="s">
        <v>91</v>
      </c>
      <c r="C83" s="1"/>
    </row>
    <row r="84" spans="1:3" ht="12.75" customHeight="1">
      <c r="A84" s="24">
        <v>10.406</v>
      </c>
      <c r="B84" t="s">
        <v>69</v>
      </c>
      <c r="C84" s="23">
        <v>616499</v>
      </c>
    </row>
    <row r="85" spans="1:3" ht="12.75" customHeight="1">
      <c r="A85" s="24">
        <v>10.407</v>
      </c>
      <c r="B85" t="s">
        <v>68</v>
      </c>
      <c r="C85" s="23">
        <v>532873</v>
      </c>
    </row>
    <row r="86" spans="1:3" ht="12.75" customHeight="1">
      <c r="A86" s="24">
        <v>10.41</v>
      </c>
      <c r="B86" t="s">
        <v>70</v>
      </c>
      <c r="C86" s="23">
        <v>440200</v>
      </c>
    </row>
    <row r="87" spans="1:3" ht="12.75" customHeight="1">
      <c r="A87" s="24">
        <v>10.85</v>
      </c>
      <c r="B87" t="s">
        <v>107</v>
      </c>
      <c r="C87" s="23">
        <v>2234000</v>
      </c>
    </row>
    <row r="88" spans="1:3" ht="12.75" customHeight="1">
      <c r="A88" s="24">
        <v>14.117</v>
      </c>
      <c r="B88" t="s">
        <v>71</v>
      </c>
      <c r="C88" s="23">
        <v>288289</v>
      </c>
    </row>
    <row r="89" spans="1:3" ht="12.75" customHeight="1">
      <c r="A89" s="24">
        <v>59.012</v>
      </c>
      <c r="B89" t="s">
        <v>73</v>
      </c>
      <c r="C89" s="23">
        <v>49980</v>
      </c>
    </row>
    <row r="90" spans="1:3" ht="12.75" customHeight="1">
      <c r="A90" s="24">
        <v>64.114</v>
      </c>
      <c r="B90" t="s">
        <v>74</v>
      </c>
      <c r="C90" s="23">
        <v>117086</v>
      </c>
    </row>
    <row r="91" spans="1:3" ht="12.75" customHeight="1">
      <c r="A91" s="8"/>
      <c r="B91" s="6" t="s">
        <v>88</v>
      </c>
      <c r="C91" s="13">
        <f>SUM(C84:C90)</f>
        <v>4278927</v>
      </c>
    </row>
    <row r="92" spans="1:3" ht="12.75" customHeight="1">
      <c r="A92" s="8"/>
      <c r="C92" s="1"/>
    </row>
    <row r="93" spans="1:3" ht="12.75" customHeight="1">
      <c r="A93" s="6" t="s">
        <v>89</v>
      </c>
      <c r="C93" s="1"/>
    </row>
    <row r="94" spans="1:3" ht="12.75" customHeight="1">
      <c r="A94" s="24">
        <v>10.45</v>
      </c>
      <c r="B94" t="s">
        <v>36</v>
      </c>
      <c r="C94" s="23">
        <v>77499187</v>
      </c>
    </row>
    <row r="95" spans="2:3" s="5" customFormat="1" ht="12.75" customHeight="1">
      <c r="B95" s="6" t="s">
        <v>92</v>
      </c>
      <c r="C95" s="12">
        <f>SUM(C94)</f>
        <v>77499187</v>
      </c>
    </row>
    <row r="96" spans="1:3" s="5" customFormat="1" ht="12.75" customHeight="1">
      <c r="A96" s="4"/>
      <c r="B96" s="4"/>
      <c r="C96" s="4"/>
    </row>
    <row r="97" ht="12.75" customHeight="1">
      <c r="A97" s="9" t="s">
        <v>93</v>
      </c>
    </row>
    <row r="98" ht="12.75" customHeight="1">
      <c r="A98" s="10" t="s">
        <v>94</v>
      </c>
    </row>
    <row r="99" ht="12.75" customHeight="1">
      <c r="A99" s="9" t="s">
        <v>95</v>
      </c>
    </row>
    <row r="100" ht="12.75" customHeight="1">
      <c r="A100" s="11" t="s">
        <v>96</v>
      </c>
    </row>
  </sheetData>
  <sheetProtection/>
  <hyperlinks>
    <hyperlink ref="A100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2"/>
  <sheetViews>
    <sheetView zoomScalePageLayoutView="0" workbookViewId="0" topLeftCell="A76">
      <selection activeCell="A97" sqref="A97:IV102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0.7109375" style="0" customWidth="1"/>
  </cols>
  <sheetData>
    <row r="1" spans="1:3" ht="15" customHeight="1">
      <c r="A1" s="14" t="s">
        <v>0</v>
      </c>
      <c r="B1" s="15"/>
      <c r="C1" s="18"/>
    </row>
    <row r="2" spans="1:3" ht="19.5" customHeight="1">
      <c r="A2" s="16" t="s">
        <v>1</v>
      </c>
      <c r="B2" s="17"/>
      <c r="C2" s="22" t="s">
        <v>100</v>
      </c>
    </row>
    <row r="3" spans="1:3" ht="12.75" customHeight="1">
      <c r="A3" s="19" t="s">
        <v>97</v>
      </c>
      <c r="B3" s="20" t="s">
        <v>98</v>
      </c>
      <c r="C3" s="21" t="s">
        <v>99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13">
        <v>66112079</v>
      </c>
    </row>
    <row r="6" ht="12.75" customHeight="1">
      <c r="C6" s="1"/>
    </row>
    <row r="7" ht="12.75" customHeight="1">
      <c r="A7" s="6" t="s">
        <v>75</v>
      </c>
    </row>
    <row r="8" spans="1:3" ht="12.75" customHeight="1">
      <c r="A8" s="2">
        <v>10.077</v>
      </c>
      <c r="B8" t="s">
        <v>3</v>
      </c>
      <c r="C8" s="1">
        <v>220619</v>
      </c>
    </row>
    <row r="9" spans="1:3" ht="12.75" customHeight="1">
      <c r="A9" s="2" t="s">
        <v>4</v>
      </c>
      <c r="B9" t="s">
        <v>5</v>
      </c>
      <c r="C9" s="1">
        <v>19537</v>
      </c>
    </row>
    <row r="10" spans="1:3" ht="12.75" customHeight="1">
      <c r="A10" s="2">
        <v>57.001</v>
      </c>
      <c r="B10" t="s">
        <v>6</v>
      </c>
      <c r="C10" s="1">
        <v>432469</v>
      </c>
    </row>
    <row r="11" spans="1:3" ht="12.75" customHeight="1">
      <c r="A11" s="2" t="s">
        <v>7</v>
      </c>
      <c r="B11" t="s">
        <v>8</v>
      </c>
      <c r="C11" s="1">
        <v>12012</v>
      </c>
    </row>
    <row r="12" spans="1:3" ht="12.75" customHeight="1">
      <c r="A12" s="2">
        <v>64.104</v>
      </c>
      <c r="B12" t="s">
        <v>9</v>
      </c>
      <c r="C12" s="1">
        <v>188700</v>
      </c>
    </row>
    <row r="13" spans="1:3" ht="12.75" customHeight="1">
      <c r="A13" s="2">
        <v>64.105</v>
      </c>
      <c r="B13" t="s">
        <v>10</v>
      </c>
      <c r="C13" s="1">
        <v>32867</v>
      </c>
    </row>
    <row r="14" spans="1:3" ht="12.75" customHeight="1">
      <c r="A14" s="2">
        <v>64.109</v>
      </c>
      <c r="B14" t="s">
        <v>11</v>
      </c>
      <c r="C14" s="1">
        <v>620224</v>
      </c>
    </row>
    <row r="15" spans="1:3" ht="12.75" customHeight="1">
      <c r="A15" s="2">
        <v>64.11</v>
      </c>
      <c r="B15" t="s">
        <v>12</v>
      </c>
      <c r="C15" s="1">
        <v>139930</v>
      </c>
    </row>
    <row r="16" spans="1:3" ht="12.75" customHeight="1">
      <c r="A16" s="2">
        <v>86.001</v>
      </c>
      <c r="B16" t="s">
        <v>13</v>
      </c>
      <c r="C16" s="1">
        <v>1850</v>
      </c>
    </row>
    <row r="17" spans="1:3" ht="12.75" customHeight="1">
      <c r="A17" s="2">
        <v>96.001</v>
      </c>
      <c r="B17" t="s">
        <v>14</v>
      </c>
      <c r="C17" s="1">
        <v>2297271</v>
      </c>
    </row>
    <row r="18" spans="1:3" ht="12.75" customHeight="1">
      <c r="A18" s="2">
        <v>96.002</v>
      </c>
      <c r="B18" t="s">
        <v>15</v>
      </c>
      <c r="C18" s="1">
        <v>18935898</v>
      </c>
    </row>
    <row r="19" spans="1:3" ht="12.75" customHeight="1">
      <c r="A19" s="2">
        <v>96.004</v>
      </c>
      <c r="B19" t="s">
        <v>16</v>
      </c>
      <c r="C19" s="1">
        <v>6792590</v>
      </c>
    </row>
    <row r="20" spans="1:3" ht="12.75" customHeight="1">
      <c r="A20" s="2">
        <v>96.006</v>
      </c>
      <c r="B20" t="s">
        <v>17</v>
      </c>
      <c r="C20" s="1">
        <v>450209</v>
      </c>
    </row>
    <row r="21" spans="1:3" ht="12.75" customHeight="1">
      <c r="A21" s="2" t="s">
        <v>18</v>
      </c>
      <c r="B21" t="s">
        <v>19</v>
      </c>
      <c r="C21" s="1">
        <v>727000</v>
      </c>
    </row>
    <row r="22" spans="1:3" ht="12.75" customHeight="1">
      <c r="A22" s="2" t="s">
        <v>20</v>
      </c>
      <c r="B22" t="s">
        <v>21</v>
      </c>
      <c r="C22" s="1">
        <v>1397863</v>
      </c>
    </row>
    <row r="23" spans="1:3" ht="12.75" customHeight="1">
      <c r="A23" s="2"/>
      <c r="B23" s="6" t="s">
        <v>76</v>
      </c>
      <c r="C23" s="13">
        <f>SUM(C8:C22)</f>
        <v>32269039</v>
      </c>
    </row>
    <row r="24" spans="1:3" ht="12.75" customHeight="1">
      <c r="A24" s="2"/>
      <c r="C24" s="1"/>
    </row>
    <row r="25" spans="1:3" ht="12.75" customHeight="1">
      <c r="A25" s="7" t="s">
        <v>77</v>
      </c>
      <c r="C25" s="1"/>
    </row>
    <row r="26" spans="1:3" ht="12.75" customHeight="1">
      <c r="A26" s="2">
        <v>10.427</v>
      </c>
      <c r="B26" t="s">
        <v>22</v>
      </c>
      <c r="C26" s="1">
        <v>254240</v>
      </c>
    </row>
    <row r="27" spans="1:3" ht="12.75" customHeight="1">
      <c r="A27" s="2">
        <v>10.551</v>
      </c>
      <c r="B27" t="s">
        <v>23</v>
      </c>
      <c r="C27" s="1">
        <v>447778</v>
      </c>
    </row>
    <row r="28" spans="1:3" ht="12.75" customHeight="1">
      <c r="A28" s="2">
        <v>10.912</v>
      </c>
      <c r="B28" t="s">
        <v>24</v>
      </c>
      <c r="C28" s="1">
        <v>11356</v>
      </c>
    </row>
    <row r="29" spans="1:3" ht="12.75" customHeight="1">
      <c r="A29" s="2">
        <v>64.1</v>
      </c>
      <c r="B29" t="s">
        <v>25</v>
      </c>
      <c r="C29" s="1">
        <v>823</v>
      </c>
    </row>
    <row r="30" spans="1:3" ht="12.75" customHeight="1">
      <c r="A30" s="2">
        <v>64.117</v>
      </c>
      <c r="B30" t="s">
        <v>26</v>
      </c>
      <c r="C30" s="1">
        <v>152</v>
      </c>
    </row>
    <row r="31" spans="1:3" ht="12.75" customHeight="1">
      <c r="A31" s="2">
        <v>64.12</v>
      </c>
      <c r="B31" t="s">
        <v>27</v>
      </c>
      <c r="C31" s="1">
        <v>165</v>
      </c>
    </row>
    <row r="32" spans="1:3" ht="12.75" customHeight="1">
      <c r="A32" s="2">
        <v>64.124</v>
      </c>
      <c r="B32" t="s">
        <v>28</v>
      </c>
      <c r="C32" s="1">
        <v>9406</v>
      </c>
    </row>
    <row r="33" spans="1:3" ht="12.75" customHeight="1">
      <c r="A33" s="2">
        <v>84.032</v>
      </c>
      <c r="B33" t="s">
        <v>29</v>
      </c>
      <c r="C33" s="1">
        <v>1446</v>
      </c>
    </row>
    <row r="34" spans="1:3" ht="12.75" customHeight="1">
      <c r="A34" s="2">
        <v>93.773</v>
      </c>
      <c r="B34" t="s">
        <v>30</v>
      </c>
      <c r="C34" s="1">
        <v>7917386</v>
      </c>
    </row>
    <row r="35" spans="1:3" ht="12.75" customHeight="1">
      <c r="A35" s="2">
        <v>93.774</v>
      </c>
      <c r="B35" t="s">
        <v>31</v>
      </c>
      <c r="C35" s="1">
        <v>6211629</v>
      </c>
    </row>
    <row r="36" spans="1:3" ht="12.75" customHeight="1">
      <c r="A36" s="2"/>
      <c r="B36" s="6" t="s">
        <v>78</v>
      </c>
      <c r="C36" s="13">
        <f>SUM(C26:C35)</f>
        <v>14854381</v>
      </c>
    </row>
    <row r="37" spans="1:3" ht="12.75" customHeight="1">
      <c r="A37" s="2"/>
      <c r="C37" s="1"/>
    </row>
    <row r="38" spans="1:3" ht="12.75" customHeight="1">
      <c r="A38" s="7" t="s">
        <v>79</v>
      </c>
      <c r="C38" s="1"/>
    </row>
    <row r="39" spans="1:3" ht="12.75" customHeight="1">
      <c r="A39" s="2">
        <v>10.051</v>
      </c>
      <c r="B39" t="s">
        <v>32</v>
      </c>
      <c r="C39" s="1">
        <v>70530</v>
      </c>
    </row>
    <row r="40" spans="1:3" ht="12.75" customHeight="1">
      <c r="A40" s="2">
        <v>10.055</v>
      </c>
      <c r="B40" t="s">
        <v>33</v>
      </c>
      <c r="C40" s="1">
        <v>3204108</v>
      </c>
    </row>
    <row r="41" spans="1:3" ht="12.75" customHeight="1">
      <c r="A41" s="2">
        <v>10.069</v>
      </c>
      <c r="B41" t="s">
        <v>34</v>
      </c>
      <c r="C41" s="1">
        <v>1604576</v>
      </c>
    </row>
    <row r="42" spans="1:3" ht="12.75" customHeight="1">
      <c r="A42" s="2">
        <v>10.072</v>
      </c>
      <c r="B42" t="s">
        <v>35</v>
      </c>
      <c r="C42" s="1">
        <v>187772</v>
      </c>
    </row>
    <row r="43" spans="1:3" ht="12.75" customHeight="1">
      <c r="A43" s="2">
        <v>10.45</v>
      </c>
      <c r="B43" t="s">
        <v>36</v>
      </c>
      <c r="C43" s="1">
        <v>2087524</v>
      </c>
    </row>
    <row r="44" spans="1:3" ht="12.75" customHeight="1">
      <c r="A44" s="2" t="s">
        <v>37</v>
      </c>
      <c r="B44" t="s">
        <v>38</v>
      </c>
      <c r="C44" s="1">
        <v>5457</v>
      </c>
    </row>
    <row r="45" spans="1:3" ht="12.75" customHeight="1">
      <c r="A45" s="2" t="s">
        <v>39</v>
      </c>
      <c r="B45" t="s">
        <v>40</v>
      </c>
      <c r="C45" s="1">
        <v>39211</v>
      </c>
    </row>
    <row r="46" spans="1:3" ht="12.75" customHeight="1">
      <c r="A46" s="2"/>
      <c r="B46" s="6" t="s">
        <v>80</v>
      </c>
      <c r="C46" s="13">
        <f>SUM(C39:C45)</f>
        <v>7199178</v>
      </c>
    </row>
    <row r="47" spans="1:3" ht="12.75" customHeight="1">
      <c r="A47" s="2"/>
      <c r="C47" s="1"/>
    </row>
    <row r="48" spans="1:3" ht="12.75" customHeight="1">
      <c r="A48" s="6" t="s">
        <v>81</v>
      </c>
      <c r="C48" s="1"/>
    </row>
    <row r="49" spans="1:3" ht="12.75" customHeight="1">
      <c r="A49" s="2">
        <v>10.073</v>
      </c>
      <c r="B49" t="s">
        <v>41</v>
      </c>
      <c r="C49" s="1">
        <v>179135</v>
      </c>
    </row>
    <row r="50" spans="1:3" ht="12.75" customHeight="1">
      <c r="A50" s="2">
        <v>10.555</v>
      </c>
      <c r="B50" t="s">
        <v>42</v>
      </c>
      <c r="C50" s="1">
        <v>359594</v>
      </c>
    </row>
    <row r="51" spans="1:3" ht="12.75" customHeight="1">
      <c r="A51" s="2">
        <v>10.557</v>
      </c>
      <c r="B51" t="s">
        <v>43</v>
      </c>
      <c r="C51" s="1">
        <v>107012</v>
      </c>
    </row>
    <row r="52" spans="1:3" ht="12.75" customHeight="1">
      <c r="A52" s="2">
        <v>10.766</v>
      </c>
      <c r="B52" t="s">
        <v>44</v>
      </c>
      <c r="C52" s="1">
        <v>61200</v>
      </c>
    </row>
    <row r="53" spans="1:3" ht="12.75" customHeight="1">
      <c r="A53" s="2">
        <v>10.769</v>
      </c>
      <c r="B53" t="s">
        <v>45</v>
      </c>
      <c r="C53" s="1">
        <v>86000</v>
      </c>
    </row>
    <row r="54" spans="1:3" ht="12.75" customHeight="1">
      <c r="A54" s="2">
        <v>14.871</v>
      </c>
      <c r="B54" t="s">
        <v>46</v>
      </c>
      <c r="C54" s="1">
        <v>234310</v>
      </c>
    </row>
    <row r="55" spans="1:3" ht="12.75" customHeight="1">
      <c r="A55" s="2">
        <v>14.872</v>
      </c>
      <c r="B55" t="s">
        <v>47</v>
      </c>
      <c r="C55" s="1">
        <v>18426</v>
      </c>
    </row>
    <row r="56" spans="1:3" ht="12.75" customHeight="1">
      <c r="A56" s="2">
        <v>20.205</v>
      </c>
      <c r="B56" t="s">
        <v>48</v>
      </c>
      <c r="C56" s="1">
        <v>536333</v>
      </c>
    </row>
    <row r="57" spans="1:3" ht="12.75" customHeight="1">
      <c r="A57" s="2">
        <v>84.01</v>
      </c>
      <c r="B57" t="s">
        <v>49</v>
      </c>
      <c r="C57" s="1">
        <v>256488</v>
      </c>
    </row>
    <row r="58" spans="1:3" ht="12.75" customHeight="1">
      <c r="A58" s="2">
        <v>84.126</v>
      </c>
      <c r="B58" t="s">
        <v>50</v>
      </c>
      <c r="C58" s="1">
        <v>102371</v>
      </c>
    </row>
    <row r="59" spans="1:3" ht="12.75" customHeight="1">
      <c r="A59" s="2">
        <v>84.358</v>
      </c>
      <c r="B59" t="s">
        <v>51</v>
      </c>
      <c r="C59" s="1">
        <v>45192</v>
      </c>
    </row>
    <row r="60" spans="1:3" ht="12.75" customHeight="1">
      <c r="A60" s="2">
        <v>93.558</v>
      </c>
      <c r="B60" t="s">
        <v>52</v>
      </c>
      <c r="C60" s="1">
        <v>366148</v>
      </c>
    </row>
    <row r="61" spans="1:3" ht="12.75" customHeight="1">
      <c r="A61" s="2">
        <v>93.563</v>
      </c>
      <c r="B61" t="s">
        <v>53</v>
      </c>
      <c r="C61" s="1">
        <v>40804</v>
      </c>
    </row>
    <row r="62" spans="1:3" ht="12.75" customHeight="1">
      <c r="A62" s="2">
        <v>93.568</v>
      </c>
      <c r="B62" t="s">
        <v>54</v>
      </c>
      <c r="C62" s="1">
        <v>151001</v>
      </c>
    </row>
    <row r="63" spans="1:3" ht="12.75" customHeight="1">
      <c r="A63" s="2">
        <v>93.767</v>
      </c>
      <c r="B63" t="s">
        <v>55</v>
      </c>
      <c r="C63" s="1">
        <v>97143</v>
      </c>
    </row>
    <row r="64" spans="1:3" ht="12.75" customHeight="1">
      <c r="A64" s="2">
        <v>93.777</v>
      </c>
      <c r="B64" t="s">
        <v>56</v>
      </c>
      <c r="C64" s="1">
        <v>17746</v>
      </c>
    </row>
    <row r="65" spans="1:3" ht="12.75" customHeight="1">
      <c r="A65" s="2">
        <v>93.778</v>
      </c>
      <c r="B65" t="s">
        <v>57</v>
      </c>
      <c r="C65" s="1">
        <v>5657087</v>
      </c>
    </row>
    <row r="66" spans="1:3" ht="12.75" customHeight="1">
      <c r="A66" s="2">
        <v>93.959</v>
      </c>
      <c r="B66" t="s">
        <v>58</v>
      </c>
      <c r="C66" s="1">
        <v>50367</v>
      </c>
    </row>
    <row r="67" spans="1:3" ht="12.75" customHeight="1">
      <c r="A67" s="2">
        <v>97.044</v>
      </c>
      <c r="B67" t="s">
        <v>59</v>
      </c>
      <c r="C67" s="1">
        <v>212513</v>
      </c>
    </row>
    <row r="68" spans="1:3" ht="12.75" customHeight="1">
      <c r="A68" s="2"/>
      <c r="B68" s="6" t="s">
        <v>82</v>
      </c>
      <c r="C68" s="13">
        <f>SUM(C49:C67)</f>
        <v>8578870</v>
      </c>
    </row>
    <row r="69" spans="1:3" ht="12.75" customHeight="1">
      <c r="A69" s="2"/>
      <c r="C69" s="1"/>
    </row>
    <row r="70" spans="1:3" ht="12.75" customHeight="1">
      <c r="A70" s="6" t="s">
        <v>83</v>
      </c>
      <c r="C70" s="1"/>
    </row>
    <row r="71" spans="1:3" ht="12.75" customHeight="1">
      <c r="A71" s="2" t="s">
        <v>60</v>
      </c>
      <c r="B71" t="s">
        <v>61</v>
      </c>
      <c r="C71" s="1">
        <v>30240</v>
      </c>
    </row>
    <row r="72" spans="1:3" ht="12.75" customHeight="1">
      <c r="A72" s="2" t="s">
        <v>62</v>
      </c>
      <c r="B72" t="s">
        <v>63</v>
      </c>
      <c r="C72" s="1">
        <v>661177</v>
      </c>
    </row>
    <row r="73" spans="1:3" ht="12.75" customHeight="1">
      <c r="A73" s="2"/>
      <c r="B73" s="6" t="s">
        <v>84</v>
      </c>
      <c r="C73" s="13">
        <f>SUM(C71:C72)</f>
        <v>691417</v>
      </c>
    </row>
    <row r="74" spans="1:3" ht="12.75" customHeight="1">
      <c r="A74" s="2"/>
      <c r="C74" s="1"/>
    </row>
    <row r="75" spans="1:3" ht="12.75" customHeight="1">
      <c r="A75" s="6" t="s">
        <v>85</v>
      </c>
      <c r="C75" s="1"/>
    </row>
    <row r="76" spans="1:3" ht="12.75" customHeight="1">
      <c r="A76" s="2" t="s">
        <v>64</v>
      </c>
      <c r="B76" t="s">
        <v>65</v>
      </c>
      <c r="C76" s="1">
        <v>78000</v>
      </c>
    </row>
    <row r="77" spans="1:3" ht="12.75" customHeight="1">
      <c r="A77" s="2" t="s">
        <v>66</v>
      </c>
      <c r="B77" t="s">
        <v>67</v>
      </c>
      <c r="C77" s="1">
        <v>2441194</v>
      </c>
    </row>
    <row r="78" spans="1:3" ht="12.75" customHeight="1">
      <c r="A78" s="8"/>
      <c r="B78" s="6" t="s">
        <v>86</v>
      </c>
      <c r="C78" s="13">
        <f>SUM(C76:C77)</f>
        <v>2519194</v>
      </c>
    </row>
    <row r="79" spans="1:3" ht="12.75" customHeight="1">
      <c r="A79" s="8"/>
      <c r="C79" s="1"/>
    </row>
    <row r="80" spans="1:3" ht="12.75" customHeight="1">
      <c r="A80" s="6" t="s">
        <v>87</v>
      </c>
      <c r="C80" s="1"/>
    </row>
    <row r="81" spans="1:3" ht="12.75" customHeight="1">
      <c r="A81" s="2">
        <v>10.051</v>
      </c>
      <c r="B81" t="s">
        <v>32</v>
      </c>
      <c r="C81" s="1">
        <v>6227312</v>
      </c>
    </row>
    <row r="82" spans="1:3" ht="12.75" customHeight="1">
      <c r="A82" s="2">
        <v>10.407</v>
      </c>
      <c r="B82" t="s">
        <v>68</v>
      </c>
      <c r="C82" s="1">
        <v>358130</v>
      </c>
    </row>
    <row r="83" spans="1:3" ht="12.75" customHeight="1">
      <c r="A83" s="8"/>
      <c r="B83" s="6" t="s">
        <v>90</v>
      </c>
      <c r="C83" s="13">
        <f>SUM(C81:C82)</f>
        <v>6585442</v>
      </c>
    </row>
    <row r="84" spans="1:3" ht="12.75" customHeight="1">
      <c r="A84" s="8"/>
      <c r="C84" s="1"/>
    </row>
    <row r="85" spans="1:3" ht="12.75" customHeight="1">
      <c r="A85" s="6" t="s">
        <v>91</v>
      </c>
      <c r="C85" s="1"/>
    </row>
    <row r="86" spans="1:3" ht="12.75" customHeight="1">
      <c r="A86" s="2">
        <v>10.406</v>
      </c>
      <c r="B86" t="s">
        <v>69</v>
      </c>
      <c r="C86" s="1">
        <v>956000</v>
      </c>
    </row>
    <row r="87" spans="1:3" ht="12.75" customHeight="1">
      <c r="A87" s="2">
        <v>10.407</v>
      </c>
      <c r="B87" t="s">
        <v>68</v>
      </c>
      <c r="C87" s="1">
        <v>160000</v>
      </c>
    </row>
    <row r="88" spans="1:3" ht="12.75" customHeight="1">
      <c r="A88" s="2">
        <v>10.41</v>
      </c>
      <c r="B88" t="s">
        <v>70</v>
      </c>
      <c r="C88" s="1">
        <v>288850</v>
      </c>
    </row>
    <row r="89" spans="1:3" ht="12.75" customHeight="1">
      <c r="A89" s="2">
        <v>14.117</v>
      </c>
      <c r="B89" t="s">
        <v>71</v>
      </c>
      <c r="C89" s="1">
        <v>315626</v>
      </c>
    </row>
    <row r="90" spans="1:3" ht="12.75" customHeight="1">
      <c r="A90" s="2">
        <v>14.142</v>
      </c>
      <c r="B90" t="s">
        <v>72</v>
      </c>
      <c r="C90" s="1">
        <v>1212</v>
      </c>
    </row>
    <row r="91" spans="1:3" ht="12.75" customHeight="1">
      <c r="A91" s="2">
        <v>59.012</v>
      </c>
      <c r="B91" t="s">
        <v>73</v>
      </c>
      <c r="C91" s="1">
        <v>112625</v>
      </c>
    </row>
    <row r="92" spans="1:3" ht="12.75" customHeight="1">
      <c r="A92" s="2">
        <v>64.114</v>
      </c>
      <c r="B92" t="s">
        <v>74</v>
      </c>
      <c r="C92" s="1">
        <v>46320</v>
      </c>
    </row>
    <row r="93" spans="1:3" ht="12.75" customHeight="1">
      <c r="A93" s="8"/>
      <c r="B93" s="6" t="s">
        <v>88</v>
      </c>
      <c r="C93" s="13">
        <f>SUM(C86:C92)</f>
        <v>1880633</v>
      </c>
    </row>
    <row r="94" spans="1:3" ht="12.75" customHeight="1">
      <c r="A94" s="8"/>
      <c r="C94" s="1"/>
    </row>
    <row r="95" spans="1:3" ht="12.75" customHeight="1">
      <c r="A95" s="6" t="s">
        <v>89</v>
      </c>
      <c r="C95" s="1"/>
    </row>
    <row r="96" spans="1:3" ht="12.75" customHeight="1">
      <c r="A96" s="2">
        <v>10.45</v>
      </c>
      <c r="B96" t="s">
        <v>36</v>
      </c>
      <c r="C96" s="1">
        <v>61999878</v>
      </c>
    </row>
    <row r="97" spans="2:3" s="5" customFormat="1" ht="12.75" customHeight="1">
      <c r="B97" s="6" t="s">
        <v>92</v>
      </c>
      <c r="C97" s="12">
        <f>SUM(C96)</f>
        <v>61999878</v>
      </c>
    </row>
    <row r="98" spans="1:3" s="5" customFormat="1" ht="12.75" customHeight="1">
      <c r="A98" s="4"/>
      <c r="B98" s="4"/>
      <c r="C98" s="4"/>
    </row>
    <row r="99" ht="12.75" customHeight="1">
      <c r="A99" s="9" t="s">
        <v>93</v>
      </c>
    </row>
    <row r="100" ht="12.75" customHeight="1">
      <c r="A100" s="10" t="s">
        <v>94</v>
      </c>
    </row>
    <row r="101" ht="12.75" customHeight="1">
      <c r="A101" s="9" t="s">
        <v>95</v>
      </c>
    </row>
    <row r="102" ht="12.75" customHeight="1">
      <c r="A102" s="11" t="s">
        <v>96</v>
      </c>
    </row>
  </sheetData>
  <sheetProtection/>
  <hyperlinks>
    <hyperlink ref="A102" r:id="rId1" display="http://www.iowadatacenter.org"/>
  </hyperlinks>
  <printOptions/>
  <pageMargins left="0.5" right="0.75" top="0.75" bottom="0.75" header="0.5" footer="0.5"/>
  <pageSetup horizontalDpi="600" verticalDpi="600" orientation="portrait" scale="86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2010-10-11T15:48:05Z</cp:lastPrinted>
  <dcterms:created xsi:type="dcterms:W3CDTF">2004-10-05T16:58:07Z</dcterms:created>
  <dcterms:modified xsi:type="dcterms:W3CDTF">2010-10-11T15:48:07Z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