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730" windowHeight="1072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<sst xmlns="http://schemas.openxmlformats.org/spreadsheetml/2006/main" count="853" uniqueCount="242">
  <si>
    <t>CONSOLIDATED FEDERAL FUNDS REPORT: Fiscal Year 2003</t>
  </si>
  <si>
    <t>Detailed Federal Expenditure Data: Iowa - BUCHANAN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</si>
  <si>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</si>
  <si>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</si>
  <si>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</si>
  <si>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</si>
  <si>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</si>
  <si>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</si>
  <si>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</si>
  <si>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</si>
  <si>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</si>
  <si>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</si>
  <si>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</si>
  <si>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</si>
  <si>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</si>
  <si>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</si>
  <si>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</si>
  <si>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</si>
  <si>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</si>
  <si>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</si>
  <si>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</si>
  <si>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</si>
  <si>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</si>
  <si>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</si>
  <si>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</si>
  <si>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</si>
  <si>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</si>
  <si>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</si>
  <si>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</si>
  <si>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</si>
  <si>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</si>
  <si>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</si>
  <si>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</si>
  <si>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</si>
  <si>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</si>
  <si>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</si>
  <si>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</si>
  <si>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</si>
  <si>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</si>
  <si>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</si>
  <si>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</si>
  <si>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</si>
  <si>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</si>
  <si>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</si>
  <si>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</si>
  <si>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</si>
  <si>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</si>
  <si>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</si>
  <si>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WATERSHED PROTECTION AND FLOOD PREVENTION</t>
  </si>
  <si>
    <t>SECTION 8 HOUSING CHOICE VOUCHERS</t>
  </si>
  <si>
    <t>PUBLIC HOUSING CAPITAL FUNDS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</si>
  <si>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</si>
  <si>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</si>
  <si>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</si>
  <si>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</si>
  <si>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SAFE AND DRUG-FREE SCHOOLS AND COMMUNITIES-NATIONAL PROGRAMS</t>
  </si>
  <si>
    <t>21ST CENTURY COMMUNITY LEARNING CENTERS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</si>
  <si>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</si>
  <si>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</si>
  <si>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</si>
  <si>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</si>
  <si>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</si>
  <si>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</si>
  <si>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</si>
  <si>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</si>
  <si>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</si>
  <si>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</si>
  <si>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</si>
  <si>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</si>
  <si>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</si>
  <si>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</si>
  <si>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</si>
  <si>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</si>
  <si>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</si>
  <si>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</si>
  <si>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</si>
  <si>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MORTGAGE INSURANCE HOMES</t>
  </si>
  <si>
    <t>SMALL BUSINESS LOANS</t>
  </si>
  <si>
    <t>CERTIFIED DEVELOPMENT COMPANY LOANS (504 LOANS)</t>
  </si>
  <si>
    <t>VETERANS HOUSING GUARANTEED AND INSURED LOANS</t>
  </si>
  <si>
    <t>FLOOD INSURANCE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</si>
  <si>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</si>
  <si>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</si>
  <si>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</si>
  <si>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</si>
  <si>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</si>
  <si>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</si>
  <si>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</si>
  <si>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</si>
  <si>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</si>
  <si>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</si>
  <si>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</si>
  <si>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</si>
  <si>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</si>
  <si>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</si>
  <si>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</si>
  <si>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</si>
  <si>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</si>
  <si>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</si>
  <si>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</si>
  <si>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</si>
  <si>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</si>
  <si>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</si>
  <si>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Program</t>
  </si>
  <si>
    <t>Program name</t>
  </si>
  <si>
    <t>Fiscal</t>
  </si>
  <si>
    <t>Amount</t>
  </si>
  <si>
    <t>CONSOLIDATED FEDERAL FUNDS REPORT: Fiscal Year 2004</t>
  </si>
  <si>
    <t>RURAL RENTAL ASSISTANCE PAYMENTS</t>
  </si>
  <si>
    <t>MILK INCOME LOSS CONTRACT PROGRAM</t>
  </si>
  <si>
    <t>PC.200</t>
  </si>
  <si>
    <t>PROCUREMENT CONTRACTS--ALL FED GOVT AGENCIES OTHER THAN DEFENSE &amp; USPS</t>
  </si>
  <si>
    <t>EMERGENCY LOANS</t>
  </si>
  <si>
    <t>PHYSICAL DISASTER LOANS</t>
  </si>
  <si>
    <t>REHABILITATION MORTGAGE INSURANCE</t>
  </si>
  <si>
    <t>PROPERTY IMPROVEMENT LOAN INSURANCE FOR IMPROVING EXISTING STRUCTURE</t>
  </si>
  <si>
    <t>PUBLIC SAFETY PARTNERSHIP AND COMMUNITY POLICING GRANTS</t>
  </si>
  <si>
    <t>BULLETPROOF VEST PARTNERSHIP PROGRAM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</si>
  <si>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</si>
  <si>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</si>
  <si>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</si>
  <si>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</si>
  <si>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</si>
  <si>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</si>
  <si>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10/17/07</t>
  </si>
  <si>
    <t>RENEWABLE ENEGY SYSTEMS AND ENERGY EFFICIENCY IMPROVEMENT PROGRAM</t>
  </si>
  <si>
    <t>PROCUREMENT CONTRACTS--DEPT OF DEFENSE</t>
  </si>
  <si>
    <t>PC.100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</si>
  <si>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</si>
  <si>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</si>
  <si>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</si>
  <si>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</si>
  <si>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</si>
  <si>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</si>
  <si>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</si>
  <si>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</si>
  <si>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</si>
  <si>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</si>
  <si>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</si>
  <si>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</si>
  <si>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REFUGEE AND ENTRANT ASSISTANCE-STATE ADMINISTERED PROGRAM</t>
  </si>
  <si>
    <t>WETLANDS RESERVE PROGRAM</t>
  </si>
  <si>
    <t>CONSOLIDATED FEDERAL FUNDS REPORT: Fiscal Year 2006</t>
  </si>
  <si>
    <t>Prepared By: State Library of Iowa, State Data Center Program, 800-248-4483, 4/25/08</t>
  </si>
  <si>
    <t>LIFE INSURANCE FOR VETERANS</t>
  </si>
  <si>
    <t>SALARIES AND WAGES--DEPT OF DEFENSE (INACTIVE MILITARY EMPLOYEES)</t>
  </si>
  <si>
    <t>SW.200</t>
  </si>
  <si>
    <t>RURAL DEVELOPMENT MULTI-FAMILY HOUSING REVITALIZATION DEMO PROGRAM (MPR)</t>
  </si>
  <si>
    <t>CONSOLIDATED FEDERAL FUNDS REPORT: Fiscal Year 2007</t>
  </si>
  <si>
    <t>Prepared By: State Library of Iowa, State Data Center Program, 800-248-4483, 10/20/08</t>
  </si>
  <si>
    <t>SEED GRANTS TO STATES FOR QUALIFIED HIGH-RISK POOLS</t>
  </si>
  <si>
    <t>DEMONSTRATION TO MAINTAIN INDEPENDENCE AND EMPLOYMENT</t>
  </si>
  <si>
    <t>CONSERVATION SECURITY PROGRAM (CSP)</t>
  </si>
  <si>
    <t>AUTOMOBILES AND ADAPTIVE EQUIPMENT FOR CERTAIN DISABLED VETERANS</t>
  </si>
  <si>
    <t>ENERGY EMPLOYEES OCCUPATIONAL ILLNESS COMPENSATION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</si>
  <si>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</si>
  <si>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</si>
  <si>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</si>
  <si>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</si>
  <si>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</si>
  <si>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</si>
  <si>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</si>
  <si>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</si>
  <si>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</si>
  <si>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</si>
  <si>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</si>
  <si>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</si>
  <si>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</si>
  <si>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</si>
  <si>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</si>
  <si>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</si>
  <si>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</si>
  <si>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</si>
  <si>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</si>
  <si>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</si>
  <si>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</si>
  <si>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</si>
  <si>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</si>
  <si>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</si>
  <si>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</si>
  <si>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</si>
  <si>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</si>
  <si>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</si>
  <si>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</si>
  <si>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</si>
  <si>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</si>
  <si>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</si>
  <si>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</si>
  <si>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</si>
  <si>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</si>
  <si>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</si>
  <si>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</si>
  <si>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</si>
  <si>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</si>
  <si>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</si>
  <si>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</si>
  <si>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</si>
  <si>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Emergency Conservation Program</t>
  </si>
  <si>
    <t>Production Flexibility Payments For Contract Commodities</t>
  </si>
  <si>
    <t>Conservation Reserve Program</t>
  </si>
  <si>
    <t>Crop Insurance</t>
  </si>
  <si>
    <t>Conservation Security Program (Csp)</t>
  </si>
  <si>
    <t>Life Insurance For Veterans</t>
  </si>
  <si>
    <t>Reserve Education Assistance Program</t>
  </si>
  <si>
    <t>Flood Insurance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</si>
  <si>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</si>
  <si>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</si>
  <si>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</si>
  <si>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</si>
  <si>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Renewable Enegy Systems And Energy Efficiency Improvement Program</t>
  </si>
  <si>
    <t>Rural Energy For America Program  Recovery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</si>
  <si>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</si>
  <si>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</si>
  <si>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</si>
  <si>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</si>
  <si>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</si>
  <si>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</si>
  <si>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</si>
  <si>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</si>
  <si>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</si>
  <si>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</si>
  <si>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</si>
  <si>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</si>
  <si>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</si>
  <si>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</si>
  <si>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</si>
  <si>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</si>
  <si>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</si>
  <si>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</si>
  <si>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</si>
  <si>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</si>
  <si>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Commodity Loans And Loan Deficiency Payments</t>
  </si>
  <si>
    <t>Farm Storage Facility Loans</t>
  </si>
  <si>
    <t>Farm Operating Loans</t>
  </si>
  <si>
    <t>Direct Housing-Natural Disaster</t>
  </si>
  <si>
    <t>Physical Disaster Loans</t>
  </si>
  <si>
    <t>Farm Ownership Loans</t>
  </si>
  <si>
    <t>Very Low To Moderate Income Housing Loans</t>
  </si>
  <si>
    <t>Very Low To Moderate Income Housing Loans - Guaranteed</t>
  </si>
  <si>
    <t>Mortgage Insurance Homes</t>
  </si>
  <si>
    <t>Small Business Loans</t>
  </si>
  <si>
    <t>Prepared By: State Library of Iowa, State Data Center Program, 800-248-4483, 10/4/2010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</si>
</sst>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2" fillId="33" borderId="10" xfId="68" applyFont="1" applyFill="1" applyBorder="1">
      <alignment horizontal="center"/>
    </xf>
    <xf numFmtId="0" fontId="2" fillId="33" borderId="10" xfId="64" applyFont="1" applyFill="1" applyBorder="1">
      <alignment horizontal="left"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13" xfId="68" applyFont="1" applyFill="1" applyBorder="1">
      <alignment horizontal="center"/>
    </xf>
    <xf numFmtId="0" fontId="1" fillId="33" borderId="14" xfId="62" applyFill="1" applyBorder="1">
      <alignment horizontal="left"/>
    </xf>
    <xf numFmtId="0" fontId="0" fillId="33" borderId="15" xfId="0" applyFill="1" applyBorder="1" applyAlignment="1">
      <alignment/>
    </xf>
    <xf numFmtId="0" fontId="3" fillId="33" borderId="16" xfId="66" applyFill="1" applyBorder="1">
      <alignment horizontal="left"/>
    </xf>
    <xf numFmtId="0" fontId="0" fillId="33" borderId="17" xfId="0" applyFill="1" applyBorder="1" applyAlignment="1">
      <alignment/>
    </xf>
    <xf numFmtId="38" fontId="4" fillId="0" borderId="0" xfId="76" applyFont="1" applyAlignment="1">
      <alignment/>
    </xf>
    <xf numFmtId="38" fontId="4" fillId="0" borderId="0" xfId="0" applyNumberFormat="1" applyFont="1" applyFill="1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33" borderId="18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2" fillId="33" borderId="10" xfId="69" applyFill="1" applyBorder="1">
      <alignment horizontal="center"/>
    </xf>
    <xf numFmtId="0" fontId="2" fillId="33" borderId="10" xfId="65" applyFill="1" applyBorder="1">
      <alignment horizontal="left"/>
    </xf>
    <xf numFmtId="0" fontId="1" fillId="33" borderId="14" xfId="63" applyFill="1" applyBorder="1">
      <alignment horizontal="left"/>
    </xf>
    <xf numFmtId="0" fontId="1" fillId="33" borderId="19" xfId="63" applyFill="1" applyBorder="1">
      <alignment horizontal="left"/>
    </xf>
    <xf numFmtId="0" fontId="3" fillId="33" borderId="20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1" xfId="0" applyFill="1" applyBorder="1" applyAlignment="1">
      <alignment/>
    </xf>
    <xf numFmtId="0" fontId="2" fillId="33" borderId="16" xfId="65" applyFill="1" applyBorder="1">
      <alignment horizontal="left"/>
    </xf>
    <xf numFmtId="0" fontId="0" fillId="33" borderId="22" xfId="0" applyFill="1" applyBorder="1" applyAlignment="1">
      <alignment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4" applyFont="1">
      <alignment horizontal="center"/>
    </xf>
    <xf numFmtId="164" fontId="4" fillId="0" borderId="0" xfId="71" applyNumberFormat="1" applyFont="1">
      <alignment horizontal="left"/>
    </xf>
    <xf numFmtId="0" fontId="1" fillId="33" borderId="19" xfId="62" applyFill="1" applyBorder="1">
      <alignment horizontal="left"/>
    </xf>
    <xf numFmtId="0" fontId="0" fillId="33" borderId="15" xfId="57" applyFill="1" applyBorder="1">
      <alignment/>
      <protection/>
    </xf>
    <xf numFmtId="0" fontId="3" fillId="33" borderId="22" xfId="66" applyFill="1" applyBorder="1">
      <alignment horizontal="left"/>
    </xf>
    <xf numFmtId="0" fontId="0" fillId="33" borderId="17" xfId="57" applyFill="1" applyBorder="1">
      <alignment/>
      <protection/>
    </xf>
    <xf numFmtId="0" fontId="2" fillId="33" borderId="10" xfId="68" applyFill="1" applyBorder="1">
      <alignment horizontal="center"/>
    </xf>
    <xf numFmtId="0" fontId="2" fillId="33" borderId="10" xfId="64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22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26" customWidth="1"/>
    <col min="2" max="2" width="10.140625" style="26" bestFit="1" customWidth="1"/>
    <col min="3" max="3" width="66.57421875" style="26" bestFit="1" customWidth="1"/>
    <col min="4" max="4" width="11.8515625" style="26" bestFit="1" customWidth="1"/>
    <col min="5" max="16384" width="9.140625" style="26" customWidth="1"/>
  </cols>
  <sheetData>
    <row r="1" spans="1:4" ht="15" customHeight="1">
      <c r="A1" s="17" t="s">
        <v>170</v>
      </c>
      <c r="B1" s="60"/>
      <c r="C1" s="66"/>
      <c r="D1" s="61"/>
    </row>
    <row r="2" spans="1:4" ht="19.5" customHeight="1">
      <c r="A2" s="19" t="s">
        <v>1</v>
      </c>
      <c r="B2" s="62"/>
      <c r="C2" s="67"/>
      <c r="D2" s="63"/>
    </row>
    <row r="3" spans="1:4" ht="12.75">
      <c r="A3" s="64" t="s">
        <v>169</v>
      </c>
      <c r="B3" s="64" t="s">
        <v>121</v>
      </c>
      <c r="C3" s="65" t="s">
        <v>120</v>
      </c>
      <c r="D3" s="64" t="s">
        <v>119</v>
      </c>
    </row>
    <row r="4" spans="1:4" s="34" customFormat="1" ht="12.75">
      <c r="A4" s="3"/>
      <c r="B4" s="3"/>
      <c r="C4" s="4"/>
      <c r="D4" s="3"/>
    </row>
    <row r="5" spans="3:4" ht="12.75">
      <c r="C5" s="35" t="s">
        <v>171</v>
      </c>
      <c r="D5" s="36">
        <v>153955212</v>
      </c>
    </row>
    <row r="7" spans="1:4" ht="12.75">
      <c r="A7" s="55" t="s">
        <v>168</v>
      </c>
      <c r="B7" s="29" t="s">
        <v>4</v>
      </c>
      <c r="C7" s="26" t="s">
        <v>172</v>
      </c>
      <c r="D7" s="28">
        <v>91725</v>
      </c>
    </row>
    <row r="8" spans="1:4" ht="12.75">
      <c r="A8" s="55" t="s">
        <v>168</v>
      </c>
      <c r="B8" s="29">
        <v>57.001</v>
      </c>
      <c r="C8" s="26" t="s">
        <v>173</v>
      </c>
      <c r="D8" s="28">
        <v>1146466</v>
      </c>
    </row>
    <row r="9" spans="1:4" ht="12.75">
      <c r="A9" s="55" t="s">
        <v>168</v>
      </c>
      <c r="B9" s="29">
        <v>57.005</v>
      </c>
      <c r="C9" s="26" t="s">
        <v>174</v>
      </c>
      <c r="D9" s="28">
        <v>13965</v>
      </c>
    </row>
    <row r="10" spans="1:4" ht="12.75">
      <c r="A10" s="55" t="s">
        <v>168</v>
      </c>
      <c r="B10" s="29" t="s">
        <v>7</v>
      </c>
      <c r="C10" s="26" t="s">
        <v>175</v>
      </c>
      <c r="D10" s="28">
        <v>17812</v>
      </c>
    </row>
    <row r="11" spans="1:4" ht="12.75">
      <c r="A11" s="55" t="s">
        <v>168</v>
      </c>
      <c r="B11" s="29">
        <v>64.104</v>
      </c>
      <c r="C11" s="26" t="s">
        <v>176</v>
      </c>
      <c r="D11" s="28">
        <v>157790</v>
      </c>
    </row>
    <row r="12" spans="1:4" ht="12.75">
      <c r="A12" s="55" t="s">
        <v>168</v>
      </c>
      <c r="B12" s="29">
        <v>64.105</v>
      </c>
      <c r="C12" s="26" t="s">
        <v>177</v>
      </c>
      <c r="D12" s="28">
        <v>29063</v>
      </c>
    </row>
    <row r="13" spans="1:4" ht="12.75">
      <c r="A13" s="55" t="s">
        <v>168</v>
      </c>
      <c r="B13" s="29">
        <v>64.109</v>
      </c>
      <c r="C13" s="26" t="s">
        <v>178</v>
      </c>
      <c r="D13" s="28">
        <v>1268151</v>
      </c>
    </row>
    <row r="14" spans="1:4" ht="12.75">
      <c r="A14" s="55" t="s">
        <v>168</v>
      </c>
      <c r="B14" s="29">
        <v>64.11</v>
      </c>
      <c r="C14" s="26" t="s">
        <v>179</v>
      </c>
      <c r="D14" s="28">
        <v>187131</v>
      </c>
    </row>
    <row r="15" spans="1:4" ht="12.75">
      <c r="A15" s="55" t="s">
        <v>168</v>
      </c>
      <c r="B15" s="29">
        <v>86.001</v>
      </c>
      <c r="C15" s="26" t="s">
        <v>180</v>
      </c>
      <c r="D15" s="28">
        <v>230632</v>
      </c>
    </row>
    <row r="16" spans="1:4" ht="12.75">
      <c r="A16" s="55" t="s">
        <v>168</v>
      </c>
      <c r="B16" s="29">
        <v>96.001</v>
      </c>
      <c r="C16" s="26" t="s">
        <v>181</v>
      </c>
      <c r="D16" s="28">
        <v>6426413</v>
      </c>
    </row>
    <row r="17" spans="1:4" ht="12.75">
      <c r="A17" s="55" t="s">
        <v>168</v>
      </c>
      <c r="B17" s="29">
        <v>96.002</v>
      </c>
      <c r="C17" s="26" t="s">
        <v>182</v>
      </c>
      <c r="D17" s="28">
        <v>35334089</v>
      </c>
    </row>
    <row r="18" spans="1:4" ht="12.75">
      <c r="A18" s="55" t="s">
        <v>168</v>
      </c>
      <c r="B18" s="29">
        <v>96.004</v>
      </c>
      <c r="C18" s="26" t="s">
        <v>183</v>
      </c>
      <c r="D18" s="28">
        <v>11908137</v>
      </c>
    </row>
    <row r="19" spans="1:4" ht="12.75">
      <c r="A19" s="55" t="s">
        <v>168</v>
      </c>
      <c r="B19" s="29">
        <v>96.006</v>
      </c>
      <c r="C19" s="26" t="s">
        <v>184</v>
      </c>
      <c r="D19" s="28">
        <v>1094944</v>
      </c>
    </row>
    <row r="20" spans="1:4" ht="12.75">
      <c r="A20" s="55" t="s">
        <v>168</v>
      </c>
      <c r="B20" s="29" t="s">
        <v>19</v>
      </c>
      <c r="C20" s="26" t="s">
        <v>185</v>
      </c>
      <c r="D20" s="28">
        <v>860000</v>
      </c>
    </row>
    <row r="21" spans="1:4" ht="12.75">
      <c r="A21" s="55" t="s">
        <v>168</v>
      </c>
      <c r="B21" s="29" t="s">
        <v>21</v>
      </c>
      <c r="C21" s="26" t="s">
        <v>186</v>
      </c>
      <c r="D21" s="28">
        <v>1654398</v>
      </c>
    </row>
    <row r="22" spans="1:4" ht="12.75">
      <c r="A22" s="55" t="s">
        <v>168</v>
      </c>
      <c r="B22" s="29" t="s">
        <v>23</v>
      </c>
      <c r="C22" s="26" t="s">
        <v>187</v>
      </c>
      <c r="D22" s="28">
        <v>29720</v>
      </c>
    </row>
    <row r="23" spans="1:4" ht="12.75">
      <c r="A23" s="55"/>
      <c r="B23" s="29"/>
      <c r="C23" s="35" t="s">
        <v>158</v>
      </c>
      <c r="D23" s="36">
        <f>SUM(D7:D22)</f>
        <v>60450436</v>
      </c>
    </row>
    <row r="24" spans="1:4" ht="12.75">
      <c r="A24" s="55"/>
      <c r="B24" s="29"/>
      <c r="D24" s="36"/>
    </row>
    <row r="25" spans="1:4" ht="12.75">
      <c r="A25" s="55"/>
      <c r="B25" s="29"/>
      <c r="D25" s="28"/>
    </row>
    <row r="26" spans="1:4" ht="12.75">
      <c r="A26" s="55" t="s">
        <v>167</v>
      </c>
      <c r="B26" s="29">
        <v>10.427</v>
      </c>
      <c r="C26" s="26" t="s">
        <v>188</v>
      </c>
      <c r="D26" s="28">
        <v>78204</v>
      </c>
    </row>
    <row r="27" spans="1:4" ht="12.75">
      <c r="A27" s="55" t="s">
        <v>167</v>
      </c>
      <c r="B27" s="29">
        <v>10.551</v>
      </c>
      <c r="C27" s="26" t="s">
        <v>189</v>
      </c>
      <c r="D27" s="28">
        <v>2638370</v>
      </c>
    </row>
    <row r="28" spans="1:4" ht="12.75">
      <c r="A28" s="55" t="s">
        <v>167</v>
      </c>
      <c r="B28" s="29">
        <v>10.912</v>
      </c>
      <c r="C28" s="26" t="s">
        <v>190</v>
      </c>
      <c r="D28" s="28">
        <v>70199</v>
      </c>
    </row>
    <row r="29" spans="1:4" ht="12.75">
      <c r="A29" s="55" t="s">
        <v>167</v>
      </c>
      <c r="B29" s="29">
        <v>64.101</v>
      </c>
      <c r="C29" s="26" t="s">
        <v>191</v>
      </c>
      <c r="D29" s="28">
        <v>1726</v>
      </c>
    </row>
    <row r="30" spans="1:4" ht="12.75">
      <c r="A30" s="55" t="s">
        <v>167</v>
      </c>
      <c r="B30" s="29">
        <v>64.116</v>
      </c>
      <c r="C30" s="26" t="s">
        <v>192</v>
      </c>
      <c r="D30" s="28">
        <v>9594</v>
      </c>
    </row>
    <row r="31" spans="1:4" ht="12.75">
      <c r="A31" s="55" t="s">
        <v>167</v>
      </c>
      <c r="B31" s="29">
        <v>64.117</v>
      </c>
      <c r="C31" s="26" t="s">
        <v>193</v>
      </c>
      <c r="D31" s="28">
        <v>23879</v>
      </c>
    </row>
    <row r="32" spans="1:4" ht="12.75">
      <c r="A32" s="55" t="s">
        <v>167</v>
      </c>
      <c r="B32" s="29">
        <v>64.124</v>
      </c>
      <c r="C32" s="26" t="s">
        <v>194</v>
      </c>
      <c r="D32" s="28">
        <v>117984</v>
      </c>
    </row>
    <row r="33" spans="1:4" ht="12.75">
      <c r="A33" s="55" t="s">
        <v>167</v>
      </c>
      <c r="B33" s="29">
        <v>93.773</v>
      </c>
      <c r="C33" s="26" t="s">
        <v>195</v>
      </c>
      <c r="D33" s="28">
        <v>15364097</v>
      </c>
    </row>
    <row r="34" spans="1:4" ht="12.75">
      <c r="A34" s="55" t="s">
        <v>167</v>
      </c>
      <c r="B34" s="29">
        <v>93.774</v>
      </c>
      <c r="C34" s="26" t="s">
        <v>196</v>
      </c>
      <c r="D34" s="28">
        <v>15488759</v>
      </c>
    </row>
    <row r="35" spans="1:4" ht="12.75">
      <c r="A35" s="55"/>
      <c r="B35" s="29"/>
      <c r="C35" s="35" t="s">
        <v>158</v>
      </c>
      <c r="D35" s="36">
        <f>SUM(D26:D34)</f>
        <v>33792812</v>
      </c>
    </row>
    <row r="36" spans="1:4" ht="12.75">
      <c r="A36" s="55"/>
      <c r="B36" s="29"/>
      <c r="D36" s="28"/>
    </row>
    <row r="37" spans="1:4" ht="12.75">
      <c r="A37" s="55"/>
      <c r="B37" s="29"/>
      <c r="D37" s="28"/>
    </row>
    <row r="38" spans="1:4" ht="12.75">
      <c r="A38" s="55" t="s">
        <v>166</v>
      </c>
      <c r="B38" s="29">
        <v>10.054</v>
      </c>
      <c r="C38" s="26" t="s">
        <v>197</v>
      </c>
      <c r="D38" s="28">
        <v>51613</v>
      </c>
    </row>
    <row r="39" spans="1:4" ht="12.75">
      <c r="A39" s="55" t="s">
        <v>166</v>
      </c>
      <c r="B39" s="29">
        <v>10.055</v>
      </c>
      <c r="C39" s="26" t="s">
        <v>198</v>
      </c>
      <c r="D39" s="28">
        <v>6121771</v>
      </c>
    </row>
    <row r="40" spans="1:4" ht="12.75">
      <c r="A40" s="55" t="s">
        <v>166</v>
      </c>
      <c r="B40" s="29">
        <v>10.069</v>
      </c>
      <c r="C40" s="26" t="s">
        <v>199</v>
      </c>
      <c r="D40" s="28">
        <v>986032</v>
      </c>
    </row>
    <row r="41" spans="1:4" ht="12.75">
      <c r="A41" s="55" t="s">
        <v>166</v>
      </c>
      <c r="B41" s="29">
        <v>10.45</v>
      </c>
      <c r="C41" s="26" t="s">
        <v>200</v>
      </c>
      <c r="D41" s="28">
        <v>20127788</v>
      </c>
    </row>
    <row r="42" spans="1:4" ht="12.75">
      <c r="A42" s="55" t="s">
        <v>166</v>
      </c>
      <c r="B42" s="29">
        <v>10.921</v>
      </c>
      <c r="C42" s="26" t="s">
        <v>201</v>
      </c>
      <c r="D42" s="28">
        <v>1958232</v>
      </c>
    </row>
    <row r="43" spans="1:4" ht="12.75">
      <c r="A43" s="55" t="s">
        <v>166</v>
      </c>
      <c r="B43" s="29">
        <v>64.103</v>
      </c>
      <c r="C43" s="26" t="s">
        <v>202</v>
      </c>
      <c r="D43" s="28">
        <v>120967</v>
      </c>
    </row>
    <row r="44" spans="1:4" ht="12.75">
      <c r="A44" s="55" t="s">
        <v>166</v>
      </c>
      <c r="B44" s="29">
        <v>64.999</v>
      </c>
      <c r="C44" s="26" t="s">
        <v>203</v>
      </c>
      <c r="D44" s="28">
        <v>19203</v>
      </c>
    </row>
    <row r="45" spans="1:4" ht="12.75">
      <c r="A45" s="55" t="s">
        <v>166</v>
      </c>
      <c r="B45" s="29">
        <v>97.022</v>
      </c>
      <c r="C45" s="26" t="s">
        <v>204</v>
      </c>
      <c r="D45" s="28">
        <v>12888</v>
      </c>
    </row>
    <row r="46" spans="1:4" ht="12.75">
      <c r="A46" s="55" t="s">
        <v>166</v>
      </c>
      <c r="B46" s="29" t="s">
        <v>41</v>
      </c>
      <c r="C46" s="26" t="s">
        <v>205</v>
      </c>
      <c r="D46" s="28">
        <v>6111</v>
      </c>
    </row>
    <row r="47" spans="1:4" ht="12.75">
      <c r="A47" s="55"/>
      <c r="B47" s="29"/>
      <c r="C47" s="35" t="s">
        <v>158</v>
      </c>
      <c r="D47" s="36">
        <f>SUM(D38:D46)</f>
        <v>29404605</v>
      </c>
    </row>
    <row r="48" spans="1:4" ht="12.75">
      <c r="A48" s="55"/>
      <c r="B48" s="29"/>
      <c r="D48" s="28"/>
    </row>
    <row r="49" spans="1:4" ht="12.75">
      <c r="A49" s="55"/>
      <c r="B49" s="29"/>
      <c r="D49" s="28"/>
    </row>
    <row r="50" spans="1:4" ht="12.75">
      <c r="A50" s="55" t="s">
        <v>165</v>
      </c>
      <c r="B50" s="29">
        <v>10.073</v>
      </c>
      <c r="C50" s="26" t="s">
        <v>206</v>
      </c>
      <c r="D50" s="28">
        <v>9129</v>
      </c>
    </row>
    <row r="51" spans="1:4" ht="12.75">
      <c r="A51" s="55" t="s">
        <v>165</v>
      </c>
      <c r="B51" s="29">
        <v>10.555</v>
      </c>
      <c r="C51" s="26" t="s">
        <v>207</v>
      </c>
      <c r="D51" s="28">
        <v>658572</v>
      </c>
    </row>
    <row r="52" spans="1:4" ht="12.75">
      <c r="A52" s="55" t="s">
        <v>165</v>
      </c>
      <c r="B52" s="29">
        <v>10.557</v>
      </c>
      <c r="C52" s="26" t="s">
        <v>208</v>
      </c>
      <c r="D52" s="28">
        <v>329178</v>
      </c>
    </row>
    <row r="53" spans="1:4" ht="12.75">
      <c r="A53" s="55" t="s">
        <v>165</v>
      </c>
      <c r="B53" s="29">
        <v>10.775</v>
      </c>
      <c r="C53" s="26" t="s">
        <v>209</v>
      </c>
      <c r="D53" s="28">
        <v>43976</v>
      </c>
    </row>
    <row r="54" spans="1:4" ht="12.75">
      <c r="A54" s="55" t="s">
        <v>165</v>
      </c>
      <c r="B54" s="29">
        <v>10.868</v>
      </c>
      <c r="C54" s="26" t="s">
        <v>210</v>
      </c>
      <c r="D54" s="28">
        <v>290031</v>
      </c>
    </row>
    <row r="55" spans="1:4" ht="12.75">
      <c r="A55" s="55" t="s">
        <v>165</v>
      </c>
      <c r="B55" s="29">
        <v>20.106</v>
      </c>
      <c r="C55" s="26" t="s">
        <v>211</v>
      </c>
      <c r="D55" s="28">
        <v>1601650</v>
      </c>
    </row>
    <row r="56" spans="1:4" ht="12.75">
      <c r="A56" s="55" t="s">
        <v>165</v>
      </c>
      <c r="B56" s="29">
        <v>20.205</v>
      </c>
      <c r="C56" s="26" t="s">
        <v>212</v>
      </c>
      <c r="D56" s="28">
        <v>3195418</v>
      </c>
    </row>
    <row r="57" spans="1:4" ht="12.75">
      <c r="A57" s="55" t="s">
        <v>165</v>
      </c>
      <c r="B57" s="29">
        <v>84.01</v>
      </c>
      <c r="C57" s="26" t="s">
        <v>213</v>
      </c>
      <c r="D57" s="28">
        <v>328237</v>
      </c>
    </row>
    <row r="58" spans="1:4" ht="12.75">
      <c r="A58" s="55" t="s">
        <v>165</v>
      </c>
      <c r="B58" s="29">
        <v>84.126</v>
      </c>
      <c r="C58" s="26" t="s">
        <v>214</v>
      </c>
      <c r="D58" s="28">
        <v>909401</v>
      </c>
    </row>
    <row r="59" spans="1:4" ht="12.75">
      <c r="A59" s="55" t="s">
        <v>165</v>
      </c>
      <c r="B59" s="29">
        <v>84.358</v>
      </c>
      <c r="C59" s="26" t="s">
        <v>215</v>
      </c>
      <c r="D59" s="28">
        <v>35318</v>
      </c>
    </row>
    <row r="60" spans="1:4" ht="12.75">
      <c r="A60" s="55" t="s">
        <v>165</v>
      </c>
      <c r="B60" s="29">
        <v>93.558</v>
      </c>
      <c r="C60" s="26" t="s">
        <v>216</v>
      </c>
      <c r="D60" s="28">
        <v>944471</v>
      </c>
    </row>
    <row r="61" spans="1:4" ht="12.75">
      <c r="A61" s="55" t="s">
        <v>165</v>
      </c>
      <c r="B61" s="29">
        <v>93.563</v>
      </c>
      <c r="C61" s="26" t="s">
        <v>217</v>
      </c>
      <c r="D61" s="28">
        <v>153386</v>
      </c>
    </row>
    <row r="62" spans="1:4" ht="12.75">
      <c r="A62" s="55" t="s">
        <v>165</v>
      </c>
      <c r="B62" s="29">
        <v>93.568</v>
      </c>
      <c r="C62" s="26" t="s">
        <v>218</v>
      </c>
      <c r="D62" s="28">
        <v>344833</v>
      </c>
    </row>
    <row r="63" spans="1:4" ht="12.75">
      <c r="A63" s="55" t="s">
        <v>165</v>
      </c>
      <c r="B63" s="29">
        <v>93.767</v>
      </c>
      <c r="C63" s="26" t="s">
        <v>219</v>
      </c>
      <c r="D63" s="28">
        <v>371564</v>
      </c>
    </row>
    <row r="64" spans="1:4" ht="12.75">
      <c r="A64" s="55" t="s">
        <v>165</v>
      </c>
      <c r="B64" s="29">
        <v>93.768</v>
      </c>
      <c r="C64" s="26" t="s">
        <v>220</v>
      </c>
      <c r="D64" s="28">
        <v>4236</v>
      </c>
    </row>
    <row r="65" spans="1:4" ht="12.75">
      <c r="A65" s="55" t="s">
        <v>165</v>
      </c>
      <c r="B65" s="29">
        <v>93.777</v>
      </c>
      <c r="C65" s="26" t="s">
        <v>221</v>
      </c>
      <c r="D65" s="28">
        <v>35797</v>
      </c>
    </row>
    <row r="66" spans="1:4" ht="12.75">
      <c r="A66" s="55" t="s">
        <v>165</v>
      </c>
      <c r="B66" s="29">
        <v>93.778</v>
      </c>
      <c r="C66" s="26" t="s">
        <v>222</v>
      </c>
      <c r="D66" s="28">
        <v>15024030</v>
      </c>
    </row>
    <row r="67" spans="1:4" ht="12.75">
      <c r="A67" s="55" t="s">
        <v>165</v>
      </c>
      <c r="B67" s="29">
        <v>93.781</v>
      </c>
      <c r="C67" s="26" t="s">
        <v>223</v>
      </c>
      <c r="D67" s="28">
        <v>7634</v>
      </c>
    </row>
    <row r="68" spans="1:4" ht="12.75">
      <c r="A68" s="55" t="s">
        <v>165</v>
      </c>
      <c r="B68" s="29">
        <v>93.959</v>
      </c>
      <c r="C68" s="26" t="s">
        <v>224</v>
      </c>
      <c r="D68" s="28">
        <v>90270</v>
      </c>
    </row>
    <row r="69" spans="1:4" ht="12.75">
      <c r="A69" s="55"/>
      <c r="B69" s="29"/>
      <c r="C69" s="35" t="s">
        <v>158</v>
      </c>
      <c r="D69" s="36">
        <f>SUM(D50:D68)</f>
        <v>24377131</v>
      </c>
    </row>
    <row r="70" spans="1:4" ht="12.75">
      <c r="A70" s="55"/>
      <c r="B70" s="29"/>
      <c r="D70" s="28"/>
    </row>
    <row r="71" spans="1:4" ht="12.75">
      <c r="A71" s="55"/>
      <c r="B71" s="29"/>
      <c r="D71" s="28"/>
    </row>
    <row r="72" spans="1:4" ht="12.75">
      <c r="A72" s="55" t="s">
        <v>164</v>
      </c>
      <c r="B72" s="29" t="s">
        <v>127</v>
      </c>
      <c r="C72" s="26" t="s">
        <v>225</v>
      </c>
      <c r="D72" s="28">
        <v>23922</v>
      </c>
    </row>
    <row r="73" spans="1:4" ht="12.75">
      <c r="A73" s="55" t="s">
        <v>164</v>
      </c>
      <c r="B73" s="29" t="s">
        <v>110</v>
      </c>
      <c r="C73" s="26" t="s">
        <v>226</v>
      </c>
      <c r="D73" s="28">
        <v>53694</v>
      </c>
    </row>
    <row r="74" spans="1:4" ht="12.75">
      <c r="A74" s="55" t="s">
        <v>164</v>
      </c>
      <c r="B74" s="29" t="s">
        <v>66</v>
      </c>
      <c r="C74" s="26" t="s">
        <v>227</v>
      </c>
      <c r="D74" s="28">
        <v>1166348</v>
      </c>
    </row>
    <row r="75" spans="1:4" ht="12.75">
      <c r="A75" s="55"/>
      <c r="B75" s="29"/>
      <c r="C75" s="35" t="s">
        <v>158</v>
      </c>
      <c r="D75" s="36">
        <f>SUM(D72:D74)</f>
        <v>1243964</v>
      </c>
    </row>
    <row r="76" spans="1:4" ht="12.75">
      <c r="A76" s="55"/>
      <c r="B76" s="29"/>
      <c r="D76" s="28"/>
    </row>
    <row r="77" spans="1:4" ht="12.75">
      <c r="A77" s="55"/>
      <c r="B77" s="29"/>
      <c r="D77" s="28"/>
    </row>
    <row r="78" spans="1:4" ht="12.75">
      <c r="A78" s="55" t="s">
        <v>162</v>
      </c>
      <c r="B78" s="29" t="s">
        <v>163</v>
      </c>
      <c r="C78" s="26" t="s">
        <v>228</v>
      </c>
      <c r="D78" s="28">
        <v>38000</v>
      </c>
    </row>
    <row r="79" spans="1:4" ht="12.75">
      <c r="A79" s="55" t="s">
        <v>162</v>
      </c>
      <c r="B79" s="29" t="s">
        <v>68</v>
      </c>
      <c r="C79" s="26" t="s">
        <v>229</v>
      </c>
      <c r="D79" s="28">
        <v>334000</v>
      </c>
    </row>
    <row r="80" spans="1:4" ht="12.75">
      <c r="A80" s="55" t="s">
        <v>162</v>
      </c>
      <c r="B80" s="29" t="s">
        <v>70</v>
      </c>
      <c r="C80" s="26" t="s">
        <v>230</v>
      </c>
      <c r="D80" s="28">
        <v>4314264</v>
      </c>
    </row>
    <row r="81" spans="1:4" ht="12.75">
      <c r="A81" s="55"/>
      <c r="B81" s="29"/>
      <c r="C81" s="35" t="s">
        <v>158</v>
      </c>
      <c r="D81" s="36">
        <f>SUM(D78:D80)</f>
        <v>4686264</v>
      </c>
    </row>
    <row r="82" spans="1:4" ht="12.75">
      <c r="A82" s="55"/>
      <c r="B82" s="29"/>
      <c r="D82" s="28"/>
    </row>
    <row r="83" spans="1:4" ht="12.75">
      <c r="A83" s="55"/>
      <c r="B83" s="29"/>
      <c r="D83" s="28"/>
    </row>
    <row r="84" spans="1:4" ht="12.75">
      <c r="A84" s="55" t="s">
        <v>161</v>
      </c>
      <c r="B84" s="29">
        <v>10.051</v>
      </c>
      <c r="C84" s="26" t="s">
        <v>231</v>
      </c>
      <c r="D84" s="28">
        <v>6144987</v>
      </c>
    </row>
    <row r="85" spans="1:4" ht="12.75">
      <c r="A85" s="55" t="s">
        <v>161</v>
      </c>
      <c r="B85" s="29">
        <v>10.056</v>
      </c>
      <c r="C85" s="26" t="s">
        <v>232</v>
      </c>
      <c r="D85" s="28">
        <v>306855</v>
      </c>
    </row>
    <row r="86" spans="1:4" ht="12.75">
      <c r="A86" s="55" t="s">
        <v>161</v>
      </c>
      <c r="B86" s="29">
        <v>10.406</v>
      </c>
      <c r="C86" s="26" t="s">
        <v>233</v>
      </c>
      <c r="D86" s="28">
        <v>498210</v>
      </c>
    </row>
    <row r="87" spans="1:4" ht="12.75">
      <c r="A87" s="55" t="s">
        <v>161</v>
      </c>
      <c r="B87" s="29">
        <v>10.445</v>
      </c>
      <c r="C87" s="26" t="s">
        <v>234</v>
      </c>
      <c r="D87" s="28">
        <v>1271524</v>
      </c>
    </row>
    <row r="88" spans="1:4" ht="12.75">
      <c r="A88" s="55" t="s">
        <v>161</v>
      </c>
      <c r="B88" s="29">
        <v>59.008</v>
      </c>
      <c r="C88" s="26" t="s">
        <v>235</v>
      </c>
      <c r="D88" s="28">
        <v>195700</v>
      </c>
    </row>
    <row r="89" spans="1:4" ht="12.75">
      <c r="A89" s="55"/>
      <c r="B89" s="29"/>
      <c r="C89" s="35" t="s">
        <v>158</v>
      </c>
      <c r="D89" s="36">
        <f>SUM(D84:D88)</f>
        <v>8417276</v>
      </c>
    </row>
    <row r="90" spans="1:4" ht="12.75">
      <c r="A90" s="55"/>
      <c r="B90" s="29"/>
      <c r="D90" s="28"/>
    </row>
    <row r="91" spans="1:4" ht="12.75">
      <c r="A91" s="55"/>
      <c r="B91" s="29"/>
      <c r="D91" s="28"/>
    </row>
    <row r="92" spans="1:4" ht="12.75">
      <c r="A92" s="55" t="s">
        <v>160</v>
      </c>
      <c r="B92" s="29">
        <v>10.406</v>
      </c>
      <c r="C92" s="26" t="s">
        <v>233</v>
      </c>
      <c r="D92" s="28">
        <v>1285000</v>
      </c>
    </row>
    <row r="93" spans="1:4" ht="12.75">
      <c r="A93" s="55" t="s">
        <v>160</v>
      </c>
      <c r="B93" s="29">
        <v>10.407</v>
      </c>
      <c r="C93" s="26" t="s">
        <v>236</v>
      </c>
      <c r="D93" s="28">
        <v>1542080</v>
      </c>
    </row>
    <row r="94" spans="1:4" ht="12.75">
      <c r="A94" s="55" t="s">
        <v>160</v>
      </c>
      <c r="B94" s="29">
        <v>10.41</v>
      </c>
      <c r="C94" s="26" t="s">
        <v>237</v>
      </c>
      <c r="D94" s="28">
        <v>538122</v>
      </c>
    </row>
    <row r="95" spans="1:4" ht="12.75">
      <c r="A95" s="55" t="s">
        <v>160</v>
      </c>
      <c r="B95" s="29">
        <v>10.775</v>
      </c>
      <c r="C95" s="26" t="s">
        <v>209</v>
      </c>
      <c r="D95" s="28">
        <v>43976</v>
      </c>
    </row>
    <row r="96" spans="1:4" ht="12.75">
      <c r="A96" s="55" t="s">
        <v>160</v>
      </c>
      <c r="B96" s="29">
        <v>10.789</v>
      </c>
      <c r="C96" s="26" t="s">
        <v>238</v>
      </c>
      <c r="D96" s="28">
        <v>1166547</v>
      </c>
    </row>
    <row r="97" spans="1:4" ht="12.75">
      <c r="A97" s="55" t="s">
        <v>160</v>
      </c>
      <c r="B97" s="29">
        <v>10.868</v>
      </c>
      <c r="C97" s="26" t="s">
        <v>210</v>
      </c>
      <c r="D97" s="28">
        <v>370865</v>
      </c>
    </row>
    <row r="98" spans="1:4" ht="12.75">
      <c r="A98" s="55" t="s">
        <v>160</v>
      </c>
      <c r="B98" s="29">
        <v>14.117</v>
      </c>
      <c r="C98" s="26" t="s">
        <v>239</v>
      </c>
      <c r="D98" s="28">
        <v>7422069</v>
      </c>
    </row>
    <row r="99" spans="1:4" ht="12.75">
      <c r="A99" s="55" t="s">
        <v>160</v>
      </c>
      <c r="B99" s="29">
        <v>59.012</v>
      </c>
      <c r="C99" s="26" t="s">
        <v>240</v>
      </c>
      <c r="D99" s="28">
        <v>1303190</v>
      </c>
    </row>
    <row r="100" spans="1:4" ht="12.75">
      <c r="A100" s="55"/>
      <c r="B100" s="29"/>
      <c r="C100" s="35" t="s">
        <v>158</v>
      </c>
      <c r="D100" s="36">
        <f>SUM(D92:D99)</f>
        <v>13671849</v>
      </c>
    </row>
    <row r="101" spans="1:4" ht="12.75">
      <c r="A101" s="55"/>
      <c r="B101" s="29"/>
      <c r="D101" s="28"/>
    </row>
    <row r="102" spans="1:4" ht="12.75">
      <c r="A102" s="55"/>
      <c r="B102" s="29"/>
      <c r="D102" s="28"/>
    </row>
    <row r="103" spans="1:4" ht="12.75">
      <c r="A103" s="55" t="s">
        <v>159</v>
      </c>
      <c r="B103" s="29">
        <v>10.45</v>
      </c>
      <c r="C103" s="26" t="s">
        <v>200</v>
      </c>
      <c r="D103" s="28">
        <v>124106462</v>
      </c>
    </row>
    <row r="104" spans="1:4" ht="12.75">
      <c r="A104" s="55" t="s">
        <v>159</v>
      </c>
      <c r="B104" s="29">
        <v>97.022</v>
      </c>
      <c r="C104" s="26" t="s">
        <v>204</v>
      </c>
      <c r="D104" s="28">
        <v>21345268</v>
      </c>
    </row>
    <row r="105" spans="3:4" ht="12.75" customHeight="1">
      <c r="C105" s="35" t="s">
        <v>158</v>
      </c>
      <c r="D105" s="37">
        <f>SUM(D103:D104)</f>
        <v>145451730</v>
      </c>
    </row>
    <row r="106" spans="1:4" s="34" customFormat="1" ht="12.75">
      <c r="A106" s="56"/>
      <c r="B106" s="4"/>
      <c r="C106" s="4"/>
      <c r="D106" s="4"/>
    </row>
    <row r="107" ht="12.75" customHeight="1">
      <c r="A107" s="9" t="s">
        <v>99</v>
      </c>
    </row>
    <row r="108" ht="12.75" customHeight="1">
      <c r="A108" s="57" t="s">
        <v>156</v>
      </c>
    </row>
    <row r="109" ht="12.75" customHeight="1">
      <c r="A109" s="9" t="s">
        <v>241</v>
      </c>
    </row>
    <row r="110" ht="12.75" customHeight="1">
      <c r="A110" s="11" t="s">
        <v>102</v>
      </c>
    </row>
  </sheetData>
  <sheetProtection/>
  <hyperlinks>
    <hyperlink ref="A110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2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26" customWidth="1"/>
    <col min="2" max="2" width="84.140625" style="26" bestFit="1" customWidth="1"/>
    <col min="3" max="3" width="11.8515625" style="26" bestFit="1" customWidth="1"/>
    <col min="4" max="4" width="20.7109375" style="26" customWidth="1"/>
    <col min="5" max="16384" width="9.140625" style="26" customWidth="1"/>
  </cols>
  <sheetData>
    <row r="1" spans="1:3" ht="15" customHeight="1">
      <c r="A1" s="17" t="s">
        <v>155</v>
      </c>
      <c r="B1" s="60"/>
      <c r="C1" s="61"/>
    </row>
    <row r="2" spans="1:3" ht="19.5" customHeight="1">
      <c r="A2" s="19" t="s">
        <v>1</v>
      </c>
      <c r="B2" s="62"/>
      <c r="C2" s="63"/>
    </row>
    <row r="3" spans="1:3" ht="12.75">
      <c r="A3" s="64" t="s">
        <v>121</v>
      </c>
      <c r="B3" s="65" t="s">
        <v>120</v>
      </c>
      <c r="C3" s="64" t="s">
        <v>119</v>
      </c>
    </row>
    <row r="4" spans="1:3" s="34" customFormat="1" ht="12.75">
      <c r="A4" s="3"/>
      <c r="B4" s="4"/>
      <c r="C4" s="3"/>
    </row>
    <row r="5" spans="2:3" s="35" customFormat="1" ht="12.75">
      <c r="B5" s="35" t="s">
        <v>2</v>
      </c>
      <c r="C5" s="36">
        <v>128326505</v>
      </c>
    </row>
    <row r="7" ht="12.75" customHeight="1">
      <c r="A7" s="6" t="s">
        <v>81</v>
      </c>
    </row>
    <row r="8" spans="1:3" ht="12.75">
      <c r="A8" s="29">
        <v>17.31</v>
      </c>
      <c r="B8" s="26" t="s">
        <v>154</v>
      </c>
      <c r="C8" s="28">
        <v>275000</v>
      </c>
    </row>
    <row r="9" spans="1:3" ht="12.75">
      <c r="A9" s="29" t="s">
        <v>4</v>
      </c>
      <c r="B9" s="26" t="s">
        <v>5</v>
      </c>
      <c r="C9" s="28">
        <v>83391</v>
      </c>
    </row>
    <row r="10" spans="1:3" ht="12.75">
      <c r="A10" s="29">
        <v>57.001</v>
      </c>
      <c r="B10" s="26" t="s">
        <v>6</v>
      </c>
      <c r="C10" s="28">
        <v>1108005</v>
      </c>
    </row>
    <row r="11" spans="1:3" ht="12.75">
      <c r="A11" s="29" t="s">
        <v>7</v>
      </c>
      <c r="B11" s="26" t="s">
        <v>8</v>
      </c>
      <c r="C11" s="28">
        <v>11468</v>
      </c>
    </row>
    <row r="12" spans="1:3" ht="12.75">
      <c r="A12" s="29">
        <v>64.104</v>
      </c>
      <c r="B12" s="26" t="s">
        <v>9</v>
      </c>
      <c r="C12" s="28">
        <v>164285</v>
      </c>
    </row>
    <row r="13" spans="1:3" ht="12.75">
      <c r="A13" s="29">
        <v>64.105</v>
      </c>
      <c r="B13" s="26" t="s">
        <v>10</v>
      </c>
      <c r="C13" s="28">
        <v>26992</v>
      </c>
    </row>
    <row r="14" spans="1:3" ht="12.75">
      <c r="A14" s="29">
        <v>64.109</v>
      </c>
      <c r="B14" s="26" t="s">
        <v>11</v>
      </c>
      <c r="C14" s="28">
        <v>1303676</v>
      </c>
    </row>
    <row r="15" spans="1:3" ht="12.75">
      <c r="A15" s="29">
        <v>64.11</v>
      </c>
      <c r="B15" s="26" t="s">
        <v>12</v>
      </c>
      <c r="C15" s="28">
        <v>144302</v>
      </c>
    </row>
    <row r="16" spans="1:3" ht="12.75">
      <c r="A16" s="29">
        <v>86.001</v>
      </c>
      <c r="B16" s="26" t="s">
        <v>13</v>
      </c>
      <c r="C16" s="28">
        <v>237831</v>
      </c>
    </row>
    <row r="17" spans="1:3" ht="12.75">
      <c r="A17" s="29">
        <v>96.001</v>
      </c>
      <c r="B17" s="26" t="s">
        <v>14</v>
      </c>
      <c r="C17" s="28">
        <v>5958846</v>
      </c>
    </row>
    <row r="18" spans="1:3" ht="12.75">
      <c r="A18" s="29">
        <v>96.002</v>
      </c>
      <c r="B18" s="26" t="s">
        <v>15</v>
      </c>
      <c r="C18" s="28">
        <v>33114246</v>
      </c>
    </row>
    <row r="19" spans="1:3" ht="12.75">
      <c r="A19" s="29">
        <v>96.004</v>
      </c>
      <c r="B19" s="26" t="s">
        <v>16</v>
      </c>
      <c r="C19" s="28">
        <v>12099656</v>
      </c>
    </row>
    <row r="20" spans="1:3" ht="12.75">
      <c r="A20" s="29">
        <v>96.006</v>
      </c>
      <c r="B20" s="26" t="s">
        <v>18</v>
      </c>
      <c r="C20" s="28">
        <v>1327437</v>
      </c>
    </row>
    <row r="21" spans="1:3" ht="12.75">
      <c r="A21" s="29" t="s">
        <v>19</v>
      </c>
      <c r="B21" s="26" t="s">
        <v>20</v>
      </c>
      <c r="C21" s="28">
        <v>731000</v>
      </c>
    </row>
    <row r="22" spans="1:3" ht="12.75">
      <c r="A22" s="29" t="s">
        <v>21</v>
      </c>
      <c r="B22" s="26" t="s">
        <v>22</v>
      </c>
      <c r="C22" s="28">
        <v>1640718</v>
      </c>
    </row>
    <row r="23" spans="1:3" ht="12.75">
      <c r="A23" s="29" t="s">
        <v>23</v>
      </c>
      <c r="B23" s="26" t="s">
        <v>24</v>
      </c>
      <c r="C23" s="28">
        <v>28124</v>
      </c>
    </row>
    <row r="24" spans="1:4" s="35" customFormat="1" ht="12.75">
      <c r="A24" s="58"/>
      <c r="B24" s="59" t="s">
        <v>158</v>
      </c>
      <c r="C24" s="37">
        <f>SUM(C8:C23)</f>
        <v>58254977</v>
      </c>
      <c r="D24" s="36"/>
    </row>
    <row r="25" spans="1:4" ht="12.75">
      <c r="A25" s="55"/>
      <c r="B25" s="29"/>
      <c r="D25" s="28"/>
    </row>
    <row r="26" spans="1:3" ht="12.75" customHeight="1">
      <c r="A26" s="7" t="s">
        <v>83</v>
      </c>
      <c r="C26" s="28"/>
    </row>
    <row r="27" spans="1:3" ht="12.75">
      <c r="A27" s="29">
        <v>10.427</v>
      </c>
      <c r="B27" s="26" t="s">
        <v>108</v>
      </c>
      <c r="C27" s="28">
        <v>155136</v>
      </c>
    </row>
    <row r="28" spans="1:3" ht="12.75">
      <c r="A28" s="29">
        <v>10.551</v>
      </c>
      <c r="B28" s="26" t="s">
        <v>25</v>
      </c>
      <c r="C28" s="28">
        <v>1920731</v>
      </c>
    </row>
    <row r="29" spans="1:3" ht="12.75">
      <c r="A29" s="29">
        <v>10.912</v>
      </c>
      <c r="B29" s="26" t="s">
        <v>26</v>
      </c>
      <c r="C29" s="28">
        <v>261378</v>
      </c>
    </row>
    <row r="30" spans="1:3" ht="12.75">
      <c r="A30" s="29">
        <v>64.1</v>
      </c>
      <c r="B30" s="26" t="s">
        <v>153</v>
      </c>
      <c r="C30" s="28">
        <v>748</v>
      </c>
    </row>
    <row r="31" spans="1:3" ht="12.75">
      <c r="A31" s="29">
        <v>64.101</v>
      </c>
      <c r="B31" s="26" t="s">
        <v>118</v>
      </c>
      <c r="C31" s="28">
        <v>2012</v>
      </c>
    </row>
    <row r="32" spans="1:3" ht="12.75">
      <c r="A32" s="29">
        <v>64.116</v>
      </c>
      <c r="B32" s="26" t="s">
        <v>27</v>
      </c>
      <c r="C32" s="28">
        <v>12335</v>
      </c>
    </row>
    <row r="33" spans="1:3" ht="12.75">
      <c r="A33" s="29">
        <v>64.117</v>
      </c>
      <c r="B33" s="26" t="s">
        <v>28</v>
      </c>
      <c r="C33" s="28">
        <v>16239</v>
      </c>
    </row>
    <row r="34" spans="1:3" ht="12.75">
      <c r="A34" s="29">
        <v>64.124</v>
      </c>
      <c r="B34" s="26" t="s">
        <v>30</v>
      </c>
      <c r="C34" s="28">
        <v>67236</v>
      </c>
    </row>
    <row r="35" spans="1:3" ht="12.75">
      <c r="A35" s="29">
        <v>93.773</v>
      </c>
      <c r="B35" s="26" t="s">
        <v>32</v>
      </c>
      <c r="C35" s="28">
        <v>14166136</v>
      </c>
    </row>
    <row r="36" spans="1:3" ht="12.75">
      <c r="A36" s="29">
        <v>93.774</v>
      </c>
      <c r="B36" s="26" t="s">
        <v>33</v>
      </c>
      <c r="C36" s="28">
        <v>14185432</v>
      </c>
    </row>
    <row r="37" spans="1:4" s="35" customFormat="1" ht="12.75">
      <c r="A37" s="58"/>
      <c r="B37" s="59" t="s">
        <v>158</v>
      </c>
      <c r="C37" s="37">
        <f>SUM(C27:C36)</f>
        <v>30787383</v>
      </c>
      <c r="D37" s="36"/>
    </row>
    <row r="38" spans="1:4" ht="12.75">
      <c r="A38" s="55"/>
      <c r="B38" s="29"/>
      <c r="D38" s="28"/>
    </row>
    <row r="39" spans="1:3" ht="12.75" customHeight="1">
      <c r="A39" s="7" t="s">
        <v>85</v>
      </c>
      <c r="C39" s="28"/>
    </row>
    <row r="40" spans="1:3" ht="12.75">
      <c r="A40" s="29">
        <v>10.051</v>
      </c>
      <c r="B40" s="26" t="s">
        <v>34</v>
      </c>
      <c r="C40" s="28">
        <v>580</v>
      </c>
    </row>
    <row r="41" spans="1:3" ht="12.75">
      <c r="A41" s="29">
        <v>10.055</v>
      </c>
      <c r="B41" s="26" t="s">
        <v>36</v>
      </c>
      <c r="C41" s="28">
        <v>6401860</v>
      </c>
    </row>
    <row r="42" spans="1:3" ht="12.75">
      <c r="A42" s="29">
        <v>10.069</v>
      </c>
      <c r="B42" s="26" t="s">
        <v>37</v>
      </c>
      <c r="C42" s="28">
        <v>1104827</v>
      </c>
    </row>
    <row r="43" spans="1:3" ht="12.75">
      <c r="A43" s="29">
        <v>10.08</v>
      </c>
      <c r="B43" s="26" t="s">
        <v>109</v>
      </c>
      <c r="C43" s="28">
        <v>152</v>
      </c>
    </row>
    <row r="44" spans="1:3" ht="12.75">
      <c r="A44" s="29">
        <v>10.45</v>
      </c>
      <c r="B44" s="26" t="s">
        <v>38</v>
      </c>
      <c r="C44" s="28">
        <v>6281443</v>
      </c>
    </row>
    <row r="45" spans="1:3" ht="12.75">
      <c r="A45" s="29">
        <v>10.921</v>
      </c>
      <c r="B45" s="26" t="s">
        <v>152</v>
      </c>
      <c r="C45" s="28">
        <v>2017985</v>
      </c>
    </row>
    <row r="46" spans="1:3" ht="12.75">
      <c r="A46" s="29">
        <v>64.103</v>
      </c>
      <c r="B46" s="26" t="s">
        <v>144</v>
      </c>
      <c r="C46" s="28">
        <v>70308</v>
      </c>
    </row>
    <row r="47" spans="1:3" ht="12.75">
      <c r="A47" s="29">
        <v>97.022</v>
      </c>
      <c r="B47" s="26" t="s">
        <v>80</v>
      </c>
      <c r="C47" s="28">
        <v>353323</v>
      </c>
    </row>
    <row r="48" spans="1:3" ht="12.75">
      <c r="A48" s="29" t="s">
        <v>41</v>
      </c>
      <c r="B48" s="26" t="s">
        <v>42</v>
      </c>
      <c r="C48" s="28">
        <v>681</v>
      </c>
    </row>
    <row r="49" spans="1:4" s="35" customFormat="1" ht="12.75">
      <c r="A49" s="58"/>
      <c r="B49" s="59" t="s">
        <v>158</v>
      </c>
      <c r="C49" s="37">
        <f>SUM(C40:C48)</f>
        <v>16231159</v>
      </c>
      <c r="D49" s="36"/>
    </row>
    <row r="50" spans="1:4" ht="12.75">
      <c r="A50" s="55"/>
      <c r="B50" s="29"/>
      <c r="D50" s="28"/>
    </row>
    <row r="51" spans="1:3" ht="12.75" customHeight="1">
      <c r="A51" s="6" t="s">
        <v>87</v>
      </c>
      <c r="C51" s="28"/>
    </row>
    <row r="52" spans="1:3" ht="12.75">
      <c r="A52" s="29">
        <v>10.073</v>
      </c>
      <c r="B52" s="26" t="s">
        <v>43</v>
      </c>
      <c r="C52" s="28">
        <v>13774</v>
      </c>
    </row>
    <row r="53" spans="1:3" ht="12.75">
      <c r="A53" s="29">
        <v>10.417</v>
      </c>
      <c r="B53" s="26" t="s">
        <v>44</v>
      </c>
      <c r="C53" s="28">
        <v>8400</v>
      </c>
    </row>
    <row r="54" spans="1:3" ht="12.75">
      <c r="A54" s="29">
        <v>10.555</v>
      </c>
      <c r="B54" s="26" t="s">
        <v>45</v>
      </c>
      <c r="C54" s="28">
        <v>626832</v>
      </c>
    </row>
    <row r="55" spans="1:3" ht="12.75">
      <c r="A55" s="29">
        <v>10.557</v>
      </c>
      <c r="B55" s="26" t="s">
        <v>46</v>
      </c>
      <c r="C55" s="28">
        <v>309839</v>
      </c>
    </row>
    <row r="56" spans="1:3" ht="12.75">
      <c r="A56" s="29">
        <v>10.766</v>
      </c>
      <c r="B56" s="26" t="s">
        <v>47</v>
      </c>
      <c r="C56" s="28">
        <v>25000</v>
      </c>
    </row>
    <row r="57" spans="1:3" ht="12.75">
      <c r="A57" s="29">
        <v>10.775</v>
      </c>
      <c r="B57" s="26" t="s">
        <v>125</v>
      </c>
      <c r="C57" s="28">
        <v>68211</v>
      </c>
    </row>
    <row r="58" spans="1:3" ht="12.75">
      <c r="A58" s="29">
        <v>16.71</v>
      </c>
      <c r="B58" s="26" t="s">
        <v>116</v>
      </c>
      <c r="C58" s="28">
        <v>982065</v>
      </c>
    </row>
    <row r="59" spans="1:3" ht="12.75">
      <c r="A59" s="29">
        <v>20.106</v>
      </c>
      <c r="B59" s="26" t="s">
        <v>51</v>
      </c>
      <c r="C59" s="28">
        <v>1369708</v>
      </c>
    </row>
    <row r="60" spans="1:3" ht="12.75">
      <c r="A60" s="29">
        <v>20.205</v>
      </c>
      <c r="B60" s="26" t="s">
        <v>52</v>
      </c>
      <c r="C60" s="28">
        <v>293959</v>
      </c>
    </row>
    <row r="61" spans="1:3" ht="12.75">
      <c r="A61" s="29">
        <v>84.01</v>
      </c>
      <c r="B61" s="26" t="s">
        <v>53</v>
      </c>
      <c r="C61" s="28">
        <v>371566</v>
      </c>
    </row>
    <row r="62" spans="1:3" ht="12.75">
      <c r="A62" s="29">
        <v>84.126</v>
      </c>
      <c r="B62" s="26" t="s">
        <v>54</v>
      </c>
      <c r="C62" s="28">
        <v>869767</v>
      </c>
    </row>
    <row r="63" spans="1:3" ht="12.75">
      <c r="A63" s="29">
        <v>84.358</v>
      </c>
      <c r="B63" s="26" t="s">
        <v>57</v>
      </c>
      <c r="C63" s="28">
        <v>32840</v>
      </c>
    </row>
    <row r="64" spans="1:3" ht="12.75">
      <c r="A64" s="29">
        <v>93.558</v>
      </c>
      <c r="B64" s="26" t="s">
        <v>58</v>
      </c>
      <c r="C64" s="28">
        <v>944208</v>
      </c>
    </row>
    <row r="65" spans="1:3" ht="12.75">
      <c r="A65" s="29">
        <v>93.563</v>
      </c>
      <c r="B65" s="26" t="s">
        <v>59</v>
      </c>
      <c r="C65" s="28">
        <v>176709</v>
      </c>
    </row>
    <row r="66" spans="1:3" ht="12.75">
      <c r="A66" s="29">
        <v>93.568</v>
      </c>
      <c r="B66" s="26" t="s">
        <v>60</v>
      </c>
      <c r="C66" s="28">
        <v>213463</v>
      </c>
    </row>
    <row r="67" spans="1:3" ht="12.75">
      <c r="A67" s="29">
        <v>93.76</v>
      </c>
      <c r="B67" s="26" t="s">
        <v>131</v>
      </c>
      <c r="C67" s="28">
        <v>3861</v>
      </c>
    </row>
    <row r="68" spans="1:3" ht="12.75">
      <c r="A68" s="29">
        <v>93.767</v>
      </c>
      <c r="B68" s="26" t="s">
        <v>61</v>
      </c>
      <c r="C68" s="28">
        <v>355158</v>
      </c>
    </row>
    <row r="69" spans="1:3" ht="12.75">
      <c r="A69" s="29">
        <v>93.768</v>
      </c>
      <c r="B69" s="26" t="s">
        <v>130</v>
      </c>
      <c r="C69" s="28">
        <v>4114</v>
      </c>
    </row>
    <row r="70" spans="1:3" ht="12.75">
      <c r="A70" s="29">
        <v>93.769</v>
      </c>
      <c r="B70" s="26" t="s">
        <v>151</v>
      </c>
      <c r="C70" s="28">
        <v>2847</v>
      </c>
    </row>
    <row r="71" spans="1:3" ht="12.75">
      <c r="A71" s="29">
        <v>93.777</v>
      </c>
      <c r="B71" s="26" t="s">
        <v>62</v>
      </c>
      <c r="C71" s="28">
        <v>36996</v>
      </c>
    </row>
    <row r="72" spans="1:3" ht="12.75">
      <c r="A72" s="29">
        <v>93.778</v>
      </c>
      <c r="B72" s="26" t="s">
        <v>63</v>
      </c>
      <c r="C72" s="28">
        <v>10087689</v>
      </c>
    </row>
    <row r="73" spans="1:3" ht="12.75">
      <c r="A73" s="29">
        <v>93.781</v>
      </c>
      <c r="B73" s="26" t="s">
        <v>150</v>
      </c>
      <c r="C73" s="28">
        <v>5141</v>
      </c>
    </row>
    <row r="74" spans="1:3" ht="12.75">
      <c r="A74" s="29">
        <v>93.959</v>
      </c>
      <c r="B74" s="26" t="s">
        <v>64</v>
      </c>
      <c r="C74" s="28">
        <v>89958</v>
      </c>
    </row>
    <row r="75" spans="1:3" ht="12.75">
      <c r="A75" s="29">
        <v>97.044</v>
      </c>
      <c r="B75" s="26" t="s">
        <v>65</v>
      </c>
      <c r="C75" s="28">
        <v>56342</v>
      </c>
    </row>
    <row r="76" spans="1:4" s="35" customFormat="1" ht="12.75">
      <c r="A76" s="58"/>
      <c r="B76" s="59" t="s">
        <v>158</v>
      </c>
      <c r="C76" s="37">
        <f>SUM(C52:C75)</f>
        <v>16948447</v>
      </c>
      <c r="D76" s="36"/>
    </row>
    <row r="77" spans="1:4" ht="12.75">
      <c r="A77" s="55"/>
      <c r="B77" s="29"/>
      <c r="D77" s="28"/>
    </row>
    <row r="78" spans="1:3" ht="12.75" customHeight="1">
      <c r="A78" s="6" t="s">
        <v>89</v>
      </c>
      <c r="C78" s="28"/>
    </row>
    <row r="79" spans="1:3" ht="12.75">
      <c r="A79" s="29" t="s">
        <v>110</v>
      </c>
      <c r="B79" s="26" t="s">
        <v>111</v>
      </c>
      <c r="C79" s="28">
        <v>298908</v>
      </c>
    </row>
    <row r="80" spans="1:3" ht="12.75">
      <c r="A80" s="29" t="s">
        <v>66</v>
      </c>
      <c r="B80" s="26" t="s">
        <v>67</v>
      </c>
      <c r="C80" s="28">
        <v>1079842</v>
      </c>
    </row>
    <row r="81" spans="1:3" s="35" customFormat="1" ht="12.75">
      <c r="A81" s="59"/>
      <c r="B81" s="35" t="s">
        <v>158</v>
      </c>
      <c r="C81" s="36">
        <f>SUM(C79:C80)</f>
        <v>1378750</v>
      </c>
    </row>
    <row r="82" spans="1:4" ht="12.75">
      <c r="A82" s="55"/>
      <c r="B82" s="29"/>
      <c r="D82" s="28"/>
    </row>
    <row r="83" spans="1:3" ht="12.75" customHeight="1">
      <c r="A83" s="6" t="s">
        <v>91</v>
      </c>
      <c r="C83" s="28"/>
    </row>
    <row r="84" spans="1:3" ht="12.75">
      <c r="A84" s="29" t="s">
        <v>68</v>
      </c>
      <c r="B84" s="26" t="s">
        <v>69</v>
      </c>
      <c r="C84" s="28">
        <v>343000</v>
      </c>
    </row>
    <row r="85" spans="1:3" ht="12.75">
      <c r="A85" s="29" t="s">
        <v>70</v>
      </c>
      <c r="B85" s="26" t="s">
        <v>71</v>
      </c>
      <c r="C85" s="28">
        <v>4382789</v>
      </c>
    </row>
    <row r="86" spans="1:3" s="35" customFormat="1" ht="12.75">
      <c r="A86" s="59"/>
      <c r="B86" s="35" t="s">
        <v>158</v>
      </c>
      <c r="C86" s="36">
        <f>SUM(C84:C85)</f>
        <v>4725789</v>
      </c>
    </row>
    <row r="87" spans="1:4" ht="12.75">
      <c r="A87" s="55"/>
      <c r="B87" s="29"/>
      <c r="D87" s="28"/>
    </row>
    <row r="88" spans="1:3" ht="12.75" customHeight="1">
      <c r="A88" s="6" t="s">
        <v>93</v>
      </c>
      <c r="C88" s="28"/>
    </row>
    <row r="89" spans="1:3" ht="12.75">
      <c r="A89" s="29">
        <v>10.056</v>
      </c>
      <c r="B89" s="26" t="s">
        <v>72</v>
      </c>
      <c r="C89" s="28">
        <v>1653490</v>
      </c>
    </row>
    <row r="90" spans="1:3" ht="12.75">
      <c r="A90" s="29">
        <v>10.404</v>
      </c>
      <c r="B90" s="26" t="s">
        <v>112</v>
      </c>
      <c r="C90" s="28">
        <v>534190</v>
      </c>
    </row>
    <row r="91" spans="1:3" ht="12.75">
      <c r="A91" s="29">
        <v>10.406</v>
      </c>
      <c r="B91" s="26" t="s">
        <v>73</v>
      </c>
      <c r="C91" s="28">
        <v>199300</v>
      </c>
    </row>
    <row r="92" spans="1:3" ht="12.75">
      <c r="A92" s="29">
        <v>10.407</v>
      </c>
      <c r="B92" s="26" t="s">
        <v>74</v>
      </c>
      <c r="C92" s="28">
        <v>677440</v>
      </c>
    </row>
    <row r="93" spans="1:3" ht="12.75">
      <c r="A93" s="29">
        <v>10.41</v>
      </c>
      <c r="B93" s="26" t="s">
        <v>75</v>
      </c>
      <c r="C93" s="28">
        <v>266793</v>
      </c>
    </row>
    <row r="94" spans="1:3" ht="12.75">
      <c r="A94" s="29">
        <v>10.417</v>
      </c>
      <c r="B94" s="26" t="s">
        <v>44</v>
      </c>
      <c r="C94" s="28">
        <v>7499</v>
      </c>
    </row>
    <row r="95" spans="1:3" ht="12.75">
      <c r="A95" s="29">
        <v>59.008</v>
      </c>
      <c r="B95" s="26" t="s">
        <v>113</v>
      </c>
      <c r="C95" s="28">
        <v>1278000</v>
      </c>
    </row>
    <row r="96" spans="1:4" s="35" customFormat="1" ht="12.75">
      <c r="A96" s="58"/>
      <c r="B96" s="59" t="s">
        <v>158</v>
      </c>
      <c r="C96" s="37">
        <f>SUM(C89:C95)</f>
        <v>4616712</v>
      </c>
      <c r="D96" s="36"/>
    </row>
    <row r="97" spans="1:4" ht="12.75">
      <c r="A97" s="55"/>
      <c r="B97" s="29"/>
      <c r="D97" s="28"/>
    </row>
    <row r="98" spans="1:3" ht="12.75" customHeight="1">
      <c r="A98" s="6" t="s">
        <v>95</v>
      </c>
      <c r="C98" s="28"/>
    </row>
    <row r="99" spans="1:3" ht="12.75">
      <c r="A99" s="29">
        <v>10.406</v>
      </c>
      <c r="B99" s="26" t="s">
        <v>73</v>
      </c>
      <c r="C99" s="28">
        <v>2106950</v>
      </c>
    </row>
    <row r="100" spans="1:3" ht="12.75">
      <c r="A100" s="29">
        <v>10.407</v>
      </c>
      <c r="B100" s="26" t="s">
        <v>74</v>
      </c>
      <c r="C100" s="28">
        <v>2059580</v>
      </c>
    </row>
    <row r="101" spans="1:3" ht="12.75">
      <c r="A101" s="29">
        <v>10.41</v>
      </c>
      <c r="B101" s="26" t="s">
        <v>75</v>
      </c>
      <c r="C101" s="28">
        <v>1380864</v>
      </c>
    </row>
    <row r="102" spans="1:3" ht="12.75">
      <c r="A102" s="29">
        <v>10.775</v>
      </c>
      <c r="B102" s="26" t="s">
        <v>125</v>
      </c>
      <c r="C102" s="28">
        <v>68211</v>
      </c>
    </row>
    <row r="103" spans="1:3" ht="12.75">
      <c r="A103" s="29">
        <v>14.117</v>
      </c>
      <c r="B103" s="26" t="s">
        <v>76</v>
      </c>
      <c r="C103" s="28">
        <v>3866926</v>
      </c>
    </row>
    <row r="104" spans="1:3" ht="12.75">
      <c r="A104" s="29">
        <v>59.012</v>
      </c>
      <c r="B104" s="26" t="s">
        <v>77</v>
      </c>
      <c r="C104" s="28">
        <v>73100</v>
      </c>
    </row>
    <row r="105" spans="1:3" ht="12.75">
      <c r="A105" s="29">
        <v>59.041</v>
      </c>
      <c r="B105" s="26" t="s">
        <v>78</v>
      </c>
      <c r="C105" s="28">
        <v>137000</v>
      </c>
    </row>
    <row r="106" spans="1:3" ht="12.75">
      <c r="A106" s="29">
        <v>64.114</v>
      </c>
      <c r="B106" s="26" t="s">
        <v>79</v>
      </c>
      <c r="C106" s="28">
        <v>599730</v>
      </c>
    </row>
    <row r="107" spans="1:4" s="35" customFormat="1" ht="12.75">
      <c r="A107" s="58"/>
      <c r="B107" s="59" t="s">
        <v>158</v>
      </c>
      <c r="C107" s="37">
        <f>SUM(C99:C106)</f>
        <v>10292361</v>
      </c>
      <c r="D107" s="36"/>
    </row>
    <row r="108" spans="1:4" ht="12.75">
      <c r="A108" s="55"/>
      <c r="B108" s="29"/>
      <c r="D108" s="28"/>
    </row>
    <row r="109" spans="1:3" ht="12.75" customHeight="1">
      <c r="A109" s="6" t="s">
        <v>97</v>
      </c>
      <c r="C109" s="28"/>
    </row>
    <row r="110" spans="1:3" ht="12.75">
      <c r="A110" s="29">
        <v>10.45</v>
      </c>
      <c r="B110" s="26" t="s">
        <v>38</v>
      </c>
      <c r="C110" s="28">
        <v>154648452</v>
      </c>
    </row>
    <row r="111" spans="1:3" ht="12.75">
      <c r="A111" s="29">
        <v>97.022</v>
      </c>
      <c r="B111" s="26" t="s">
        <v>80</v>
      </c>
      <c r="C111" s="28">
        <v>17784516</v>
      </c>
    </row>
    <row r="112" spans="2:3" s="35" customFormat="1" ht="12.75" customHeight="1">
      <c r="B112" s="35" t="s">
        <v>158</v>
      </c>
      <c r="C112" s="37">
        <f>SUM(C110:C111)</f>
        <v>172432968</v>
      </c>
    </row>
    <row r="113" spans="1:4" s="34" customFormat="1" ht="12.75">
      <c r="A113" s="56"/>
      <c r="B113" s="4"/>
      <c r="C113" s="4"/>
      <c r="D113" s="4"/>
    </row>
    <row r="114" ht="12.75" customHeight="1">
      <c r="A114" s="9" t="s">
        <v>99</v>
      </c>
    </row>
    <row r="115" ht="12.75" customHeight="1">
      <c r="A115" s="57" t="s">
        <v>156</v>
      </c>
    </row>
    <row r="116" ht="12.75" customHeight="1">
      <c r="A116" s="9" t="s">
        <v>157</v>
      </c>
    </row>
    <row r="117" ht="12.75" customHeight="1">
      <c r="A117" s="11" t="s">
        <v>102</v>
      </c>
    </row>
  </sheetData>
  <sheetProtection/>
  <hyperlinks>
    <hyperlink ref="A117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6"/>
  <sheetViews>
    <sheetView zoomScalePageLayoutView="0" workbookViewId="0" topLeftCell="A64">
      <selection activeCell="A97" sqref="A97:IV97"/>
    </sheetView>
  </sheetViews>
  <sheetFormatPr defaultColWidth="9.140625" defaultRowHeight="12.75" customHeight="1"/>
  <cols>
    <col min="1" max="1" width="12.7109375" style="0" customWidth="1"/>
    <col min="2" max="2" width="83.57421875" style="0" customWidth="1"/>
    <col min="3" max="3" width="15.421875" style="0" customWidth="1"/>
    <col min="4" max="4" width="20.7109375" style="0" customWidth="1"/>
  </cols>
  <sheetData>
    <row r="1" spans="1:4" ht="15" customHeight="1">
      <c r="A1" s="48" t="s">
        <v>148</v>
      </c>
      <c r="B1" s="49"/>
      <c r="C1" s="18"/>
      <c r="D1" s="5"/>
    </row>
    <row r="2" spans="1:4" ht="19.5" customHeight="1">
      <c r="A2" s="50" t="s">
        <v>1</v>
      </c>
      <c r="B2" s="51"/>
      <c r="C2" s="52"/>
      <c r="D2" s="5"/>
    </row>
    <row r="3" spans="1:3" ht="12.75" customHeight="1">
      <c r="A3" s="53"/>
      <c r="B3" s="54"/>
      <c r="C3" s="20"/>
    </row>
    <row r="4" spans="1:3" ht="12.75" customHeight="1">
      <c r="A4" s="46" t="s">
        <v>121</v>
      </c>
      <c r="B4" s="47" t="s">
        <v>120</v>
      </c>
      <c r="C4" s="46" t="s">
        <v>119</v>
      </c>
    </row>
    <row r="5" spans="1:3" s="5" customFormat="1" ht="12.75" customHeight="1">
      <c r="A5" s="41"/>
      <c r="B5" s="42"/>
      <c r="C5" s="41"/>
    </row>
    <row r="6" spans="2:3" s="6" customFormat="1" ht="12.75" customHeight="1">
      <c r="B6" s="6" t="s">
        <v>2</v>
      </c>
      <c r="C6" s="43">
        <v>127159532</v>
      </c>
    </row>
    <row r="8" s="26" customFormat="1" ht="12.75" customHeight="1">
      <c r="A8" s="6" t="s">
        <v>81</v>
      </c>
    </row>
    <row r="9" spans="1:3" ht="12.75" customHeight="1">
      <c r="A9" s="39" t="s">
        <v>4</v>
      </c>
      <c r="B9" t="s">
        <v>5</v>
      </c>
      <c r="C9" s="38">
        <v>136923</v>
      </c>
    </row>
    <row r="10" spans="1:3" ht="12.75" customHeight="1">
      <c r="A10" s="39">
        <v>57.001</v>
      </c>
      <c r="B10" t="s">
        <v>6</v>
      </c>
      <c r="C10" s="38">
        <v>1115862</v>
      </c>
    </row>
    <row r="11" spans="1:3" ht="12.75" customHeight="1">
      <c r="A11" s="39" t="s">
        <v>7</v>
      </c>
      <c r="B11" t="s">
        <v>8</v>
      </c>
      <c r="C11" s="38">
        <v>11204</v>
      </c>
    </row>
    <row r="12" spans="1:3" ht="12.75" customHeight="1">
      <c r="A12" s="39">
        <v>64.104</v>
      </c>
      <c r="B12" t="s">
        <v>9</v>
      </c>
      <c r="C12" s="38">
        <v>203574</v>
      </c>
    </row>
    <row r="13" spans="1:3" ht="12.75" customHeight="1">
      <c r="A13" s="39">
        <v>64.105</v>
      </c>
      <c r="B13" t="s">
        <v>10</v>
      </c>
      <c r="C13" s="38">
        <v>60978</v>
      </c>
    </row>
    <row r="14" spans="1:3" ht="12.75" customHeight="1">
      <c r="A14" s="39">
        <v>64.109</v>
      </c>
      <c r="B14" t="s">
        <v>11</v>
      </c>
      <c r="C14" s="38">
        <v>1191168</v>
      </c>
    </row>
    <row r="15" spans="1:3" ht="12.75" customHeight="1">
      <c r="A15" s="39">
        <v>64.11</v>
      </c>
      <c r="B15" t="s">
        <v>12</v>
      </c>
      <c r="C15" s="38">
        <v>186932</v>
      </c>
    </row>
    <row r="16" spans="1:3" ht="12.75" customHeight="1">
      <c r="A16" s="39">
        <v>86.001</v>
      </c>
      <c r="B16" t="s">
        <v>13</v>
      </c>
      <c r="C16" s="38">
        <v>251009</v>
      </c>
    </row>
    <row r="17" spans="1:3" ht="12.75" customHeight="1">
      <c r="A17" s="39">
        <v>96.001</v>
      </c>
      <c r="B17" t="s">
        <v>14</v>
      </c>
      <c r="C17" s="38">
        <v>5776020</v>
      </c>
    </row>
    <row r="18" spans="1:3" ht="12.75" customHeight="1">
      <c r="A18" s="39">
        <v>96.002</v>
      </c>
      <c r="B18" t="s">
        <v>15</v>
      </c>
      <c r="C18" s="38">
        <v>31858244</v>
      </c>
    </row>
    <row r="19" spans="1:3" ht="12.75" customHeight="1">
      <c r="A19" s="39">
        <v>96.004</v>
      </c>
      <c r="B19" t="s">
        <v>16</v>
      </c>
      <c r="C19" s="38">
        <v>11363899</v>
      </c>
    </row>
    <row r="20" spans="1:3" ht="12.75" customHeight="1">
      <c r="A20" s="39">
        <v>96.006</v>
      </c>
      <c r="B20" t="s">
        <v>18</v>
      </c>
      <c r="C20" s="38">
        <v>1213365</v>
      </c>
    </row>
    <row r="21" spans="1:3" ht="12.75" customHeight="1">
      <c r="A21" s="39" t="s">
        <v>19</v>
      </c>
      <c r="B21" t="s">
        <v>20</v>
      </c>
      <c r="C21" s="38">
        <v>885000</v>
      </c>
    </row>
    <row r="22" spans="1:3" ht="12.75" customHeight="1">
      <c r="A22" s="39" t="s">
        <v>21</v>
      </c>
      <c r="B22" t="s">
        <v>22</v>
      </c>
      <c r="C22" s="38">
        <v>1453609</v>
      </c>
    </row>
    <row r="23" spans="1:3" ht="12.75" customHeight="1">
      <c r="A23" s="39" t="s">
        <v>23</v>
      </c>
      <c r="B23" t="s">
        <v>24</v>
      </c>
      <c r="C23" s="38">
        <v>18885</v>
      </c>
    </row>
    <row r="24" spans="1:3" s="6" customFormat="1" ht="12.75" customHeight="1">
      <c r="A24" s="44"/>
      <c r="B24" s="6" t="s">
        <v>123</v>
      </c>
      <c r="C24" s="43">
        <f>SUM(C9:C23)</f>
        <v>55726672</v>
      </c>
    </row>
    <row r="25" spans="1:4" ht="12.75" customHeight="1">
      <c r="A25" s="40"/>
      <c r="B25" s="39"/>
      <c r="D25" s="38"/>
    </row>
    <row r="26" spans="1:3" s="26" customFormat="1" ht="12.75" customHeight="1">
      <c r="A26" s="7" t="s">
        <v>83</v>
      </c>
      <c r="C26" s="28"/>
    </row>
    <row r="27" spans="1:3" ht="12.75" customHeight="1">
      <c r="A27" s="39">
        <v>10.427</v>
      </c>
      <c r="B27" t="s">
        <v>108</v>
      </c>
      <c r="C27" s="38">
        <v>32025</v>
      </c>
    </row>
    <row r="28" spans="1:3" ht="12.75" customHeight="1">
      <c r="A28" s="39">
        <v>10.551</v>
      </c>
      <c r="B28" t="s">
        <v>25</v>
      </c>
      <c r="C28" s="38">
        <v>1668085</v>
      </c>
    </row>
    <row r="29" spans="1:3" ht="12.75" customHeight="1">
      <c r="A29" s="39">
        <v>64.116</v>
      </c>
      <c r="B29" t="s">
        <v>27</v>
      </c>
      <c r="C29" s="38">
        <v>13577</v>
      </c>
    </row>
    <row r="30" spans="1:3" ht="12.75" customHeight="1">
      <c r="A30" s="39">
        <v>64.117</v>
      </c>
      <c r="B30" t="s">
        <v>28</v>
      </c>
      <c r="C30" s="38">
        <v>30512</v>
      </c>
    </row>
    <row r="31" spans="1:3" ht="12.75" customHeight="1">
      <c r="A31" s="39">
        <v>64.124</v>
      </c>
      <c r="B31" t="s">
        <v>30</v>
      </c>
      <c r="C31" s="38">
        <v>95109</v>
      </c>
    </row>
    <row r="32" spans="1:3" ht="12.75" customHeight="1">
      <c r="A32" s="39">
        <v>93.773</v>
      </c>
      <c r="B32" t="s">
        <v>32</v>
      </c>
      <c r="C32" s="38">
        <v>12250837</v>
      </c>
    </row>
    <row r="33" spans="1:3" ht="12.75" customHeight="1">
      <c r="A33" s="39">
        <v>93.774</v>
      </c>
      <c r="B33" t="s">
        <v>33</v>
      </c>
      <c r="C33" s="38">
        <v>12476672</v>
      </c>
    </row>
    <row r="34" spans="1:3" s="6" customFormat="1" ht="12.75" customHeight="1">
      <c r="A34" s="44"/>
      <c r="B34" s="6" t="s">
        <v>123</v>
      </c>
      <c r="C34" s="43">
        <f>SUM(C27:C33)</f>
        <v>26566817</v>
      </c>
    </row>
    <row r="35" spans="1:4" ht="12.75" customHeight="1">
      <c r="A35" s="40"/>
      <c r="B35" s="39"/>
      <c r="D35" s="38"/>
    </row>
    <row r="36" spans="1:3" s="26" customFormat="1" ht="12.75" customHeight="1">
      <c r="A36" s="7" t="s">
        <v>85</v>
      </c>
      <c r="C36" s="28"/>
    </row>
    <row r="37" spans="1:3" ht="12.75" customHeight="1">
      <c r="A37" s="39">
        <v>10.051</v>
      </c>
      <c r="B37" t="s">
        <v>34</v>
      </c>
      <c r="C37" s="38">
        <v>137747</v>
      </c>
    </row>
    <row r="38" spans="1:3" ht="12.75" customHeight="1">
      <c r="A38" s="39">
        <v>10.055</v>
      </c>
      <c r="B38" t="s">
        <v>36</v>
      </c>
      <c r="C38" s="38">
        <v>8865053</v>
      </c>
    </row>
    <row r="39" spans="1:3" ht="12.75" customHeight="1">
      <c r="A39" s="39">
        <v>10.069</v>
      </c>
      <c r="B39" t="s">
        <v>37</v>
      </c>
      <c r="C39" s="38">
        <v>997538</v>
      </c>
    </row>
    <row r="40" spans="1:3" ht="12.75" customHeight="1">
      <c r="A40" s="39">
        <v>10.08</v>
      </c>
      <c r="B40" t="s">
        <v>109</v>
      </c>
      <c r="C40" s="38">
        <v>155414</v>
      </c>
    </row>
    <row r="41" spans="1:3" ht="12.75" customHeight="1">
      <c r="A41" s="39">
        <v>10.45</v>
      </c>
      <c r="B41" t="s">
        <v>38</v>
      </c>
      <c r="C41" s="38">
        <v>4250855</v>
      </c>
    </row>
    <row r="42" spans="1:3" ht="12.75" customHeight="1">
      <c r="A42" s="39" t="s">
        <v>41</v>
      </c>
      <c r="B42" t="s">
        <v>42</v>
      </c>
      <c r="C42" s="38">
        <v>644</v>
      </c>
    </row>
    <row r="43" spans="1:3" s="6" customFormat="1" ht="12.75" customHeight="1">
      <c r="A43" s="44"/>
      <c r="B43" s="6" t="s">
        <v>123</v>
      </c>
      <c r="C43" s="43">
        <f>SUM(C37:C42)</f>
        <v>14407251</v>
      </c>
    </row>
    <row r="44" spans="1:4" ht="12.75" customHeight="1">
      <c r="A44" s="40"/>
      <c r="B44" s="39"/>
      <c r="D44" s="38"/>
    </row>
    <row r="45" spans="1:3" s="26" customFormat="1" ht="12.75" customHeight="1">
      <c r="A45" s="6" t="s">
        <v>87</v>
      </c>
      <c r="C45" s="28"/>
    </row>
    <row r="46" spans="1:3" ht="12.75" customHeight="1">
      <c r="A46" s="39">
        <v>10.417</v>
      </c>
      <c r="B46" t="s">
        <v>44</v>
      </c>
      <c r="C46" s="38">
        <v>6326</v>
      </c>
    </row>
    <row r="47" spans="1:3" ht="12.75" customHeight="1">
      <c r="A47" s="39">
        <v>10.447</v>
      </c>
      <c r="B47" t="s">
        <v>147</v>
      </c>
      <c r="C47" s="38">
        <v>13108</v>
      </c>
    </row>
    <row r="48" spans="1:3" ht="12.75" customHeight="1">
      <c r="A48" s="39">
        <v>10.555</v>
      </c>
      <c r="B48" t="s">
        <v>45</v>
      </c>
      <c r="C48" s="38">
        <v>603861</v>
      </c>
    </row>
    <row r="49" spans="1:3" ht="12.75" customHeight="1">
      <c r="A49" s="39">
        <v>10.557</v>
      </c>
      <c r="B49" t="s">
        <v>46</v>
      </c>
      <c r="C49" s="38">
        <v>246199</v>
      </c>
    </row>
    <row r="50" spans="1:3" ht="12.75" customHeight="1">
      <c r="A50" s="39">
        <v>10.775</v>
      </c>
      <c r="B50" t="s">
        <v>125</v>
      </c>
      <c r="C50" s="38">
        <v>66843</v>
      </c>
    </row>
    <row r="51" spans="1:3" ht="12.75" customHeight="1">
      <c r="A51" s="39">
        <v>20.106</v>
      </c>
      <c r="B51" t="s">
        <v>51</v>
      </c>
      <c r="C51" s="38">
        <v>5891361</v>
      </c>
    </row>
    <row r="52" spans="1:3" ht="12.75" customHeight="1">
      <c r="A52" s="39">
        <v>20.205</v>
      </c>
      <c r="B52" t="s">
        <v>52</v>
      </c>
      <c r="C52" s="38">
        <v>2235847</v>
      </c>
    </row>
    <row r="53" spans="1:3" ht="12.75" customHeight="1">
      <c r="A53" s="39">
        <v>84.01</v>
      </c>
      <c r="B53" t="s">
        <v>53</v>
      </c>
      <c r="C53" s="38">
        <v>419873</v>
      </c>
    </row>
    <row r="54" spans="1:3" ht="12.75" customHeight="1">
      <c r="A54" s="39">
        <v>84.126</v>
      </c>
      <c r="B54" t="s">
        <v>54</v>
      </c>
      <c r="C54" s="38">
        <v>755988</v>
      </c>
    </row>
    <row r="55" spans="1:3" ht="12.75" customHeight="1">
      <c r="A55" s="39">
        <v>84.358</v>
      </c>
      <c r="B55" t="s">
        <v>57</v>
      </c>
      <c r="C55" s="38">
        <v>31297</v>
      </c>
    </row>
    <row r="56" spans="1:3" ht="12.75" customHeight="1">
      <c r="A56" s="39">
        <v>93.558</v>
      </c>
      <c r="B56" t="s">
        <v>58</v>
      </c>
      <c r="C56" s="38">
        <v>944208</v>
      </c>
    </row>
    <row r="57" spans="1:3" ht="12.75" customHeight="1">
      <c r="A57" s="39">
        <v>93.563</v>
      </c>
      <c r="B57" t="s">
        <v>59</v>
      </c>
      <c r="C57" s="38">
        <v>175111</v>
      </c>
    </row>
    <row r="58" spans="1:3" ht="12.75" customHeight="1">
      <c r="A58" s="39">
        <v>93.568</v>
      </c>
      <c r="B58" t="s">
        <v>60</v>
      </c>
      <c r="C58" s="38">
        <v>172575</v>
      </c>
    </row>
    <row r="59" spans="1:3" ht="12.75" customHeight="1">
      <c r="A59" s="39">
        <v>93.767</v>
      </c>
      <c r="B59" t="s">
        <v>61</v>
      </c>
      <c r="C59" s="38">
        <v>362065</v>
      </c>
    </row>
    <row r="60" spans="1:3" ht="12.75" customHeight="1">
      <c r="A60" s="39">
        <v>93.776</v>
      </c>
      <c r="B60" t="s">
        <v>129</v>
      </c>
      <c r="C60" s="38">
        <v>418</v>
      </c>
    </row>
    <row r="61" spans="1:3" ht="12.75" customHeight="1">
      <c r="A61" s="39">
        <v>93.777</v>
      </c>
      <c r="B61" t="s">
        <v>62</v>
      </c>
      <c r="C61" s="38">
        <v>28264</v>
      </c>
    </row>
    <row r="62" spans="1:3" ht="12.75" customHeight="1">
      <c r="A62" s="39">
        <v>93.778</v>
      </c>
      <c r="B62" t="s">
        <v>63</v>
      </c>
      <c r="C62" s="38">
        <v>12308914</v>
      </c>
    </row>
    <row r="63" spans="1:3" ht="12.75" customHeight="1">
      <c r="A63" s="39">
        <v>93.959</v>
      </c>
      <c r="B63" t="s">
        <v>64</v>
      </c>
      <c r="C63" s="38">
        <v>89956</v>
      </c>
    </row>
    <row r="64" spans="1:3" ht="12.75" customHeight="1">
      <c r="A64" s="39">
        <v>97.044</v>
      </c>
      <c r="B64" t="s">
        <v>65</v>
      </c>
      <c r="C64" s="38">
        <v>540833</v>
      </c>
    </row>
    <row r="65" spans="1:3" s="6" customFormat="1" ht="12.75" customHeight="1">
      <c r="A65" s="44"/>
      <c r="B65" s="6" t="s">
        <v>123</v>
      </c>
      <c r="C65" s="43">
        <f>SUM(C46:C64)</f>
        <v>24893047</v>
      </c>
    </row>
    <row r="66" spans="1:4" ht="12.75" customHeight="1">
      <c r="A66" s="40"/>
      <c r="B66" s="39"/>
      <c r="D66" s="38"/>
    </row>
    <row r="67" spans="1:3" s="26" customFormat="1" ht="12.75" customHeight="1">
      <c r="A67" s="6" t="s">
        <v>89</v>
      </c>
      <c r="C67" s="28"/>
    </row>
    <row r="68" spans="1:3" ht="12.75" customHeight="1">
      <c r="A68" s="39" t="s">
        <v>127</v>
      </c>
      <c r="B68" t="s">
        <v>126</v>
      </c>
      <c r="C68" s="38">
        <v>8242</v>
      </c>
    </row>
    <row r="69" spans="1:3" ht="12.75" customHeight="1">
      <c r="A69" s="39" t="s">
        <v>110</v>
      </c>
      <c r="B69" t="s">
        <v>111</v>
      </c>
      <c r="C69" s="38">
        <v>9900</v>
      </c>
    </row>
    <row r="70" spans="1:3" ht="12.75" customHeight="1">
      <c r="A70" s="39" t="s">
        <v>66</v>
      </c>
      <c r="B70" t="s">
        <v>67</v>
      </c>
      <c r="C70" s="38">
        <v>1021126</v>
      </c>
    </row>
    <row r="71" spans="1:3" s="6" customFormat="1" ht="12.75" customHeight="1">
      <c r="A71" s="44"/>
      <c r="B71" s="6" t="s">
        <v>123</v>
      </c>
      <c r="C71" s="43">
        <f>SUM(C68:C70)</f>
        <v>1039268</v>
      </c>
    </row>
    <row r="72" spans="1:4" ht="12.75" customHeight="1">
      <c r="A72" s="40"/>
      <c r="B72" s="39"/>
      <c r="D72" s="38"/>
    </row>
    <row r="73" spans="1:3" s="26" customFormat="1" ht="12.75" customHeight="1">
      <c r="A73" s="6" t="s">
        <v>91</v>
      </c>
      <c r="C73" s="28"/>
    </row>
    <row r="74" spans="1:3" ht="12.75" customHeight="1">
      <c r="A74" s="39" t="s">
        <v>146</v>
      </c>
      <c r="B74" t="s">
        <v>145</v>
      </c>
      <c r="C74" s="38">
        <v>6000</v>
      </c>
    </row>
    <row r="75" spans="1:3" ht="12.75" customHeight="1">
      <c r="A75" s="39" t="s">
        <v>68</v>
      </c>
      <c r="B75" t="s">
        <v>69</v>
      </c>
      <c r="C75" s="38">
        <v>376000</v>
      </c>
    </row>
    <row r="76" spans="1:3" ht="12.75" customHeight="1">
      <c r="A76" s="39" t="s">
        <v>70</v>
      </c>
      <c r="B76" t="s">
        <v>71</v>
      </c>
      <c r="C76" s="38">
        <v>4144477</v>
      </c>
    </row>
    <row r="77" spans="1:3" s="6" customFormat="1" ht="12.75" customHeight="1">
      <c r="A77" s="44"/>
      <c r="B77" s="6" t="s">
        <v>123</v>
      </c>
      <c r="C77" s="43">
        <f>SUM(C74:C76)</f>
        <v>4526477</v>
      </c>
    </row>
    <row r="78" spans="1:4" ht="12.75" customHeight="1">
      <c r="A78" s="40"/>
      <c r="B78" s="39"/>
      <c r="D78" s="38"/>
    </row>
    <row r="79" spans="1:3" s="26" customFormat="1" ht="12.75" customHeight="1">
      <c r="A79" s="6" t="s">
        <v>93</v>
      </c>
      <c r="C79" s="28"/>
    </row>
    <row r="80" spans="1:3" ht="12.75" customHeight="1">
      <c r="A80" s="39">
        <v>10.056</v>
      </c>
      <c r="B80" t="s">
        <v>72</v>
      </c>
      <c r="C80" s="38">
        <v>973805</v>
      </c>
    </row>
    <row r="81" spans="1:3" ht="12.75" customHeight="1">
      <c r="A81" s="39">
        <v>10.406</v>
      </c>
      <c r="B81" t="s">
        <v>73</v>
      </c>
      <c r="C81" s="38">
        <v>304050</v>
      </c>
    </row>
    <row r="82" spans="1:3" ht="12.75" customHeight="1">
      <c r="A82" s="39">
        <v>10.407</v>
      </c>
      <c r="B82" t="s">
        <v>74</v>
      </c>
      <c r="C82" s="38">
        <v>428500</v>
      </c>
    </row>
    <row r="83" spans="1:3" ht="12.75" customHeight="1">
      <c r="A83" s="39">
        <v>10.41</v>
      </c>
      <c r="B83" t="s">
        <v>75</v>
      </c>
      <c r="C83" s="38">
        <v>371125</v>
      </c>
    </row>
    <row r="84" spans="1:3" ht="12.75" customHeight="1">
      <c r="A84" s="39">
        <v>10.417</v>
      </c>
      <c r="B84" t="s">
        <v>44</v>
      </c>
      <c r="C84" s="38">
        <v>15338</v>
      </c>
    </row>
    <row r="85" spans="1:3" s="6" customFormat="1" ht="12.75" customHeight="1">
      <c r="A85" s="44"/>
      <c r="B85" s="6" t="s">
        <v>123</v>
      </c>
      <c r="C85" s="43">
        <f>SUM(C80:C84)</f>
        <v>2092818</v>
      </c>
    </row>
    <row r="86" spans="1:4" ht="12.75" customHeight="1">
      <c r="A86" s="40"/>
      <c r="B86" s="39"/>
      <c r="D86" s="38"/>
    </row>
    <row r="87" spans="1:3" s="26" customFormat="1" ht="12.75" customHeight="1">
      <c r="A87" s="6" t="s">
        <v>95</v>
      </c>
      <c r="C87" s="28"/>
    </row>
    <row r="88" spans="1:3" ht="12.75" customHeight="1">
      <c r="A88" s="39">
        <v>10.406</v>
      </c>
      <c r="B88" t="s">
        <v>73</v>
      </c>
      <c r="C88" s="38">
        <v>1234880</v>
      </c>
    </row>
    <row r="89" spans="1:3" ht="12.75" customHeight="1">
      <c r="A89" s="39">
        <v>10.407</v>
      </c>
      <c r="B89" t="s">
        <v>74</v>
      </c>
      <c r="C89" s="38">
        <v>1370000</v>
      </c>
    </row>
    <row r="90" spans="1:3" ht="12.75" customHeight="1">
      <c r="A90" s="39">
        <v>10.41</v>
      </c>
      <c r="B90" t="s">
        <v>75</v>
      </c>
      <c r="C90" s="38">
        <v>1473503</v>
      </c>
    </row>
    <row r="91" spans="1:3" ht="12.75" customHeight="1">
      <c r="A91" s="39">
        <v>10.775</v>
      </c>
      <c r="B91" t="s">
        <v>125</v>
      </c>
      <c r="C91" s="38">
        <v>21941</v>
      </c>
    </row>
    <row r="92" spans="1:3" ht="12.75" customHeight="1">
      <c r="A92" s="39">
        <v>14.117</v>
      </c>
      <c r="B92" t="s">
        <v>76</v>
      </c>
      <c r="C92" s="38">
        <v>1960173</v>
      </c>
    </row>
    <row r="93" spans="1:3" ht="12.75" customHeight="1">
      <c r="A93" s="39">
        <v>59.041</v>
      </c>
      <c r="B93" t="s">
        <v>78</v>
      </c>
      <c r="C93" s="38">
        <v>245000</v>
      </c>
    </row>
    <row r="94" spans="1:3" ht="12.75" customHeight="1">
      <c r="A94" s="39">
        <v>64.114</v>
      </c>
      <c r="B94" t="s">
        <v>79</v>
      </c>
      <c r="C94" s="38">
        <v>402494</v>
      </c>
    </row>
    <row r="95" spans="1:3" s="6" customFormat="1" ht="12.75" customHeight="1">
      <c r="A95" s="44"/>
      <c r="B95" s="6" t="s">
        <v>123</v>
      </c>
      <c r="C95" s="43">
        <f>SUM(C88:C94)</f>
        <v>6707991</v>
      </c>
    </row>
    <row r="96" spans="1:4" ht="12.75" customHeight="1">
      <c r="A96" s="40"/>
      <c r="B96" s="39"/>
      <c r="D96" s="38"/>
    </row>
    <row r="97" spans="1:3" s="26" customFormat="1" ht="12.75" customHeight="1">
      <c r="A97" s="6" t="s">
        <v>97</v>
      </c>
      <c r="C97" s="28"/>
    </row>
    <row r="98" spans="1:3" ht="12.75" customHeight="1">
      <c r="A98" s="39">
        <v>10.45</v>
      </c>
      <c r="B98" t="s">
        <v>38</v>
      </c>
      <c r="C98" s="38">
        <v>115970832</v>
      </c>
    </row>
    <row r="99" spans="1:3" ht="12.75" customHeight="1">
      <c r="A99" s="39">
        <v>64.103</v>
      </c>
      <c r="B99" t="s">
        <v>144</v>
      </c>
      <c r="C99" s="38">
        <v>69284</v>
      </c>
    </row>
    <row r="100" spans="1:3" ht="12.75" customHeight="1">
      <c r="A100" s="39">
        <v>97.022</v>
      </c>
      <c r="B100" t="s">
        <v>80</v>
      </c>
      <c r="C100" s="38">
        <v>13712385</v>
      </c>
    </row>
    <row r="101" spans="2:3" s="6" customFormat="1" ht="12.75" customHeight="1">
      <c r="B101" s="6" t="s">
        <v>123</v>
      </c>
      <c r="C101" s="45">
        <f>SUM(C98:C100)</f>
        <v>129752501</v>
      </c>
    </row>
    <row r="102" spans="1:2" s="5" customFormat="1" ht="12.75" customHeight="1">
      <c r="A102" s="4"/>
      <c r="B102" s="4"/>
    </row>
    <row r="103" spans="1:2" s="5" customFormat="1" ht="12.75" customHeight="1">
      <c r="A103" s="9" t="s">
        <v>99</v>
      </c>
      <c r="B103"/>
    </row>
    <row r="104" spans="1:2" s="5" customFormat="1" ht="12.75" customHeight="1">
      <c r="A104" s="10" t="s">
        <v>100</v>
      </c>
      <c r="B104"/>
    </row>
    <row r="105" spans="1:2" s="5" customFormat="1" ht="12.75" customHeight="1">
      <c r="A105" s="9" t="s">
        <v>149</v>
      </c>
      <c r="B105"/>
    </row>
    <row r="106" ht="12.75" customHeight="1">
      <c r="A106" s="11" t="s">
        <v>102</v>
      </c>
    </row>
  </sheetData>
  <sheetProtection/>
  <hyperlinks>
    <hyperlink ref="A106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2"/>
  <sheetViews>
    <sheetView zoomScalePageLayoutView="0" workbookViewId="0" topLeftCell="A72">
      <selection activeCell="A107" sqref="A107:IV112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8515625" style="0" customWidth="1"/>
    <col min="4" max="4" width="20.7109375" style="0" customWidth="1"/>
  </cols>
  <sheetData>
    <row r="1" spans="1:3" ht="15" customHeight="1">
      <c r="A1" s="48" t="s">
        <v>142</v>
      </c>
      <c r="B1" s="49"/>
      <c r="C1" s="18"/>
    </row>
    <row r="2" spans="1:3" ht="19.5" customHeight="1">
      <c r="A2" s="50" t="s">
        <v>1</v>
      </c>
      <c r="B2" s="51"/>
      <c r="C2" s="52"/>
    </row>
    <row r="3" spans="1:3" ht="12.75" customHeight="1">
      <c r="A3" s="53"/>
      <c r="B3" s="54"/>
      <c r="C3" s="20"/>
    </row>
    <row r="4" spans="1:3" ht="12.75" customHeight="1">
      <c r="A4" s="46" t="s">
        <v>121</v>
      </c>
      <c r="B4" s="47" t="s">
        <v>120</v>
      </c>
      <c r="C4" s="46" t="s">
        <v>119</v>
      </c>
    </row>
    <row r="5" spans="1:3" s="5" customFormat="1" ht="12.75" customHeight="1">
      <c r="A5" s="41"/>
      <c r="B5" s="42"/>
      <c r="C5" s="41"/>
    </row>
    <row r="6" spans="2:3" ht="12.75" customHeight="1">
      <c r="B6" s="6" t="s">
        <v>2</v>
      </c>
      <c r="C6" s="43">
        <v>128599071</v>
      </c>
    </row>
    <row r="8" s="26" customFormat="1" ht="12.75" customHeight="1">
      <c r="A8" s="6" t="s">
        <v>81</v>
      </c>
    </row>
    <row r="9" spans="1:3" ht="12.75" customHeight="1">
      <c r="A9" s="39" t="s">
        <v>4</v>
      </c>
      <c r="B9" t="s">
        <v>5</v>
      </c>
      <c r="C9" s="38">
        <v>71799</v>
      </c>
    </row>
    <row r="10" spans="1:3" ht="12.75" customHeight="1">
      <c r="A10" s="39">
        <v>57.001</v>
      </c>
      <c r="B10" t="s">
        <v>6</v>
      </c>
      <c r="C10" s="38">
        <v>1029123</v>
      </c>
    </row>
    <row r="11" spans="1:3" ht="12.75" customHeight="1">
      <c r="A11" s="39" t="s">
        <v>7</v>
      </c>
      <c r="B11" t="s">
        <v>8</v>
      </c>
      <c r="C11" s="38">
        <v>25688</v>
      </c>
    </row>
    <row r="12" spans="1:3" ht="12.75" customHeight="1">
      <c r="A12" s="39">
        <v>64.104</v>
      </c>
      <c r="B12" t="s">
        <v>9</v>
      </c>
      <c r="C12" s="38">
        <v>177954</v>
      </c>
    </row>
    <row r="13" spans="1:3" ht="12.75" customHeight="1">
      <c r="A13" s="39">
        <v>64.105</v>
      </c>
      <c r="B13" t="s">
        <v>10</v>
      </c>
      <c r="C13" s="38">
        <v>82414</v>
      </c>
    </row>
    <row r="14" spans="1:3" ht="12.75" customHeight="1">
      <c r="A14" s="39">
        <v>64.109</v>
      </c>
      <c r="B14" t="s">
        <v>11</v>
      </c>
      <c r="C14" s="38">
        <v>923668</v>
      </c>
    </row>
    <row r="15" spans="1:3" ht="12.75" customHeight="1">
      <c r="A15" s="39">
        <v>64.11</v>
      </c>
      <c r="B15" t="s">
        <v>12</v>
      </c>
      <c r="C15" s="38">
        <v>151863</v>
      </c>
    </row>
    <row r="16" spans="1:3" ht="12.75" customHeight="1">
      <c r="A16" s="39">
        <v>86.001</v>
      </c>
      <c r="B16" t="s">
        <v>13</v>
      </c>
      <c r="C16" s="38">
        <v>255175</v>
      </c>
    </row>
    <row r="17" spans="1:3" ht="12.75" customHeight="1">
      <c r="A17" s="39">
        <v>96.001</v>
      </c>
      <c r="B17" t="s">
        <v>14</v>
      </c>
      <c r="C17" s="38">
        <v>5390429</v>
      </c>
    </row>
    <row r="18" spans="1:3" ht="12.75" customHeight="1">
      <c r="A18" s="39">
        <v>96.002</v>
      </c>
      <c r="B18" t="s">
        <v>15</v>
      </c>
      <c r="C18" s="38">
        <v>30418637</v>
      </c>
    </row>
    <row r="19" spans="1:3" ht="12.75" customHeight="1">
      <c r="A19" s="39">
        <v>96.004</v>
      </c>
      <c r="B19" t="s">
        <v>16</v>
      </c>
      <c r="C19" s="38">
        <v>10933868</v>
      </c>
    </row>
    <row r="20" spans="1:3" ht="12.75" customHeight="1">
      <c r="A20" s="39">
        <v>96.006</v>
      </c>
      <c r="B20" t="s">
        <v>18</v>
      </c>
      <c r="C20" s="38">
        <v>1197743</v>
      </c>
    </row>
    <row r="21" spans="1:3" ht="12.75" customHeight="1">
      <c r="A21" s="39" t="s">
        <v>19</v>
      </c>
      <c r="B21" t="s">
        <v>20</v>
      </c>
      <c r="C21" s="38">
        <v>831000</v>
      </c>
    </row>
    <row r="22" spans="1:3" ht="12.75" customHeight="1">
      <c r="A22" s="39" t="s">
        <v>21</v>
      </c>
      <c r="B22" t="s">
        <v>22</v>
      </c>
      <c r="C22" s="38">
        <v>1357065</v>
      </c>
    </row>
    <row r="23" spans="1:3" ht="12.75" customHeight="1">
      <c r="A23" s="39" t="s">
        <v>23</v>
      </c>
      <c r="B23" t="s">
        <v>24</v>
      </c>
      <c r="C23" s="38">
        <v>6226</v>
      </c>
    </row>
    <row r="24" spans="1:3" s="6" customFormat="1" ht="12.75" customHeight="1">
      <c r="A24" s="44"/>
      <c r="B24" s="6" t="s">
        <v>123</v>
      </c>
      <c r="C24" s="43">
        <f>SUM(C9:C23)</f>
        <v>52852652</v>
      </c>
    </row>
    <row r="25" spans="1:4" ht="12.75" customHeight="1">
      <c r="A25" s="40"/>
      <c r="B25" s="39"/>
      <c r="D25" s="38"/>
    </row>
    <row r="26" spans="1:3" s="26" customFormat="1" ht="12.75" customHeight="1">
      <c r="A26" s="7" t="s">
        <v>83</v>
      </c>
      <c r="C26" s="28"/>
    </row>
    <row r="27" spans="1:3" ht="12.75" customHeight="1">
      <c r="A27" s="39">
        <v>10.551</v>
      </c>
      <c r="B27" t="s">
        <v>25</v>
      </c>
      <c r="C27" s="38">
        <v>1534704</v>
      </c>
    </row>
    <row r="28" spans="1:3" ht="12.75" customHeight="1">
      <c r="A28" s="39">
        <v>64.116</v>
      </c>
      <c r="B28" t="s">
        <v>27</v>
      </c>
      <c r="C28" s="38">
        <v>3072</v>
      </c>
    </row>
    <row r="29" spans="1:3" ht="12.75" customHeight="1">
      <c r="A29" s="39">
        <v>64.117</v>
      </c>
      <c r="B29" t="s">
        <v>28</v>
      </c>
      <c r="C29" s="38">
        <v>18076</v>
      </c>
    </row>
    <row r="30" spans="1:3" ht="12.75" customHeight="1">
      <c r="A30" s="39">
        <v>64.124</v>
      </c>
      <c r="B30" t="s">
        <v>30</v>
      </c>
      <c r="C30" s="38">
        <v>78139</v>
      </c>
    </row>
    <row r="31" spans="1:3" ht="12.75" customHeight="1">
      <c r="A31" s="39">
        <v>93.773</v>
      </c>
      <c r="B31" t="s">
        <v>32</v>
      </c>
      <c r="C31" s="38">
        <v>12250837</v>
      </c>
    </row>
    <row r="32" spans="1:3" ht="12.75" customHeight="1">
      <c r="A32" s="39">
        <v>93.774</v>
      </c>
      <c r="B32" t="s">
        <v>33</v>
      </c>
      <c r="C32" s="38">
        <v>12476672</v>
      </c>
    </row>
    <row r="33" spans="1:3" s="6" customFormat="1" ht="12.75" customHeight="1">
      <c r="A33" s="44"/>
      <c r="B33" s="6" t="s">
        <v>123</v>
      </c>
      <c r="C33" s="43">
        <f>SUM(C27:C32)</f>
        <v>26361500</v>
      </c>
    </row>
    <row r="34" spans="1:4" ht="12.75" customHeight="1">
      <c r="A34" s="40"/>
      <c r="B34" s="39"/>
      <c r="D34" s="38"/>
    </row>
    <row r="35" spans="1:3" s="26" customFormat="1" ht="12.75" customHeight="1">
      <c r="A35" s="7" t="s">
        <v>85</v>
      </c>
      <c r="C35" s="28"/>
    </row>
    <row r="36" spans="1:3" ht="12.75" customHeight="1">
      <c r="A36" s="39">
        <v>10.051</v>
      </c>
      <c r="B36" t="s">
        <v>34</v>
      </c>
      <c r="C36" s="38">
        <v>11763576</v>
      </c>
    </row>
    <row r="37" spans="1:3" ht="12.75" customHeight="1">
      <c r="A37" s="39">
        <v>10.055</v>
      </c>
      <c r="B37" t="s">
        <v>36</v>
      </c>
      <c r="C37" s="38">
        <v>12660211</v>
      </c>
    </row>
    <row r="38" spans="1:3" ht="12.75" customHeight="1">
      <c r="A38" s="39">
        <v>10.069</v>
      </c>
      <c r="B38" t="s">
        <v>37</v>
      </c>
      <c r="C38" s="38">
        <v>995162</v>
      </c>
    </row>
    <row r="39" spans="1:3" ht="12.75" customHeight="1">
      <c r="A39" s="39">
        <v>10.072</v>
      </c>
      <c r="B39" t="s">
        <v>141</v>
      </c>
      <c r="C39" s="38">
        <v>3000</v>
      </c>
    </row>
    <row r="40" spans="1:3" ht="12.75" customHeight="1">
      <c r="A40" s="39">
        <v>10.08</v>
      </c>
      <c r="B40" t="s">
        <v>109</v>
      </c>
      <c r="C40" s="38">
        <v>176304</v>
      </c>
    </row>
    <row r="41" spans="1:3" ht="12.75" customHeight="1">
      <c r="A41" s="39">
        <v>10.45</v>
      </c>
      <c r="B41" t="s">
        <v>38</v>
      </c>
      <c r="C41" s="38">
        <v>2307660</v>
      </c>
    </row>
    <row r="42" spans="1:3" ht="12.75" customHeight="1">
      <c r="A42" s="39">
        <v>93.566</v>
      </c>
      <c r="B42" t="s">
        <v>140</v>
      </c>
      <c r="C42" s="38">
        <v>7843</v>
      </c>
    </row>
    <row r="43" spans="1:3" ht="13.5" customHeight="1">
      <c r="A43" s="39" t="s">
        <v>41</v>
      </c>
      <c r="B43" t="s">
        <v>42</v>
      </c>
      <c r="C43" s="38">
        <v>14852</v>
      </c>
    </row>
    <row r="44" spans="1:3" s="6" customFormat="1" ht="12.75" customHeight="1">
      <c r="A44" s="44"/>
      <c r="B44" s="6" t="s">
        <v>123</v>
      </c>
      <c r="C44" s="43">
        <f>SUM(C36:C43)</f>
        <v>27928608</v>
      </c>
    </row>
    <row r="45" spans="1:4" ht="12.75" customHeight="1">
      <c r="A45" s="40"/>
      <c r="B45" s="39"/>
      <c r="D45" s="38"/>
    </row>
    <row r="46" spans="1:3" s="26" customFormat="1" ht="12.75" customHeight="1">
      <c r="A46" s="6" t="s">
        <v>87</v>
      </c>
      <c r="C46" s="28"/>
    </row>
    <row r="47" spans="1:3" ht="12.75" customHeight="1">
      <c r="A47" s="39">
        <v>10.073</v>
      </c>
      <c r="B47" t="s">
        <v>43</v>
      </c>
      <c r="C47" s="38">
        <v>218979</v>
      </c>
    </row>
    <row r="48" spans="1:3" ht="12.75" customHeight="1">
      <c r="A48" s="39">
        <v>10.417</v>
      </c>
      <c r="B48" t="s">
        <v>44</v>
      </c>
      <c r="C48" s="38">
        <v>5250</v>
      </c>
    </row>
    <row r="49" spans="1:3" ht="12.75" customHeight="1">
      <c r="A49" s="39">
        <v>10.555</v>
      </c>
      <c r="B49" t="s">
        <v>45</v>
      </c>
      <c r="C49" s="38">
        <v>540575</v>
      </c>
    </row>
    <row r="50" spans="1:3" ht="12.75" customHeight="1">
      <c r="A50" s="39">
        <v>10.557</v>
      </c>
      <c r="B50" t="s">
        <v>46</v>
      </c>
      <c r="C50" s="38">
        <v>240312</v>
      </c>
    </row>
    <row r="51" spans="1:3" ht="12.75" customHeight="1">
      <c r="A51" s="39">
        <v>20.106</v>
      </c>
      <c r="B51" t="s">
        <v>51</v>
      </c>
      <c r="C51" s="38">
        <v>340501</v>
      </c>
    </row>
    <row r="52" spans="1:3" ht="12.75" customHeight="1">
      <c r="A52" s="39">
        <v>20.205</v>
      </c>
      <c r="B52" t="s">
        <v>52</v>
      </c>
      <c r="C52" s="38">
        <v>1317948</v>
      </c>
    </row>
    <row r="53" spans="1:3" ht="12.75" customHeight="1">
      <c r="A53" s="39">
        <v>84.01</v>
      </c>
      <c r="B53" t="s">
        <v>53</v>
      </c>
      <c r="C53" s="38">
        <v>419873</v>
      </c>
    </row>
    <row r="54" spans="1:3" ht="12.75" customHeight="1">
      <c r="A54" s="39">
        <v>84.126</v>
      </c>
      <c r="B54" t="s">
        <v>54</v>
      </c>
      <c r="C54" s="38">
        <v>969223</v>
      </c>
    </row>
    <row r="55" spans="1:3" ht="12.75" customHeight="1">
      <c r="A55" s="39">
        <v>84.358</v>
      </c>
      <c r="B55" t="s">
        <v>57</v>
      </c>
      <c r="C55" s="38">
        <v>27826</v>
      </c>
    </row>
    <row r="56" spans="1:3" ht="12.75" customHeight="1">
      <c r="A56" s="39">
        <v>93.235</v>
      </c>
      <c r="B56" t="s">
        <v>139</v>
      </c>
      <c r="C56" s="38">
        <v>2294</v>
      </c>
    </row>
    <row r="57" spans="1:3" ht="12.75" customHeight="1">
      <c r="A57" s="39">
        <v>93.558</v>
      </c>
      <c r="B57" t="s">
        <v>58</v>
      </c>
      <c r="C57" s="38">
        <v>948033</v>
      </c>
    </row>
    <row r="58" spans="1:3" ht="12.75" customHeight="1">
      <c r="A58" s="39">
        <v>93.563</v>
      </c>
      <c r="B58" t="s">
        <v>59</v>
      </c>
      <c r="C58" s="38">
        <v>134893</v>
      </c>
    </row>
    <row r="59" spans="1:3" ht="12.75" customHeight="1">
      <c r="A59" s="39">
        <v>93.568</v>
      </c>
      <c r="B59" t="s">
        <v>60</v>
      </c>
      <c r="C59" s="38">
        <v>233753</v>
      </c>
    </row>
    <row r="60" spans="1:3" ht="12.75" customHeight="1">
      <c r="A60" s="39">
        <v>93.575</v>
      </c>
      <c r="B60" t="s">
        <v>138</v>
      </c>
      <c r="C60" s="38">
        <v>131746</v>
      </c>
    </row>
    <row r="61" spans="1:3" ht="12.75" customHeight="1">
      <c r="A61" s="39">
        <v>93.596</v>
      </c>
      <c r="B61" t="s">
        <v>137</v>
      </c>
      <c r="C61" s="38">
        <v>172354</v>
      </c>
    </row>
    <row r="62" spans="1:3" ht="12.75" customHeight="1">
      <c r="A62" s="39">
        <v>93.63</v>
      </c>
      <c r="B62" t="s">
        <v>136</v>
      </c>
      <c r="C62" s="38">
        <v>8192</v>
      </c>
    </row>
    <row r="63" spans="1:3" ht="12.75" customHeight="1">
      <c r="A63" s="39">
        <v>93.645</v>
      </c>
      <c r="B63" t="s">
        <v>135</v>
      </c>
      <c r="C63" s="38">
        <v>21107</v>
      </c>
    </row>
    <row r="64" spans="1:3" ht="12.75" customHeight="1">
      <c r="A64" s="39">
        <v>93.658</v>
      </c>
      <c r="B64" t="s">
        <v>134</v>
      </c>
      <c r="C64" s="38">
        <v>192485</v>
      </c>
    </row>
    <row r="65" spans="1:3" ht="12.75" customHeight="1">
      <c r="A65" s="39">
        <v>93.659</v>
      </c>
      <c r="B65" t="s">
        <v>133</v>
      </c>
      <c r="C65" s="38">
        <v>157508</v>
      </c>
    </row>
    <row r="66" spans="1:3" ht="12.75" customHeight="1">
      <c r="A66" s="39">
        <v>93.674</v>
      </c>
      <c r="B66" t="s">
        <v>132</v>
      </c>
      <c r="C66" s="38">
        <v>9976</v>
      </c>
    </row>
    <row r="67" spans="1:3" ht="12.75" customHeight="1">
      <c r="A67" s="39">
        <v>93.76</v>
      </c>
      <c r="B67" t="s">
        <v>131</v>
      </c>
      <c r="C67" s="38">
        <v>2847</v>
      </c>
    </row>
    <row r="68" spans="1:3" ht="12.75" customHeight="1">
      <c r="A68" s="39">
        <v>93.767</v>
      </c>
      <c r="B68" t="s">
        <v>61</v>
      </c>
      <c r="C68" s="38">
        <v>188448</v>
      </c>
    </row>
    <row r="69" spans="1:3" ht="12.75" customHeight="1">
      <c r="A69" s="39">
        <v>93.768</v>
      </c>
      <c r="B69" t="s">
        <v>130</v>
      </c>
      <c r="C69" s="38">
        <v>551</v>
      </c>
    </row>
    <row r="70" spans="1:3" ht="12.75" customHeight="1">
      <c r="A70" s="39">
        <v>93.776</v>
      </c>
      <c r="B70" t="s">
        <v>129</v>
      </c>
      <c r="C70" s="38">
        <v>1367</v>
      </c>
    </row>
    <row r="71" spans="1:3" ht="12.75" customHeight="1">
      <c r="A71" s="39">
        <v>93.777</v>
      </c>
      <c r="B71" t="s">
        <v>62</v>
      </c>
      <c r="C71" s="38">
        <v>28264</v>
      </c>
    </row>
    <row r="72" spans="1:3" ht="12.75" customHeight="1">
      <c r="A72" s="39">
        <v>93.778</v>
      </c>
      <c r="B72" t="s">
        <v>63</v>
      </c>
      <c r="C72" s="38">
        <v>9991151</v>
      </c>
    </row>
    <row r="73" spans="1:3" ht="12.75" customHeight="1">
      <c r="A73" s="39">
        <v>93.78</v>
      </c>
      <c r="B73" t="s">
        <v>128</v>
      </c>
      <c r="C73" s="38">
        <v>5662</v>
      </c>
    </row>
    <row r="74" spans="1:3" ht="12.75" customHeight="1">
      <c r="A74" s="39">
        <v>93.959</v>
      </c>
      <c r="B74" t="s">
        <v>64</v>
      </c>
      <c r="C74" s="38">
        <v>89938</v>
      </c>
    </row>
    <row r="75" spans="1:3" s="6" customFormat="1" ht="12.75" customHeight="1">
      <c r="A75" s="44"/>
      <c r="B75" s="6" t="s">
        <v>123</v>
      </c>
      <c r="C75" s="43">
        <f>SUM(C47:C74)</f>
        <v>16401056</v>
      </c>
    </row>
    <row r="76" spans="1:4" ht="12.75" customHeight="1">
      <c r="A76" s="40"/>
      <c r="B76" s="39"/>
      <c r="D76" s="38"/>
    </row>
    <row r="77" spans="1:3" s="26" customFormat="1" ht="12.75" customHeight="1">
      <c r="A77" s="6" t="s">
        <v>89</v>
      </c>
      <c r="C77" s="28"/>
    </row>
    <row r="78" spans="1:3" ht="12.75" customHeight="1">
      <c r="A78" s="39" t="s">
        <v>127</v>
      </c>
      <c r="B78" t="s">
        <v>126</v>
      </c>
      <c r="C78" s="38">
        <v>30653</v>
      </c>
    </row>
    <row r="79" spans="1:3" ht="12.75" customHeight="1">
      <c r="A79" s="39" t="s">
        <v>110</v>
      </c>
      <c r="B79" t="s">
        <v>111</v>
      </c>
      <c r="C79" s="38">
        <v>57268</v>
      </c>
    </row>
    <row r="80" spans="1:3" ht="12.75" customHeight="1">
      <c r="A80" s="39" t="s">
        <v>66</v>
      </c>
      <c r="B80" t="s">
        <v>67</v>
      </c>
      <c r="C80" s="38">
        <v>953012</v>
      </c>
    </row>
    <row r="81" spans="1:3" s="6" customFormat="1" ht="12.75" customHeight="1">
      <c r="A81" s="44"/>
      <c r="B81" s="6" t="s">
        <v>123</v>
      </c>
      <c r="C81" s="43">
        <f>SUM(C78:C80)</f>
        <v>1040933</v>
      </c>
    </row>
    <row r="82" spans="1:4" ht="12.75" customHeight="1">
      <c r="A82" s="40"/>
      <c r="B82" s="39"/>
      <c r="D82" s="38"/>
    </row>
    <row r="83" spans="1:3" s="26" customFormat="1" ht="12.75" customHeight="1">
      <c r="A83" s="6" t="s">
        <v>91</v>
      </c>
      <c r="C83" s="28"/>
    </row>
    <row r="84" spans="1:3" ht="12.75" customHeight="1">
      <c r="A84" s="39" t="s">
        <v>68</v>
      </c>
      <c r="B84" t="s">
        <v>69</v>
      </c>
      <c r="C84" s="38">
        <v>471000</v>
      </c>
    </row>
    <row r="85" spans="1:3" ht="12.75" customHeight="1">
      <c r="A85" s="39" t="s">
        <v>70</v>
      </c>
      <c r="B85" t="s">
        <v>71</v>
      </c>
      <c r="C85" s="38">
        <v>3543322</v>
      </c>
    </row>
    <row r="86" spans="1:3" s="6" customFormat="1" ht="12.75" customHeight="1">
      <c r="A86" s="44"/>
      <c r="B86" s="6" t="s">
        <v>123</v>
      </c>
      <c r="C86" s="43">
        <f>SUM(C84:C85)</f>
        <v>4014322</v>
      </c>
    </row>
    <row r="87" spans="1:4" ht="12.75" customHeight="1">
      <c r="A87" s="40"/>
      <c r="B87" s="39"/>
      <c r="D87" s="38"/>
    </row>
    <row r="88" spans="1:3" s="26" customFormat="1" ht="12.75" customHeight="1">
      <c r="A88" s="6" t="s">
        <v>93</v>
      </c>
      <c r="C88" s="28"/>
    </row>
    <row r="89" spans="1:3" ht="12.75" customHeight="1">
      <c r="A89" s="39">
        <v>10.056</v>
      </c>
      <c r="B89" t="s">
        <v>72</v>
      </c>
      <c r="C89" s="38">
        <v>520851</v>
      </c>
    </row>
    <row r="90" spans="1:3" ht="12.75" customHeight="1">
      <c r="A90" s="39">
        <v>10.406</v>
      </c>
      <c r="B90" t="s">
        <v>73</v>
      </c>
      <c r="C90" s="38">
        <v>14020</v>
      </c>
    </row>
    <row r="91" spans="1:3" ht="12.75" customHeight="1">
      <c r="A91" s="39">
        <v>10.407</v>
      </c>
      <c r="B91" t="s">
        <v>74</v>
      </c>
      <c r="C91" s="38">
        <v>475000</v>
      </c>
    </row>
    <row r="92" spans="1:3" ht="12.75" customHeight="1">
      <c r="A92" s="39">
        <v>10.41</v>
      </c>
      <c r="B92" t="s">
        <v>75</v>
      </c>
      <c r="C92" s="38">
        <v>656035</v>
      </c>
    </row>
    <row r="93" spans="1:3" ht="12.75" customHeight="1">
      <c r="A93" s="39">
        <v>10.775</v>
      </c>
      <c r="B93" t="s">
        <v>125</v>
      </c>
      <c r="C93" s="38">
        <v>26011</v>
      </c>
    </row>
    <row r="94" spans="1:3" s="6" customFormat="1" ht="12.75" customHeight="1">
      <c r="A94" s="44"/>
      <c r="B94" s="6" t="s">
        <v>123</v>
      </c>
      <c r="C94" s="43">
        <f>SUM(C89:C93)</f>
        <v>1691917</v>
      </c>
    </row>
    <row r="95" spans="1:4" ht="12.75" customHeight="1">
      <c r="A95" s="40"/>
      <c r="B95" s="39"/>
      <c r="D95" s="38"/>
    </row>
    <row r="96" spans="1:3" s="26" customFormat="1" ht="12.75" customHeight="1">
      <c r="A96" s="6" t="s">
        <v>95</v>
      </c>
      <c r="C96" s="28"/>
    </row>
    <row r="97" spans="1:3" ht="12.75" customHeight="1">
      <c r="A97" s="39">
        <v>10.406</v>
      </c>
      <c r="B97" t="s">
        <v>73</v>
      </c>
      <c r="C97" s="38">
        <v>416000</v>
      </c>
    </row>
    <row r="98" spans="1:3" ht="12.75" customHeight="1">
      <c r="A98" s="39">
        <v>10.407</v>
      </c>
      <c r="B98" t="s">
        <v>74</v>
      </c>
      <c r="C98" s="38">
        <v>1543500</v>
      </c>
    </row>
    <row r="99" spans="1:3" ht="12.75" customHeight="1">
      <c r="A99" s="39">
        <v>10.41</v>
      </c>
      <c r="B99" t="s">
        <v>75</v>
      </c>
      <c r="C99" s="38">
        <v>1461415</v>
      </c>
    </row>
    <row r="100" spans="1:3" ht="12.75" customHeight="1">
      <c r="A100" s="39">
        <v>14.117</v>
      </c>
      <c r="B100" t="s">
        <v>76</v>
      </c>
      <c r="C100" s="38">
        <v>1463686</v>
      </c>
    </row>
    <row r="101" spans="1:3" ht="12.75" customHeight="1">
      <c r="A101" s="39">
        <v>64.114</v>
      </c>
      <c r="B101" t="s">
        <v>79</v>
      </c>
      <c r="C101" s="38">
        <v>391078</v>
      </c>
    </row>
    <row r="102" spans="1:3" s="6" customFormat="1" ht="12.75" customHeight="1">
      <c r="A102" s="44"/>
      <c r="B102" s="6" t="s">
        <v>123</v>
      </c>
      <c r="C102" s="43">
        <f>SUM(C97:C101)</f>
        <v>5275679</v>
      </c>
    </row>
    <row r="103" spans="1:4" ht="12.75" customHeight="1">
      <c r="A103" s="40"/>
      <c r="B103" s="39"/>
      <c r="D103" s="38"/>
    </row>
    <row r="104" spans="1:3" s="26" customFormat="1" ht="12.75" customHeight="1">
      <c r="A104" s="6" t="s">
        <v>97</v>
      </c>
      <c r="C104" s="28"/>
    </row>
    <row r="105" spans="1:3" ht="12.75" customHeight="1">
      <c r="A105" s="39">
        <v>10.45</v>
      </c>
      <c r="B105" t="s">
        <v>38</v>
      </c>
      <c r="C105" s="38">
        <v>68762460</v>
      </c>
    </row>
    <row r="106" spans="1:3" ht="12.75" customHeight="1">
      <c r="A106" s="39">
        <v>97.022</v>
      </c>
      <c r="B106" t="s">
        <v>80</v>
      </c>
      <c r="C106" s="38">
        <v>12147450</v>
      </c>
    </row>
    <row r="107" spans="2:3" s="6" customFormat="1" ht="12.75" customHeight="1">
      <c r="B107" s="6" t="s">
        <v>123</v>
      </c>
      <c r="C107" s="45">
        <f>SUM(C105:C106)</f>
        <v>80909910</v>
      </c>
    </row>
    <row r="108" spans="1:2" s="5" customFormat="1" ht="12.75" customHeight="1">
      <c r="A108" s="4"/>
      <c r="B108" s="4"/>
    </row>
    <row r="109" spans="1:2" s="5" customFormat="1" ht="12.75" customHeight="1">
      <c r="A109" s="9" t="s">
        <v>99</v>
      </c>
      <c r="B109"/>
    </row>
    <row r="110" spans="1:2" s="5" customFormat="1" ht="12.75" customHeight="1">
      <c r="A110" s="10" t="s">
        <v>100</v>
      </c>
      <c r="B110"/>
    </row>
    <row r="111" spans="1:2" s="5" customFormat="1" ht="12.75" customHeight="1">
      <c r="A111" s="9" t="s">
        <v>143</v>
      </c>
      <c r="B111"/>
    </row>
    <row r="112" ht="12.75" customHeight="1">
      <c r="A112" s="11" t="s">
        <v>102</v>
      </c>
    </row>
  </sheetData>
  <sheetProtection/>
  <hyperlinks>
    <hyperlink ref="A112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9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6" customWidth="1"/>
    <col min="2" max="2" width="81.421875" style="26" customWidth="1"/>
    <col min="3" max="3" width="14.8515625" style="26" customWidth="1"/>
    <col min="4" max="4" width="20.7109375" style="26" customWidth="1"/>
    <col min="5" max="16384" width="9.140625" style="26" customWidth="1"/>
  </cols>
  <sheetData>
    <row r="1" spans="1:4" ht="15" customHeight="1">
      <c r="A1" s="33" t="s">
        <v>122</v>
      </c>
      <c r="B1" s="33"/>
      <c r="C1" s="31"/>
      <c r="D1" s="34"/>
    </row>
    <row r="2" spans="1:4" ht="19.5" customHeight="1">
      <c r="A2" s="32" t="s">
        <v>1</v>
      </c>
      <c r="B2" s="32"/>
      <c r="C2" s="31"/>
      <c r="D2" s="34"/>
    </row>
    <row r="3" spans="1:3" ht="12.75" customHeight="1">
      <c r="A3" s="27"/>
      <c r="B3" s="31"/>
      <c r="C3" s="31"/>
    </row>
    <row r="4" spans="1:3" ht="12.75" customHeight="1">
      <c r="A4" s="30" t="s">
        <v>121</v>
      </c>
      <c r="B4" s="27" t="s">
        <v>120</v>
      </c>
      <c r="C4" s="30" t="s">
        <v>119</v>
      </c>
    </row>
    <row r="5" spans="1:3" s="34" customFormat="1" ht="12.75" customHeight="1">
      <c r="A5" s="3"/>
      <c r="B5" s="4"/>
      <c r="C5" s="3"/>
    </row>
    <row r="6" spans="2:3" ht="12.75" customHeight="1">
      <c r="B6" s="35" t="s">
        <v>2</v>
      </c>
      <c r="C6" s="36">
        <v>119148388</v>
      </c>
    </row>
    <row r="8" ht="12.75" customHeight="1">
      <c r="A8" s="6" t="s">
        <v>81</v>
      </c>
    </row>
    <row r="9" spans="1:3" ht="12.75" customHeight="1">
      <c r="A9" s="29" t="s">
        <v>4</v>
      </c>
      <c r="B9" s="26" t="s">
        <v>5</v>
      </c>
      <c r="C9" s="28">
        <v>79147</v>
      </c>
    </row>
    <row r="10" spans="1:3" ht="12.75" customHeight="1">
      <c r="A10" s="29">
        <v>57.001</v>
      </c>
      <c r="B10" s="26" t="s">
        <v>6</v>
      </c>
      <c r="C10" s="28">
        <v>1036130</v>
      </c>
    </row>
    <row r="11" spans="1:3" ht="12.75" customHeight="1">
      <c r="A11" s="29" t="s">
        <v>7</v>
      </c>
      <c r="B11" s="26" t="s">
        <v>8</v>
      </c>
      <c r="C11" s="28">
        <v>37968</v>
      </c>
    </row>
    <row r="12" spans="1:3" ht="12.75" customHeight="1">
      <c r="A12" s="29">
        <v>64.104</v>
      </c>
      <c r="B12" s="26" t="s">
        <v>9</v>
      </c>
      <c r="C12" s="28">
        <v>152479</v>
      </c>
    </row>
    <row r="13" spans="1:3" ht="12.75" customHeight="1">
      <c r="A13" s="29">
        <v>64.105</v>
      </c>
      <c r="B13" s="26" t="s">
        <v>10</v>
      </c>
      <c r="C13" s="28">
        <v>50812</v>
      </c>
    </row>
    <row r="14" spans="1:3" ht="12.75" customHeight="1">
      <c r="A14" s="29">
        <v>64.109</v>
      </c>
      <c r="B14" s="26" t="s">
        <v>11</v>
      </c>
      <c r="C14" s="28">
        <v>915102</v>
      </c>
    </row>
    <row r="15" spans="1:3" ht="12.75" customHeight="1">
      <c r="A15" s="29">
        <v>64.11</v>
      </c>
      <c r="B15" s="26" t="s">
        <v>12</v>
      </c>
      <c r="C15" s="28">
        <v>143126</v>
      </c>
    </row>
    <row r="16" spans="1:3" ht="12.75" customHeight="1">
      <c r="A16" s="29">
        <v>86.001</v>
      </c>
      <c r="B16" s="26" t="s">
        <v>13</v>
      </c>
      <c r="C16" s="28">
        <v>257637</v>
      </c>
    </row>
    <row r="17" spans="1:3" ht="12.75" customHeight="1">
      <c r="A17" s="29">
        <v>96.001</v>
      </c>
      <c r="B17" s="26" t="s">
        <v>14</v>
      </c>
      <c r="C17" s="28">
        <v>4922532</v>
      </c>
    </row>
    <row r="18" spans="1:3" ht="12.75" customHeight="1">
      <c r="A18" s="29">
        <v>96.002</v>
      </c>
      <c r="B18" s="26" t="s">
        <v>15</v>
      </c>
      <c r="C18" s="28">
        <v>28678137</v>
      </c>
    </row>
    <row r="19" spans="1:3" ht="12.75" customHeight="1">
      <c r="A19" s="29">
        <v>96.004</v>
      </c>
      <c r="B19" s="26" t="s">
        <v>16</v>
      </c>
      <c r="C19" s="28">
        <v>10522735</v>
      </c>
    </row>
    <row r="20" spans="1:3" ht="12.75" customHeight="1">
      <c r="A20" s="29">
        <v>96.006</v>
      </c>
      <c r="B20" s="26" t="s">
        <v>18</v>
      </c>
      <c r="C20" s="28">
        <v>928976</v>
      </c>
    </row>
    <row r="21" spans="1:3" ht="12.75" customHeight="1">
      <c r="A21" s="29" t="s">
        <v>19</v>
      </c>
      <c r="B21" s="26" t="s">
        <v>20</v>
      </c>
      <c r="C21" s="28">
        <v>765000</v>
      </c>
    </row>
    <row r="22" spans="1:3" ht="12.75" customHeight="1">
      <c r="A22" s="29" t="s">
        <v>21</v>
      </c>
      <c r="B22" s="26" t="s">
        <v>22</v>
      </c>
      <c r="C22" s="28">
        <v>1246760</v>
      </c>
    </row>
    <row r="23" spans="1:3" ht="12.75" customHeight="1">
      <c r="A23" s="29" t="s">
        <v>23</v>
      </c>
      <c r="B23" s="26" t="s">
        <v>24</v>
      </c>
      <c r="C23" s="28">
        <v>5997</v>
      </c>
    </row>
    <row r="24" spans="1:3" ht="12.75" customHeight="1">
      <c r="A24" s="29"/>
      <c r="B24" s="35" t="s">
        <v>123</v>
      </c>
      <c r="C24" s="36">
        <f>SUM(C9:C23)</f>
        <v>49742538</v>
      </c>
    </row>
    <row r="25" spans="1:3" ht="12.75" customHeight="1">
      <c r="A25" s="29"/>
      <c r="C25" s="28"/>
    </row>
    <row r="26" spans="1:3" ht="12.75" customHeight="1">
      <c r="A26" s="7" t="s">
        <v>83</v>
      </c>
      <c r="C26" s="28"/>
    </row>
    <row r="27" spans="1:3" ht="12.75" customHeight="1">
      <c r="A27" s="29">
        <v>10.427</v>
      </c>
      <c r="B27" s="26" t="s">
        <v>108</v>
      </c>
      <c r="C27" s="28">
        <v>206400</v>
      </c>
    </row>
    <row r="28" spans="1:3" ht="12.75" customHeight="1">
      <c r="A28" s="29">
        <v>10.551</v>
      </c>
      <c r="B28" s="26" t="s">
        <v>25</v>
      </c>
      <c r="C28" s="28">
        <v>1380972</v>
      </c>
    </row>
    <row r="29" spans="1:3" ht="12.75" customHeight="1">
      <c r="A29" s="29">
        <v>10.912</v>
      </c>
      <c r="B29" s="26" t="s">
        <v>26</v>
      </c>
      <c r="C29" s="28">
        <v>39601</v>
      </c>
    </row>
    <row r="30" spans="1:3" ht="12.75" customHeight="1">
      <c r="A30" s="29">
        <v>64.101</v>
      </c>
      <c r="B30" s="26" t="s">
        <v>118</v>
      </c>
      <c r="C30" s="28">
        <v>3288</v>
      </c>
    </row>
    <row r="31" spans="1:3" ht="12.75" customHeight="1">
      <c r="A31" s="29">
        <v>64.116</v>
      </c>
      <c r="B31" s="26" t="s">
        <v>27</v>
      </c>
      <c r="C31" s="28">
        <v>1438</v>
      </c>
    </row>
    <row r="32" spans="1:3" ht="12.75" customHeight="1">
      <c r="A32" s="29">
        <v>64.117</v>
      </c>
      <c r="B32" s="26" t="s">
        <v>28</v>
      </c>
      <c r="C32" s="28">
        <v>11686</v>
      </c>
    </row>
    <row r="33" spans="1:3" ht="12.75" customHeight="1">
      <c r="A33" s="29">
        <v>64.124</v>
      </c>
      <c r="B33" s="26" t="s">
        <v>30</v>
      </c>
      <c r="C33" s="28">
        <v>116305</v>
      </c>
    </row>
    <row r="34" spans="1:3" ht="12.75" customHeight="1">
      <c r="A34" s="29">
        <v>93.773</v>
      </c>
      <c r="B34" s="26" t="s">
        <v>32</v>
      </c>
      <c r="C34" s="28">
        <v>12036256</v>
      </c>
    </row>
    <row r="35" spans="1:3" ht="12.75" customHeight="1">
      <c r="A35" s="29">
        <v>93.774</v>
      </c>
      <c r="B35" s="26" t="s">
        <v>33</v>
      </c>
      <c r="C35" s="28">
        <v>11711344</v>
      </c>
    </row>
    <row r="36" spans="1:3" ht="12.75" customHeight="1">
      <c r="A36" s="29"/>
      <c r="B36" s="35" t="s">
        <v>123</v>
      </c>
      <c r="C36" s="36">
        <f>SUM(C27:C35)</f>
        <v>25507290</v>
      </c>
    </row>
    <row r="37" spans="1:3" ht="12.75" customHeight="1">
      <c r="A37" s="29"/>
      <c r="C37" s="28"/>
    </row>
    <row r="38" spans="1:3" ht="12.75" customHeight="1">
      <c r="A38" s="7" t="s">
        <v>85</v>
      </c>
      <c r="C38" s="28"/>
    </row>
    <row r="39" spans="1:3" ht="12.75" customHeight="1">
      <c r="A39" s="29">
        <v>10.051</v>
      </c>
      <c r="B39" s="26" t="s">
        <v>34</v>
      </c>
      <c r="C39" s="28">
        <v>422325</v>
      </c>
    </row>
    <row r="40" spans="1:3" ht="12.75" customHeight="1">
      <c r="A40" s="29">
        <v>10.055</v>
      </c>
      <c r="B40" s="26" t="s">
        <v>36</v>
      </c>
      <c r="C40" s="28">
        <v>15543074</v>
      </c>
    </row>
    <row r="41" spans="1:3" ht="12.75" customHeight="1">
      <c r="A41" s="29">
        <v>10.069</v>
      </c>
      <c r="B41" s="26" t="s">
        <v>37</v>
      </c>
      <c r="C41" s="28">
        <v>1029694</v>
      </c>
    </row>
    <row r="42" spans="1:3" ht="12.75" customHeight="1">
      <c r="A42" s="29">
        <v>10.08</v>
      </c>
      <c r="B42" s="26" t="s">
        <v>109</v>
      </c>
      <c r="C42" s="28">
        <v>7218</v>
      </c>
    </row>
    <row r="43" spans="1:3" ht="12.75" customHeight="1">
      <c r="A43" s="29">
        <v>10.081</v>
      </c>
      <c r="B43" s="26" t="s">
        <v>40</v>
      </c>
      <c r="C43" s="28">
        <v>3564</v>
      </c>
    </row>
    <row r="44" spans="1:3" ht="12.75" customHeight="1">
      <c r="A44" s="29">
        <v>10.45</v>
      </c>
      <c r="B44" s="26" t="s">
        <v>38</v>
      </c>
      <c r="C44" s="28">
        <v>4439093</v>
      </c>
    </row>
    <row r="45" spans="1:3" ht="12.75" customHeight="1">
      <c r="A45" s="29">
        <v>97.022</v>
      </c>
      <c r="B45" s="26" t="s">
        <v>80</v>
      </c>
      <c r="C45" s="28">
        <v>41634</v>
      </c>
    </row>
    <row r="46" spans="1:3" ht="12.75" customHeight="1">
      <c r="A46" s="29" t="s">
        <v>41</v>
      </c>
      <c r="B46" s="26" t="s">
        <v>42</v>
      </c>
      <c r="C46" s="28">
        <v>17579</v>
      </c>
    </row>
    <row r="47" spans="1:3" ht="12.75" customHeight="1">
      <c r="A47" s="29"/>
      <c r="B47" s="35" t="s">
        <v>123</v>
      </c>
      <c r="C47" s="36">
        <f>SUM(C39:C46)</f>
        <v>21504181</v>
      </c>
    </row>
    <row r="48" spans="1:3" ht="12.75" customHeight="1">
      <c r="A48" s="29"/>
      <c r="C48" s="28"/>
    </row>
    <row r="49" spans="1:3" ht="12.75" customHeight="1">
      <c r="A49" s="6" t="s">
        <v>87</v>
      </c>
      <c r="C49" s="28"/>
    </row>
    <row r="50" spans="1:3" ht="12.75" customHeight="1">
      <c r="A50" s="29">
        <v>10.073</v>
      </c>
      <c r="B50" s="26" t="s">
        <v>43</v>
      </c>
      <c r="C50" s="28">
        <v>2418959</v>
      </c>
    </row>
    <row r="51" spans="1:3" ht="12.75" customHeight="1">
      <c r="A51" s="29">
        <v>10.417</v>
      </c>
      <c r="B51" s="26" t="s">
        <v>44</v>
      </c>
      <c r="C51" s="28">
        <v>6300</v>
      </c>
    </row>
    <row r="52" spans="1:3" ht="12.75" customHeight="1">
      <c r="A52" s="29">
        <v>10.555</v>
      </c>
      <c r="B52" s="26" t="s">
        <v>45</v>
      </c>
      <c r="C52" s="28">
        <v>522893</v>
      </c>
    </row>
    <row r="53" spans="1:3" ht="12.75" customHeight="1">
      <c r="A53" s="29">
        <v>10.557</v>
      </c>
      <c r="B53" s="26" t="s">
        <v>46</v>
      </c>
      <c r="C53" s="28">
        <v>249158</v>
      </c>
    </row>
    <row r="54" spans="1:3" ht="12.75" customHeight="1">
      <c r="A54" s="29">
        <v>10.766</v>
      </c>
      <c r="B54" s="26" t="s">
        <v>47</v>
      </c>
      <c r="C54" s="28">
        <v>25000</v>
      </c>
    </row>
    <row r="55" spans="1:3" ht="12.75" customHeight="1">
      <c r="A55" s="29">
        <v>14.871</v>
      </c>
      <c r="B55" s="26" t="s">
        <v>49</v>
      </c>
      <c r="C55" s="28">
        <v>23736</v>
      </c>
    </row>
    <row r="56" spans="1:3" ht="12.75" customHeight="1">
      <c r="A56" s="29">
        <v>16.607</v>
      </c>
      <c r="B56" s="26" t="s">
        <v>117</v>
      </c>
      <c r="C56" s="28">
        <v>2946</v>
      </c>
    </row>
    <row r="57" spans="1:3" ht="12.75" customHeight="1">
      <c r="A57" s="29">
        <v>16.71</v>
      </c>
      <c r="B57" s="26" t="s">
        <v>116</v>
      </c>
      <c r="C57" s="28">
        <v>-1</v>
      </c>
    </row>
    <row r="58" spans="1:3" ht="12.75" customHeight="1">
      <c r="A58" s="29">
        <v>20.106</v>
      </c>
      <c r="B58" s="26" t="s">
        <v>51</v>
      </c>
      <c r="C58" s="28">
        <v>182400</v>
      </c>
    </row>
    <row r="59" spans="1:3" ht="12.75" customHeight="1">
      <c r="A59" s="29">
        <v>20.205</v>
      </c>
      <c r="B59" s="26" t="s">
        <v>52</v>
      </c>
      <c r="C59" s="28">
        <v>1503003</v>
      </c>
    </row>
    <row r="60" spans="1:3" ht="12.75" customHeight="1">
      <c r="A60" s="29">
        <v>84.01</v>
      </c>
      <c r="B60" s="26" t="s">
        <v>53</v>
      </c>
      <c r="C60" s="28">
        <v>372530</v>
      </c>
    </row>
    <row r="61" spans="1:3" ht="12.75" customHeight="1">
      <c r="A61" s="29">
        <v>84.126</v>
      </c>
      <c r="B61" s="26" t="s">
        <v>54</v>
      </c>
      <c r="C61" s="28">
        <v>708859</v>
      </c>
    </row>
    <row r="62" spans="1:3" ht="12.75" customHeight="1">
      <c r="A62" s="29">
        <v>84.358</v>
      </c>
      <c r="B62" s="26" t="s">
        <v>57</v>
      </c>
      <c r="C62" s="28">
        <v>27223</v>
      </c>
    </row>
    <row r="63" spans="1:3" ht="12.75" customHeight="1">
      <c r="A63" s="29">
        <v>93.558</v>
      </c>
      <c r="B63" s="26" t="s">
        <v>58</v>
      </c>
      <c r="C63" s="28">
        <v>993463</v>
      </c>
    </row>
    <row r="64" spans="1:3" ht="12.75" customHeight="1">
      <c r="A64" s="29">
        <v>93.563</v>
      </c>
      <c r="B64" s="26" t="s">
        <v>59</v>
      </c>
      <c r="C64" s="28">
        <v>129981</v>
      </c>
    </row>
    <row r="65" spans="1:3" ht="12.75" customHeight="1">
      <c r="A65" s="29">
        <v>93.568</v>
      </c>
      <c r="B65" s="26" t="s">
        <v>60</v>
      </c>
      <c r="C65" s="28">
        <v>174710</v>
      </c>
    </row>
    <row r="66" spans="1:3" ht="12.75" customHeight="1">
      <c r="A66" s="29">
        <v>93.767</v>
      </c>
      <c r="B66" s="26" t="s">
        <v>61</v>
      </c>
      <c r="C66" s="28">
        <v>185883</v>
      </c>
    </row>
    <row r="67" spans="1:3" ht="12.75" customHeight="1">
      <c r="A67" s="29">
        <v>93.777</v>
      </c>
      <c r="B67" s="26" t="s">
        <v>62</v>
      </c>
      <c r="C67" s="28">
        <v>26059</v>
      </c>
    </row>
    <row r="68" spans="1:3" ht="12.75" customHeight="1">
      <c r="A68" s="29">
        <v>93.778</v>
      </c>
      <c r="B68" s="26" t="s">
        <v>63</v>
      </c>
      <c r="C68" s="28">
        <v>9255619</v>
      </c>
    </row>
    <row r="69" spans="1:3" ht="12.75" customHeight="1">
      <c r="A69" s="29">
        <v>93.959</v>
      </c>
      <c r="B69" s="26" t="s">
        <v>64</v>
      </c>
      <c r="C69" s="28">
        <v>90866</v>
      </c>
    </row>
    <row r="70" spans="1:3" ht="12.75" customHeight="1">
      <c r="A70" s="29">
        <v>97.044</v>
      </c>
      <c r="B70" s="26" t="s">
        <v>65</v>
      </c>
      <c r="C70" s="28">
        <v>148216</v>
      </c>
    </row>
    <row r="71" spans="1:3" ht="12.75" customHeight="1">
      <c r="A71" s="29"/>
      <c r="B71" s="35" t="s">
        <v>123</v>
      </c>
      <c r="C71" s="36">
        <f>SUM(C50:C70)</f>
        <v>17047803</v>
      </c>
    </row>
    <row r="72" spans="1:3" ht="12.75" customHeight="1">
      <c r="A72" s="29"/>
      <c r="C72" s="28"/>
    </row>
    <row r="73" spans="1:3" ht="12.75" customHeight="1">
      <c r="A73" s="6" t="s">
        <v>89</v>
      </c>
      <c r="C73" s="28"/>
    </row>
    <row r="74" spans="1:3" ht="12.75" customHeight="1">
      <c r="A74" s="29" t="s">
        <v>110</v>
      </c>
      <c r="B74" s="26" t="s">
        <v>111</v>
      </c>
      <c r="C74" s="28">
        <v>345752</v>
      </c>
    </row>
    <row r="75" spans="1:3" ht="12.75" customHeight="1">
      <c r="A75" s="29" t="s">
        <v>66</v>
      </c>
      <c r="B75" s="26" t="s">
        <v>67</v>
      </c>
      <c r="C75" s="28">
        <v>952083</v>
      </c>
    </row>
    <row r="76" spans="1:3" ht="12.75" customHeight="1">
      <c r="A76" s="29"/>
      <c r="B76" s="35" t="s">
        <v>123</v>
      </c>
      <c r="C76" s="36">
        <f>SUM(C74:C75)</f>
        <v>1297835</v>
      </c>
    </row>
    <row r="77" spans="1:3" ht="12.75" customHeight="1">
      <c r="A77" s="29"/>
      <c r="C77" s="28"/>
    </row>
    <row r="78" spans="1:3" ht="12.75" customHeight="1">
      <c r="A78" s="6" t="s">
        <v>91</v>
      </c>
      <c r="C78" s="28"/>
    </row>
    <row r="79" spans="1:3" ht="12.75" customHeight="1">
      <c r="A79" s="29" t="s">
        <v>68</v>
      </c>
      <c r="B79" s="26" t="s">
        <v>69</v>
      </c>
      <c r="C79" s="28">
        <v>471000</v>
      </c>
    </row>
    <row r="80" spans="1:3" ht="12.75" customHeight="1">
      <c r="A80" s="29" t="s">
        <v>70</v>
      </c>
      <c r="B80" s="26" t="s">
        <v>71</v>
      </c>
      <c r="C80" s="28">
        <v>3577741</v>
      </c>
    </row>
    <row r="81" spans="1:3" ht="12.75" customHeight="1">
      <c r="A81" s="29"/>
      <c r="B81" s="35" t="s">
        <v>123</v>
      </c>
      <c r="C81" s="36">
        <f>SUM(C79:C80)</f>
        <v>4048741</v>
      </c>
    </row>
    <row r="82" spans="1:3" ht="12.75" customHeight="1">
      <c r="A82" s="29"/>
      <c r="C82" s="28"/>
    </row>
    <row r="83" spans="1:3" ht="12.75" customHeight="1">
      <c r="A83" s="6" t="s">
        <v>93</v>
      </c>
      <c r="C83" s="28"/>
    </row>
    <row r="84" spans="1:3" ht="12.75" customHeight="1">
      <c r="A84" s="29">
        <v>10.056</v>
      </c>
      <c r="B84" s="26" t="s">
        <v>72</v>
      </c>
      <c r="C84" s="28">
        <v>121885</v>
      </c>
    </row>
    <row r="85" spans="1:3" ht="12.75" customHeight="1">
      <c r="A85" s="29">
        <v>10.406</v>
      </c>
      <c r="B85" s="26" t="s">
        <v>73</v>
      </c>
      <c r="C85" s="28">
        <v>206050</v>
      </c>
    </row>
    <row r="86" spans="1:3" ht="12.75" customHeight="1">
      <c r="A86" s="29">
        <v>10.407</v>
      </c>
      <c r="B86" s="26" t="s">
        <v>74</v>
      </c>
      <c r="C86" s="28">
        <v>618120</v>
      </c>
    </row>
    <row r="87" spans="1:3" ht="12.75" customHeight="1">
      <c r="A87" s="29">
        <v>10.41</v>
      </c>
      <c r="B87" s="26" t="s">
        <v>75</v>
      </c>
      <c r="C87" s="28">
        <v>691651</v>
      </c>
    </row>
    <row r="88" spans="1:3" ht="12.75" customHeight="1">
      <c r="A88" s="29">
        <v>10.417</v>
      </c>
      <c r="B88" s="26" t="s">
        <v>44</v>
      </c>
      <c r="C88" s="28">
        <v>4175</v>
      </c>
    </row>
    <row r="89" spans="1:3" ht="12.75" customHeight="1">
      <c r="A89" s="29">
        <v>59.008</v>
      </c>
      <c r="B89" s="26" t="s">
        <v>113</v>
      </c>
      <c r="C89" s="28">
        <v>5200</v>
      </c>
    </row>
    <row r="90" spans="1:3" ht="12.75" customHeight="1">
      <c r="A90" s="29"/>
      <c r="B90" s="35" t="s">
        <v>123</v>
      </c>
      <c r="C90" s="36">
        <f>SUM(C84:C89)</f>
        <v>1647081</v>
      </c>
    </row>
    <row r="91" spans="1:3" ht="12.75" customHeight="1">
      <c r="A91" s="29"/>
      <c r="C91" s="28"/>
    </row>
    <row r="92" spans="1:3" ht="12.75" customHeight="1">
      <c r="A92" s="6" t="s">
        <v>95</v>
      </c>
      <c r="C92" s="28"/>
    </row>
    <row r="93" spans="1:3" ht="12.75" customHeight="1">
      <c r="A93" s="29">
        <v>10.406</v>
      </c>
      <c r="B93" s="26" t="s">
        <v>73</v>
      </c>
      <c r="C93" s="28">
        <v>575000</v>
      </c>
    </row>
    <row r="94" spans="1:3" ht="12.75" customHeight="1">
      <c r="A94" s="29">
        <v>10.407</v>
      </c>
      <c r="B94" s="26" t="s">
        <v>74</v>
      </c>
      <c r="C94" s="28">
        <v>2415580</v>
      </c>
    </row>
    <row r="95" spans="1:3" ht="12.75" customHeight="1">
      <c r="A95" s="29">
        <v>10.41</v>
      </c>
      <c r="B95" s="26" t="s">
        <v>75</v>
      </c>
      <c r="C95" s="28">
        <v>1408200</v>
      </c>
    </row>
    <row r="96" spans="1:3" ht="12.75" customHeight="1">
      <c r="A96" s="29">
        <v>14.117</v>
      </c>
      <c r="B96" s="26" t="s">
        <v>76</v>
      </c>
      <c r="C96" s="28">
        <v>556463</v>
      </c>
    </row>
    <row r="97" spans="1:3" ht="12.75" customHeight="1">
      <c r="A97" s="29">
        <v>59.012</v>
      </c>
      <c r="B97" s="26" t="s">
        <v>77</v>
      </c>
      <c r="C97" s="28">
        <v>109400</v>
      </c>
    </row>
    <row r="98" spans="1:3" ht="12.75" customHeight="1">
      <c r="A98" s="29">
        <v>64.114</v>
      </c>
      <c r="B98" s="26" t="s">
        <v>79</v>
      </c>
      <c r="C98" s="28">
        <v>375169</v>
      </c>
    </row>
    <row r="99" spans="1:3" ht="12.75" customHeight="1">
      <c r="A99" s="29"/>
      <c r="B99" s="35" t="s">
        <v>123</v>
      </c>
      <c r="C99" s="36">
        <f>SUM(C93:C98)</f>
        <v>5439812</v>
      </c>
    </row>
    <row r="100" spans="1:3" ht="12.75" customHeight="1">
      <c r="A100" s="29"/>
      <c r="C100" s="28"/>
    </row>
    <row r="101" spans="1:3" ht="12.75" customHeight="1">
      <c r="A101" s="6" t="s">
        <v>97</v>
      </c>
      <c r="C101" s="28"/>
    </row>
    <row r="102" spans="1:3" ht="12.75" customHeight="1">
      <c r="A102" s="29">
        <v>10.45</v>
      </c>
      <c r="B102" s="26" t="s">
        <v>38</v>
      </c>
      <c r="C102" s="28">
        <v>56826792</v>
      </c>
    </row>
    <row r="103" spans="1:3" ht="12.75" customHeight="1">
      <c r="A103" s="29">
        <v>97.022</v>
      </c>
      <c r="B103" s="26" t="s">
        <v>80</v>
      </c>
      <c r="C103" s="28">
        <v>10715615</v>
      </c>
    </row>
    <row r="104" spans="2:3" ht="12.75" customHeight="1">
      <c r="B104" s="35" t="s">
        <v>123</v>
      </c>
      <c r="C104" s="37">
        <f>SUM(C102:C103)</f>
        <v>67542407</v>
      </c>
    </row>
    <row r="105" spans="1:2" s="5" customFormat="1" ht="12.75" customHeight="1">
      <c r="A105" s="4"/>
      <c r="B105" s="4"/>
    </row>
    <row r="106" spans="1:2" s="5" customFormat="1" ht="12.75" customHeight="1">
      <c r="A106" s="9" t="s">
        <v>99</v>
      </c>
      <c r="B106"/>
    </row>
    <row r="107" spans="1:2" s="5" customFormat="1" ht="12.75" customHeight="1">
      <c r="A107" s="10" t="s">
        <v>100</v>
      </c>
      <c r="B107"/>
    </row>
    <row r="108" spans="1:2" s="5" customFormat="1" ht="12.75" customHeight="1">
      <c r="A108" s="9" t="s">
        <v>124</v>
      </c>
      <c r="B108"/>
    </row>
    <row r="109" ht="12.75" customHeight="1">
      <c r="A109" s="11" t="s">
        <v>102</v>
      </c>
    </row>
  </sheetData>
  <sheetProtection/>
  <hyperlinks>
    <hyperlink ref="A109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5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0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</cols>
  <sheetData>
    <row r="1" spans="1:3" ht="15" customHeight="1">
      <c r="A1" s="17" t="s">
        <v>107</v>
      </c>
      <c r="B1" s="18"/>
      <c r="C1" s="14"/>
    </row>
    <row r="2" spans="1:3" ht="19.5" customHeight="1">
      <c r="A2" s="19" t="s">
        <v>1</v>
      </c>
      <c r="B2" s="20"/>
      <c r="C2" s="15" t="s">
        <v>105</v>
      </c>
    </row>
    <row r="3" spans="1:3" ht="12.75" customHeight="1">
      <c r="A3" s="12" t="s">
        <v>103</v>
      </c>
      <c r="B3" s="25" t="s">
        <v>104</v>
      </c>
      <c r="C3" s="16" t="s">
        <v>106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108398467</v>
      </c>
    </row>
    <row r="7" ht="12.75" customHeight="1">
      <c r="A7" s="6" t="s">
        <v>81</v>
      </c>
    </row>
    <row r="8" spans="1:3" ht="12.75" customHeight="1">
      <c r="A8" s="24" t="s">
        <v>4</v>
      </c>
      <c r="B8" t="s">
        <v>5</v>
      </c>
      <c r="C8" s="23">
        <v>56096</v>
      </c>
    </row>
    <row r="9" spans="1:3" ht="12.75" customHeight="1">
      <c r="A9" s="24">
        <v>57.001</v>
      </c>
      <c r="B9" t="s">
        <v>6</v>
      </c>
      <c r="C9" s="23">
        <v>1013178</v>
      </c>
    </row>
    <row r="10" spans="1:3" ht="12.75" customHeight="1">
      <c r="A10" s="24" t="s">
        <v>7</v>
      </c>
      <c r="B10" t="s">
        <v>8</v>
      </c>
      <c r="C10" s="23">
        <v>47185</v>
      </c>
    </row>
    <row r="11" spans="1:3" ht="12.75" customHeight="1">
      <c r="A11" s="24">
        <v>64.104</v>
      </c>
      <c r="B11" t="s">
        <v>9</v>
      </c>
      <c r="C11" s="23">
        <v>166553</v>
      </c>
    </row>
    <row r="12" spans="1:3" ht="12.75" customHeight="1">
      <c r="A12" s="24">
        <v>64.105</v>
      </c>
      <c r="B12" t="s">
        <v>10</v>
      </c>
      <c r="C12" s="23">
        <v>28654</v>
      </c>
    </row>
    <row r="13" spans="1:3" ht="12.75" customHeight="1">
      <c r="A13" s="24">
        <v>64.109</v>
      </c>
      <c r="B13" t="s">
        <v>11</v>
      </c>
      <c r="C13" s="23">
        <v>928365</v>
      </c>
    </row>
    <row r="14" spans="1:3" ht="12.75" customHeight="1">
      <c r="A14" s="24">
        <v>64.11</v>
      </c>
      <c r="B14" t="s">
        <v>12</v>
      </c>
      <c r="C14" s="23">
        <v>102487</v>
      </c>
    </row>
    <row r="15" spans="1:3" ht="12.75" customHeight="1">
      <c r="A15" s="24">
        <v>86.001</v>
      </c>
      <c r="B15" t="s">
        <v>13</v>
      </c>
      <c r="C15" s="23">
        <v>271638</v>
      </c>
    </row>
    <row r="16" spans="1:3" ht="12.75" customHeight="1">
      <c r="A16" s="24">
        <v>96.001</v>
      </c>
      <c r="B16" t="s">
        <v>14</v>
      </c>
      <c r="C16" s="23">
        <v>4493536</v>
      </c>
    </row>
    <row r="17" spans="1:3" ht="12.75" customHeight="1">
      <c r="A17" s="24">
        <v>96.002</v>
      </c>
      <c r="B17" t="s">
        <v>15</v>
      </c>
      <c r="C17" s="23">
        <v>27914753</v>
      </c>
    </row>
    <row r="18" spans="1:3" ht="12.75" customHeight="1">
      <c r="A18" s="24">
        <v>96.004</v>
      </c>
      <c r="B18" t="s">
        <v>16</v>
      </c>
      <c r="C18" s="23">
        <v>10247406</v>
      </c>
    </row>
    <row r="19" spans="1:3" ht="12.75" customHeight="1">
      <c r="A19" s="24">
        <v>96.006</v>
      </c>
      <c r="B19" t="s">
        <v>18</v>
      </c>
      <c r="C19" s="23">
        <v>1274586</v>
      </c>
    </row>
    <row r="20" spans="1:3" ht="12.75" customHeight="1">
      <c r="A20" s="24" t="s">
        <v>19</v>
      </c>
      <c r="B20" t="s">
        <v>20</v>
      </c>
      <c r="C20" s="23">
        <v>959000</v>
      </c>
    </row>
    <row r="21" spans="1:3" ht="12.75" customHeight="1">
      <c r="A21" s="24" t="s">
        <v>21</v>
      </c>
      <c r="B21" t="s">
        <v>22</v>
      </c>
      <c r="C21" s="23">
        <v>1349339</v>
      </c>
    </row>
    <row r="22" spans="1:3" ht="12.75" customHeight="1">
      <c r="A22" s="24" t="s">
        <v>23</v>
      </c>
      <c r="B22" t="s">
        <v>24</v>
      </c>
      <c r="C22" s="23">
        <v>1105</v>
      </c>
    </row>
    <row r="23" spans="1:3" ht="12.75" customHeight="1">
      <c r="A23" s="2"/>
      <c r="B23" s="6" t="s">
        <v>82</v>
      </c>
      <c r="C23" s="21">
        <f>SUM(C8:C22)</f>
        <v>48853881</v>
      </c>
    </row>
    <row r="24" spans="1:3" ht="12.75" customHeight="1">
      <c r="A24" s="2"/>
      <c r="C24" s="1"/>
    </row>
    <row r="25" spans="1:3" ht="12.75" customHeight="1">
      <c r="A25" s="7" t="s">
        <v>83</v>
      </c>
      <c r="C25" s="1"/>
    </row>
    <row r="26" spans="1:3" ht="12.75" customHeight="1">
      <c r="A26" s="24">
        <v>10.427</v>
      </c>
      <c r="B26" t="s">
        <v>108</v>
      </c>
      <c r="C26" s="23">
        <v>263584</v>
      </c>
    </row>
    <row r="27" spans="1:3" ht="12.75" customHeight="1">
      <c r="A27" s="24">
        <v>10.551</v>
      </c>
      <c r="B27" t="s">
        <v>25</v>
      </c>
      <c r="C27" s="23">
        <v>1108076</v>
      </c>
    </row>
    <row r="28" spans="1:3" ht="12.75" customHeight="1">
      <c r="A28" s="24">
        <v>10.912</v>
      </c>
      <c r="B28" t="s">
        <v>26</v>
      </c>
      <c r="C28" s="23">
        <v>87462</v>
      </c>
    </row>
    <row r="29" spans="1:3" ht="12.75" customHeight="1">
      <c r="A29" s="24">
        <v>64.116</v>
      </c>
      <c r="B29" t="s">
        <v>27</v>
      </c>
      <c r="C29" s="23">
        <v>527</v>
      </c>
    </row>
    <row r="30" spans="1:3" ht="12.75" customHeight="1">
      <c r="A30" s="24">
        <v>64.117</v>
      </c>
      <c r="B30" t="s">
        <v>28</v>
      </c>
      <c r="C30" s="23">
        <v>12307</v>
      </c>
    </row>
    <row r="31" spans="1:3" ht="12.75" customHeight="1">
      <c r="A31" s="24">
        <v>64.12</v>
      </c>
      <c r="B31" t="s">
        <v>29</v>
      </c>
      <c r="C31" s="23">
        <v>135</v>
      </c>
    </row>
    <row r="32" spans="1:3" ht="12.75" customHeight="1">
      <c r="A32" s="24">
        <v>64.124</v>
      </c>
      <c r="B32" t="s">
        <v>30</v>
      </c>
      <c r="C32" s="23">
        <v>86730</v>
      </c>
    </row>
    <row r="33" spans="1:3" ht="12.75" customHeight="1">
      <c r="A33" s="24">
        <v>93.773</v>
      </c>
      <c r="B33" t="s">
        <v>32</v>
      </c>
      <c r="C33" s="23">
        <v>10821147</v>
      </c>
    </row>
    <row r="34" spans="1:3" ht="12.75" customHeight="1">
      <c r="A34" s="24">
        <v>93.774</v>
      </c>
      <c r="B34" t="s">
        <v>33</v>
      </c>
      <c r="C34" s="23">
        <v>10380899</v>
      </c>
    </row>
    <row r="35" spans="1:3" ht="12.75" customHeight="1">
      <c r="A35" s="2"/>
      <c r="B35" s="6" t="s">
        <v>84</v>
      </c>
      <c r="C35" s="21">
        <f>SUM(C26:C34)</f>
        <v>22760867</v>
      </c>
    </row>
    <row r="36" spans="1:3" ht="12.75" customHeight="1">
      <c r="A36" s="2"/>
      <c r="C36" s="1"/>
    </row>
    <row r="37" spans="1:3" ht="12.75" customHeight="1">
      <c r="A37" s="7" t="s">
        <v>85</v>
      </c>
      <c r="C37" s="1"/>
    </row>
    <row r="38" spans="1:3" ht="12.75" customHeight="1">
      <c r="A38" s="24">
        <v>10.051</v>
      </c>
      <c r="B38" t="s">
        <v>34</v>
      </c>
      <c r="C38" s="23">
        <v>508</v>
      </c>
    </row>
    <row r="39" spans="1:3" ht="12.75" customHeight="1">
      <c r="A39" s="24">
        <v>10.055</v>
      </c>
      <c r="B39" t="s">
        <v>36</v>
      </c>
      <c r="C39" s="23">
        <v>7825823</v>
      </c>
    </row>
    <row r="40" spans="1:3" ht="12.75" customHeight="1">
      <c r="A40" s="24">
        <v>10.069</v>
      </c>
      <c r="B40" t="s">
        <v>37</v>
      </c>
      <c r="C40" s="23">
        <v>962128</v>
      </c>
    </row>
    <row r="41" spans="1:3" ht="12.75" customHeight="1">
      <c r="A41" s="24">
        <v>10.077</v>
      </c>
      <c r="B41" t="s">
        <v>3</v>
      </c>
      <c r="C41" s="23">
        <v>95</v>
      </c>
    </row>
    <row r="42" spans="1:3" ht="12.75" customHeight="1">
      <c r="A42" s="24">
        <v>10.08</v>
      </c>
      <c r="B42" t="s">
        <v>109</v>
      </c>
      <c r="C42" s="23">
        <v>139369</v>
      </c>
    </row>
    <row r="43" spans="1:3" ht="12.75" customHeight="1">
      <c r="A43" s="24">
        <v>10.081</v>
      </c>
      <c r="B43" t="s">
        <v>40</v>
      </c>
      <c r="C43" s="23">
        <v>1146</v>
      </c>
    </row>
    <row r="44" spans="1:3" ht="12.75" customHeight="1">
      <c r="A44" s="24">
        <v>10.45</v>
      </c>
      <c r="B44" t="s">
        <v>38</v>
      </c>
      <c r="C44" s="23">
        <v>6997518</v>
      </c>
    </row>
    <row r="45" spans="1:3" ht="12.75" customHeight="1">
      <c r="A45" s="24">
        <v>97.022</v>
      </c>
      <c r="B45" t="s">
        <v>80</v>
      </c>
      <c r="C45" s="23">
        <v>269684</v>
      </c>
    </row>
    <row r="46" spans="1:3" ht="12.75" customHeight="1">
      <c r="A46" s="24" t="s">
        <v>41</v>
      </c>
      <c r="B46" t="s">
        <v>42</v>
      </c>
      <c r="C46" s="23">
        <v>7434</v>
      </c>
    </row>
    <row r="47" spans="1:3" ht="12.75" customHeight="1">
      <c r="A47" s="2"/>
      <c r="B47" s="6" t="s">
        <v>86</v>
      </c>
      <c r="C47" s="21">
        <f>SUM(C38:C46)</f>
        <v>16203705</v>
      </c>
    </row>
    <row r="48" spans="1:3" ht="12.75" customHeight="1">
      <c r="A48" s="2"/>
      <c r="C48" s="1"/>
    </row>
    <row r="49" spans="1:3" ht="12.75" customHeight="1">
      <c r="A49" s="6" t="s">
        <v>87</v>
      </c>
      <c r="C49" s="1"/>
    </row>
    <row r="50" spans="1:3" ht="12.75" customHeight="1">
      <c r="A50" s="24">
        <v>10.073</v>
      </c>
      <c r="B50" t="s">
        <v>43</v>
      </c>
      <c r="C50" s="23">
        <v>37222</v>
      </c>
    </row>
    <row r="51" spans="1:3" ht="12.75" customHeight="1">
      <c r="A51" s="24">
        <v>10.417</v>
      </c>
      <c r="B51" t="s">
        <v>44</v>
      </c>
      <c r="C51" s="23">
        <v>10315</v>
      </c>
    </row>
    <row r="52" spans="1:3" ht="12.75" customHeight="1">
      <c r="A52" s="24">
        <v>10.555</v>
      </c>
      <c r="B52" t="s">
        <v>45</v>
      </c>
      <c r="C52" s="23">
        <v>486337</v>
      </c>
    </row>
    <row r="53" spans="1:3" ht="12.75" customHeight="1">
      <c r="A53" s="24">
        <v>10.557</v>
      </c>
      <c r="B53" t="s">
        <v>46</v>
      </c>
      <c r="C53" s="23">
        <v>236985</v>
      </c>
    </row>
    <row r="54" spans="1:3" ht="12.75" customHeight="1">
      <c r="A54" s="24">
        <v>10.766</v>
      </c>
      <c r="B54" t="s">
        <v>47</v>
      </c>
      <c r="C54" s="23">
        <v>50000</v>
      </c>
    </row>
    <row r="55" spans="1:3" ht="12.75" customHeight="1">
      <c r="A55" s="24">
        <v>14.871</v>
      </c>
      <c r="B55" t="s">
        <v>49</v>
      </c>
      <c r="C55" s="23">
        <v>23736</v>
      </c>
    </row>
    <row r="56" spans="1:3" ht="12.75" customHeight="1">
      <c r="A56" s="24">
        <v>20.205</v>
      </c>
      <c r="B56" t="s">
        <v>52</v>
      </c>
      <c r="C56" s="23">
        <v>1076619</v>
      </c>
    </row>
    <row r="57" spans="1:3" ht="12.75" customHeight="1">
      <c r="A57" s="24">
        <v>84.01</v>
      </c>
      <c r="B57" t="s">
        <v>53</v>
      </c>
      <c r="C57" s="23">
        <v>502277</v>
      </c>
    </row>
    <row r="58" spans="1:3" ht="12.75" customHeight="1">
      <c r="A58" s="24">
        <v>84.126</v>
      </c>
      <c r="B58" t="s">
        <v>54</v>
      </c>
      <c r="C58" s="23">
        <v>872843</v>
      </c>
    </row>
    <row r="59" spans="1:3" ht="12.75" customHeight="1">
      <c r="A59" s="24">
        <v>84.184</v>
      </c>
      <c r="B59" t="s">
        <v>55</v>
      </c>
      <c r="C59" s="23">
        <v>147909</v>
      </c>
    </row>
    <row r="60" spans="1:3" ht="12.75" customHeight="1">
      <c r="A60" s="24">
        <v>84.358</v>
      </c>
      <c r="B60" t="s">
        <v>57</v>
      </c>
      <c r="C60" s="23">
        <v>27223</v>
      </c>
    </row>
    <row r="61" spans="1:3" ht="12.75" customHeight="1">
      <c r="A61" s="24">
        <v>93.558</v>
      </c>
      <c r="B61" t="s">
        <v>58</v>
      </c>
      <c r="C61" s="23">
        <v>980391</v>
      </c>
    </row>
    <row r="62" spans="1:3" ht="12.75" customHeight="1">
      <c r="A62" s="24">
        <v>93.563</v>
      </c>
      <c r="B62" t="s">
        <v>59</v>
      </c>
      <c r="C62" s="23">
        <v>142655</v>
      </c>
    </row>
    <row r="63" spans="1:3" ht="12.75" customHeight="1">
      <c r="A63" s="24">
        <v>93.568</v>
      </c>
      <c r="B63" t="s">
        <v>60</v>
      </c>
      <c r="C63" s="23">
        <v>150787</v>
      </c>
    </row>
    <row r="64" spans="1:3" ht="12.75" customHeight="1">
      <c r="A64" s="24">
        <v>93.767</v>
      </c>
      <c r="B64" t="s">
        <v>61</v>
      </c>
      <c r="C64" s="23">
        <v>124369</v>
      </c>
    </row>
    <row r="65" spans="1:3" ht="12.75" customHeight="1">
      <c r="A65" s="24">
        <v>93.777</v>
      </c>
      <c r="B65" t="s">
        <v>62</v>
      </c>
      <c r="C65" s="23">
        <v>22632</v>
      </c>
    </row>
    <row r="66" spans="1:3" ht="12.75" customHeight="1">
      <c r="A66" s="24">
        <v>93.778</v>
      </c>
      <c r="B66" t="s">
        <v>63</v>
      </c>
      <c r="C66" s="23">
        <v>8780622</v>
      </c>
    </row>
    <row r="67" spans="1:3" ht="12.75" customHeight="1">
      <c r="A67" s="24">
        <v>93.959</v>
      </c>
      <c r="B67" t="s">
        <v>64</v>
      </c>
      <c r="C67" s="23">
        <v>91717</v>
      </c>
    </row>
    <row r="68" spans="1:3" ht="12.75" customHeight="1">
      <c r="A68" s="24">
        <v>97.044</v>
      </c>
      <c r="B68" t="s">
        <v>65</v>
      </c>
      <c r="C68" s="23">
        <v>160966</v>
      </c>
    </row>
    <row r="69" spans="1:3" ht="12.75" customHeight="1">
      <c r="A69" s="2"/>
      <c r="B69" s="6" t="s">
        <v>88</v>
      </c>
      <c r="C69" s="21">
        <f>SUM(C50:C68)</f>
        <v>13925605</v>
      </c>
    </row>
    <row r="70" spans="1:3" ht="12.75" customHeight="1">
      <c r="A70" s="2"/>
      <c r="C70" s="1"/>
    </row>
    <row r="71" spans="1:3" ht="12.75" customHeight="1">
      <c r="A71" s="6" t="s">
        <v>89</v>
      </c>
      <c r="C71" s="1"/>
    </row>
    <row r="72" spans="1:3" ht="12.75" customHeight="1">
      <c r="A72" s="24" t="s">
        <v>110</v>
      </c>
      <c r="B72" t="s">
        <v>111</v>
      </c>
      <c r="C72" s="23">
        <v>1925764</v>
      </c>
    </row>
    <row r="73" spans="1:3" ht="12.75" customHeight="1">
      <c r="A73" s="24" t="s">
        <v>66</v>
      </c>
      <c r="B73" t="s">
        <v>67</v>
      </c>
      <c r="C73" s="23">
        <v>894479</v>
      </c>
    </row>
    <row r="74" spans="1:3" ht="12.75" customHeight="1">
      <c r="A74" s="2"/>
      <c r="B74" s="6" t="s">
        <v>90</v>
      </c>
      <c r="C74" s="21">
        <f>SUM(C72:C73)</f>
        <v>2820243</v>
      </c>
    </row>
    <row r="75" spans="1:3" ht="12.75" customHeight="1">
      <c r="A75" s="2"/>
      <c r="C75" s="1"/>
    </row>
    <row r="76" spans="1:3" ht="12.75" customHeight="1">
      <c r="A76" s="6" t="s">
        <v>91</v>
      </c>
      <c r="C76" s="1"/>
    </row>
    <row r="77" spans="1:3" ht="12.75" customHeight="1">
      <c r="A77" s="24" t="s">
        <v>68</v>
      </c>
      <c r="B77" t="s">
        <v>69</v>
      </c>
      <c r="C77" s="23">
        <v>441000</v>
      </c>
    </row>
    <row r="78" spans="1:3" ht="12.75" customHeight="1">
      <c r="A78" s="24" t="s">
        <v>70</v>
      </c>
      <c r="B78" t="s">
        <v>71</v>
      </c>
      <c r="C78" s="23">
        <v>3393166</v>
      </c>
    </row>
    <row r="79" spans="1:3" ht="12.75" customHeight="1">
      <c r="A79" s="8"/>
      <c r="B79" s="6" t="s">
        <v>92</v>
      </c>
      <c r="C79" s="21">
        <f>SUM(C77:C78)</f>
        <v>3834166</v>
      </c>
    </row>
    <row r="80" spans="1:3" ht="12.75" customHeight="1">
      <c r="A80" s="8"/>
      <c r="C80" s="1"/>
    </row>
    <row r="81" spans="1:3" ht="12.75" customHeight="1">
      <c r="A81" s="6" t="s">
        <v>93</v>
      </c>
      <c r="C81" s="1"/>
    </row>
    <row r="82" spans="1:3" ht="12.75" customHeight="1">
      <c r="A82" s="24">
        <v>10.056</v>
      </c>
      <c r="B82" t="s">
        <v>72</v>
      </c>
      <c r="C82" s="23">
        <v>441305</v>
      </c>
    </row>
    <row r="83" spans="1:3" ht="12.75" customHeight="1">
      <c r="A83" s="24">
        <v>10.404</v>
      </c>
      <c r="B83" t="s">
        <v>112</v>
      </c>
      <c r="C83" s="23">
        <v>246790</v>
      </c>
    </row>
    <row r="84" spans="1:3" ht="12.75" customHeight="1">
      <c r="A84" s="24">
        <v>10.406</v>
      </c>
      <c r="B84" t="s">
        <v>73</v>
      </c>
      <c r="C84" s="23">
        <v>128800</v>
      </c>
    </row>
    <row r="85" spans="1:3" ht="12.75" customHeight="1">
      <c r="A85" s="24">
        <v>10.407</v>
      </c>
      <c r="B85" t="s">
        <v>74</v>
      </c>
      <c r="C85" s="23">
        <v>160000</v>
      </c>
    </row>
    <row r="86" spans="1:3" ht="12.75" customHeight="1">
      <c r="A86" s="24">
        <v>10.41</v>
      </c>
      <c r="B86" t="s">
        <v>75</v>
      </c>
      <c r="C86" s="23">
        <v>651750</v>
      </c>
    </row>
    <row r="87" spans="1:3" ht="12.75" customHeight="1">
      <c r="A87" s="24">
        <v>59.008</v>
      </c>
      <c r="B87" t="s">
        <v>113</v>
      </c>
      <c r="C87" s="23">
        <v>440200</v>
      </c>
    </row>
    <row r="88" spans="1:3" ht="12.75" customHeight="1">
      <c r="A88" s="8"/>
      <c r="B88" s="6" t="s">
        <v>94</v>
      </c>
      <c r="C88" s="21">
        <f>SUM(C82:C87)</f>
        <v>2068845</v>
      </c>
    </row>
    <row r="89" spans="1:3" ht="12.75" customHeight="1">
      <c r="A89" s="8"/>
      <c r="C89" s="1"/>
    </row>
    <row r="90" spans="1:3" ht="12.75" customHeight="1">
      <c r="A90" s="6" t="s">
        <v>95</v>
      </c>
      <c r="C90" s="1"/>
    </row>
    <row r="91" spans="1:3" ht="12.75" customHeight="1">
      <c r="A91" s="24">
        <v>10.406</v>
      </c>
      <c r="B91" t="s">
        <v>73</v>
      </c>
      <c r="C91" s="23">
        <v>900440</v>
      </c>
    </row>
    <row r="92" spans="1:3" ht="12.75" customHeight="1">
      <c r="A92" s="24">
        <v>10.407</v>
      </c>
      <c r="B92" t="s">
        <v>74</v>
      </c>
      <c r="C92" s="23">
        <v>1647100</v>
      </c>
    </row>
    <row r="93" spans="1:3" ht="12.75" customHeight="1">
      <c r="A93" s="24">
        <v>10.41</v>
      </c>
      <c r="B93" t="s">
        <v>75</v>
      </c>
      <c r="C93" s="23">
        <v>923400</v>
      </c>
    </row>
    <row r="94" spans="1:3" ht="12.75" customHeight="1">
      <c r="A94" s="24">
        <v>14.108</v>
      </c>
      <c r="B94" t="s">
        <v>114</v>
      </c>
      <c r="C94" s="23">
        <v>79517</v>
      </c>
    </row>
    <row r="95" spans="1:3" ht="12.75" customHeight="1">
      <c r="A95" s="24">
        <v>14.117</v>
      </c>
      <c r="B95" t="s">
        <v>76</v>
      </c>
      <c r="C95" s="23">
        <v>1714952</v>
      </c>
    </row>
    <row r="96" spans="1:3" ht="12.75" customHeight="1">
      <c r="A96" s="24">
        <v>14.142</v>
      </c>
      <c r="B96" t="s">
        <v>115</v>
      </c>
      <c r="C96" s="23">
        <v>22902</v>
      </c>
    </row>
    <row r="97" spans="1:3" ht="12.75" customHeight="1">
      <c r="A97" s="24">
        <v>59.012</v>
      </c>
      <c r="B97" t="s">
        <v>77</v>
      </c>
      <c r="C97" s="23">
        <v>104975</v>
      </c>
    </row>
    <row r="98" spans="1:3" ht="12.75" customHeight="1">
      <c r="A98" s="24">
        <v>59.041</v>
      </c>
      <c r="B98" t="s">
        <v>78</v>
      </c>
      <c r="C98" s="23">
        <v>55000</v>
      </c>
    </row>
    <row r="99" spans="1:3" ht="12.75" customHeight="1">
      <c r="A99" s="24">
        <v>64.114</v>
      </c>
      <c r="B99" t="s">
        <v>79</v>
      </c>
      <c r="C99" s="23">
        <v>587700</v>
      </c>
    </row>
    <row r="100" spans="1:3" ht="12.75" customHeight="1">
      <c r="A100" s="8"/>
      <c r="B100" s="6" t="s">
        <v>96</v>
      </c>
      <c r="C100" s="21">
        <f>SUM(C91:C99)</f>
        <v>6035986</v>
      </c>
    </row>
    <row r="101" spans="1:3" ht="12.75" customHeight="1">
      <c r="A101" s="8"/>
      <c r="C101" s="1"/>
    </row>
    <row r="102" spans="1:3" ht="12.75" customHeight="1">
      <c r="A102" s="6" t="s">
        <v>97</v>
      </c>
      <c r="C102" s="1"/>
    </row>
    <row r="103" spans="1:3" ht="12.75" customHeight="1">
      <c r="A103" s="24">
        <v>10.45</v>
      </c>
      <c r="B103" t="s">
        <v>38</v>
      </c>
      <c r="C103" s="23">
        <v>59486520</v>
      </c>
    </row>
    <row r="104" spans="1:3" ht="12.75" customHeight="1">
      <c r="A104" s="24">
        <v>97.022</v>
      </c>
      <c r="B104" t="s">
        <v>80</v>
      </c>
      <c r="C104" s="23">
        <v>8646363</v>
      </c>
    </row>
    <row r="105" spans="2:3" s="5" customFormat="1" ht="12.75" customHeight="1">
      <c r="B105" s="6" t="s">
        <v>98</v>
      </c>
      <c r="C105" s="22">
        <f>SUM(C103:C104)</f>
        <v>68132883</v>
      </c>
    </row>
    <row r="106" spans="1:3" s="5" customFormat="1" ht="12.75" customHeight="1">
      <c r="A106" s="4"/>
      <c r="B106" s="4"/>
      <c r="C106" s="4"/>
    </row>
    <row r="107" spans="1:2" s="5" customFormat="1" ht="12.75" customHeight="1">
      <c r="A107" s="9" t="s">
        <v>99</v>
      </c>
      <c r="B107"/>
    </row>
    <row r="108" spans="1:2" s="5" customFormat="1" ht="12.75" customHeight="1">
      <c r="A108" s="10" t="s">
        <v>100</v>
      </c>
      <c r="B108"/>
    </row>
    <row r="109" spans="1:2" s="5" customFormat="1" ht="12.75" customHeight="1">
      <c r="A109" s="9" t="s">
        <v>101</v>
      </c>
      <c r="B109"/>
    </row>
    <row r="110" ht="12.75" customHeight="1">
      <c r="A110" s="11" t="s">
        <v>102</v>
      </c>
    </row>
  </sheetData>
  <sheetProtection/>
  <hyperlinks>
    <hyperlink ref="A110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0.7109375" style="0" customWidth="1"/>
  </cols>
  <sheetData>
    <row r="1" spans="1:3" ht="15" customHeight="1">
      <c r="A1" s="17" t="s">
        <v>0</v>
      </c>
      <c r="B1" s="18"/>
      <c r="C1" s="14"/>
    </row>
    <row r="2" spans="1:3" ht="19.5" customHeight="1">
      <c r="A2" s="19" t="s">
        <v>1</v>
      </c>
      <c r="B2" s="20"/>
      <c r="C2" s="15" t="s">
        <v>105</v>
      </c>
    </row>
    <row r="3" spans="1:3" ht="12.75" customHeight="1">
      <c r="A3" s="12" t="s">
        <v>103</v>
      </c>
      <c r="B3" s="13" t="s">
        <v>104</v>
      </c>
      <c r="C3" s="16" t="s">
        <v>106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1">
        <v>94892059</v>
      </c>
    </row>
    <row r="6" ht="12.75" customHeight="1">
      <c r="C6" s="1"/>
    </row>
    <row r="7" ht="12.75" customHeight="1">
      <c r="A7" s="6" t="s">
        <v>81</v>
      </c>
    </row>
    <row r="8" spans="1:3" ht="12.75" customHeight="1">
      <c r="A8" s="2">
        <v>10.077</v>
      </c>
      <c r="B8" t="s">
        <v>3</v>
      </c>
      <c r="C8" s="1">
        <v>332679</v>
      </c>
    </row>
    <row r="9" spans="1:3" ht="12.75" customHeight="1">
      <c r="A9" s="2" t="s">
        <v>4</v>
      </c>
      <c r="B9" t="s">
        <v>5</v>
      </c>
      <c r="C9" s="1">
        <v>43473</v>
      </c>
    </row>
    <row r="10" spans="1:3" ht="12.75" customHeight="1">
      <c r="A10" s="2">
        <v>57.001</v>
      </c>
      <c r="B10" t="s">
        <v>6</v>
      </c>
      <c r="C10" s="1">
        <v>996604</v>
      </c>
    </row>
    <row r="11" spans="1:3" ht="12.75" customHeight="1">
      <c r="A11" s="2" t="s">
        <v>7</v>
      </c>
      <c r="B11" t="s">
        <v>8</v>
      </c>
      <c r="C11" s="1">
        <v>24106</v>
      </c>
    </row>
    <row r="12" spans="1:3" ht="12.75" customHeight="1">
      <c r="A12" s="2">
        <v>64.104</v>
      </c>
      <c r="B12" t="s">
        <v>9</v>
      </c>
      <c r="C12" s="1">
        <v>166482</v>
      </c>
    </row>
    <row r="13" spans="1:3" ht="12.75" customHeight="1">
      <c r="A13" s="2">
        <v>64.105</v>
      </c>
      <c r="B13" t="s">
        <v>10</v>
      </c>
      <c r="C13" s="1">
        <v>41007</v>
      </c>
    </row>
    <row r="14" spans="1:3" ht="12.75" customHeight="1">
      <c r="A14" s="2">
        <v>64.109</v>
      </c>
      <c r="B14" t="s">
        <v>11</v>
      </c>
      <c r="C14" s="1">
        <v>810210</v>
      </c>
    </row>
    <row r="15" spans="1:3" ht="12.75" customHeight="1">
      <c r="A15" s="2">
        <v>64.11</v>
      </c>
      <c r="B15" t="s">
        <v>12</v>
      </c>
      <c r="C15" s="1">
        <v>110348</v>
      </c>
    </row>
    <row r="16" spans="1:3" ht="12.75" customHeight="1">
      <c r="A16" s="2">
        <v>86.001</v>
      </c>
      <c r="B16" t="s">
        <v>13</v>
      </c>
      <c r="C16" s="1">
        <v>256184</v>
      </c>
    </row>
    <row r="17" spans="1:3" ht="12.75" customHeight="1">
      <c r="A17" s="2">
        <v>96.001</v>
      </c>
      <c r="B17" t="s">
        <v>14</v>
      </c>
      <c r="C17" s="1">
        <v>4135769</v>
      </c>
    </row>
    <row r="18" spans="1:3" ht="12.75" customHeight="1">
      <c r="A18" s="2">
        <v>96.002</v>
      </c>
      <c r="B18" t="s">
        <v>15</v>
      </c>
      <c r="C18" s="1">
        <v>27108563</v>
      </c>
    </row>
    <row r="19" spans="1:3" ht="12.75" customHeight="1">
      <c r="A19" s="2">
        <v>96.004</v>
      </c>
      <c r="B19" t="s">
        <v>16</v>
      </c>
      <c r="C19" s="1">
        <v>9996599</v>
      </c>
    </row>
    <row r="20" spans="1:3" ht="12.75" customHeight="1">
      <c r="A20" s="2">
        <v>96.005</v>
      </c>
      <c r="B20" t="s">
        <v>17</v>
      </c>
      <c r="C20" s="1">
        <v>3989</v>
      </c>
    </row>
    <row r="21" spans="1:3" ht="12.75" customHeight="1">
      <c r="A21" s="2">
        <v>96.006</v>
      </c>
      <c r="B21" t="s">
        <v>18</v>
      </c>
      <c r="C21" s="1">
        <v>1135997</v>
      </c>
    </row>
    <row r="22" spans="1:3" ht="12.75" customHeight="1">
      <c r="A22" s="2" t="s">
        <v>19</v>
      </c>
      <c r="B22" t="s">
        <v>20</v>
      </c>
      <c r="C22" s="1">
        <v>735000</v>
      </c>
    </row>
    <row r="23" spans="1:3" ht="12.75" customHeight="1">
      <c r="A23" s="2" t="s">
        <v>21</v>
      </c>
      <c r="B23" t="s">
        <v>22</v>
      </c>
      <c r="C23" s="1">
        <v>1303454</v>
      </c>
    </row>
    <row r="24" spans="1:3" ht="12.75" customHeight="1">
      <c r="A24" s="2" t="s">
        <v>23</v>
      </c>
      <c r="B24" t="s">
        <v>24</v>
      </c>
      <c r="C24" s="1">
        <v>248</v>
      </c>
    </row>
    <row r="25" spans="1:3" ht="12.75" customHeight="1">
      <c r="A25" s="2"/>
      <c r="B25" s="6" t="s">
        <v>82</v>
      </c>
      <c r="C25" s="21">
        <f>SUM(C8:C24)</f>
        <v>47200712</v>
      </c>
    </row>
    <row r="26" spans="1:3" ht="12.75" customHeight="1">
      <c r="A26" s="2"/>
      <c r="C26" s="1"/>
    </row>
    <row r="27" spans="1:3" ht="12.75" customHeight="1">
      <c r="A27" s="7" t="s">
        <v>83</v>
      </c>
      <c r="C27" s="1"/>
    </row>
    <row r="28" spans="1:3" ht="12.75" customHeight="1">
      <c r="A28" s="2">
        <v>10.551</v>
      </c>
      <c r="B28" t="s">
        <v>25</v>
      </c>
      <c r="C28" s="1">
        <v>937841</v>
      </c>
    </row>
    <row r="29" spans="1:3" ht="12.75" customHeight="1">
      <c r="A29" s="2">
        <v>10.912</v>
      </c>
      <c r="B29" t="s">
        <v>26</v>
      </c>
      <c r="C29" s="1">
        <v>3931</v>
      </c>
    </row>
    <row r="30" spans="1:3" ht="12.75" customHeight="1">
      <c r="A30" s="2">
        <v>64.116</v>
      </c>
      <c r="B30" t="s">
        <v>27</v>
      </c>
      <c r="C30" s="1">
        <v>5780</v>
      </c>
    </row>
    <row r="31" spans="1:3" ht="12.75" customHeight="1">
      <c r="A31" s="2">
        <v>64.117</v>
      </c>
      <c r="B31" t="s">
        <v>28</v>
      </c>
      <c r="C31" s="1">
        <v>4634</v>
      </c>
    </row>
    <row r="32" spans="1:3" ht="12.75" customHeight="1">
      <c r="A32" s="2">
        <v>64.12</v>
      </c>
      <c r="B32" t="s">
        <v>29</v>
      </c>
      <c r="C32" s="1">
        <v>117</v>
      </c>
    </row>
    <row r="33" spans="1:3" ht="12.75" customHeight="1">
      <c r="A33" s="2">
        <v>64.124</v>
      </c>
      <c r="B33" t="s">
        <v>30</v>
      </c>
      <c r="C33" s="1">
        <v>53915</v>
      </c>
    </row>
    <row r="34" spans="1:3" ht="12.75" customHeight="1">
      <c r="A34" s="2">
        <v>84.032</v>
      </c>
      <c r="B34" t="s">
        <v>31</v>
      </c>
      <c r="C34" s="1">
        <v>18</v>
      </c>
    </row>
    <row r="35" spans="1:3" ht="12.75" customHeight="1">
      <c r="A35" s="2">
        <v>93.773</v>
      </c>
      <c r="B35" t="s">
        <v>32</v>
      </c>
      <c r="C35" s="1">
        <v>9927184</v>
      </c>
    </row>
    <row r="36" spans="1:3" ht="12.75" customHeight="1">
      <c r="A36" s="2">
        <v>93.774</v>
      </c>
      <c r="B36" t="s">
        <v>33</v>
      </c>
      <c r="C36" s="1">
        <v>9427061</v>
      </c>
    </row>
    <row r="37" spans="1:3" ht="12.75" customHeight="1">
      <c r="A37" s="2"/>
      <c r="B37" s="6" t="s">
        <v>84</v>
      </c>
      <c r="C37" s="21">
        <f>SUM(C28:C36)</f>
        <v>20360481</v>
      </c>
    </row>
    <row r="38" spans="1:3" ht="12.75" customHeight="1">
      <c r="A38" s="2"/>
      <c r="C38" s="1"/>
    </row>
    <row r="39" spans="1:3" ht="12.75" customHeight="1">
      <c r="A39" s="7" t="s">
        <v>85</v>
      </c>
      <c r="C39" s="1"/>
    </row>
    <row r="40" spans="1:3" ht="12.75" customHeight="1">
      <c r="A40" s="2">
        <v>10.051</v>
      </c>
      <c r="B40" t="s">
        <v>34</v>
      </c>
      <c r="C40" s="1">
        <v>48877</v>
      </c>
    </row>
    <row r="41" spans="1:3" ht="12.75" customHeight="1">
      <c r="A41" s="2">
        <v>10.053</v>
      </c>
      <c r="B41" t="s">
        <v>35</v>
      </c>
      <c r="C41" s="1">
        <v>872017</v>
      </c>
    </row>
    <row r="42" spans="1:3" ht="12.75" customHeight="1">
      <c r="A42" s="2">
        <v>10.055</v>
      </c>
      <c r="B42" t="s">
        <v>36</v>
      </c>
      <c r="C42" s="1">
        <v>3753473</v>
      </c>
    </row>
    <row r="43" spans="1:3" ht="12.75" customHeight="1">
      <c r="A43" s="2">
        <v>10.069</v>
      </c>
      <c r="B43" t="s">
        <v>37</v>
      </c>
      <c r="C43" s="1">
        <v>1077882</v>
      </c>
    </row>
    <row r="44" spans="1:3" ht="12.75" customHeight="1">
      <c r="A44" s="2">
        <v>10.45</v>
      </c>
      <c r="B44" t="s">
        <v>38</v>
      </c>
      <c r="C44" s="1">
        <v>1275413</v>
      </c>
    </row>
    <row r="45" spans="1:3" ht="12.75" customHeight="1">
      <c r="A45" s="2" t="s">
        <v>39</v>
      </c>
      <c r="B45" t="s">
        <v>40</v>
      </c>
      <c r="C45" s="1">
        <v>210</v>
      </c>
    </row>
    <row r="46" spans="1:3" ht="12.75" customHeight="1">
      <c r="A46" s="2" t="s">
        <v>41</v>
      </c>
      <c r="B46" t="s">
        <v>42</v>
      </c>
      <c r="C46" s="1">
        <v>53916</v>
      </c>
    </row>
    <row r="47" spans="1:3" ht="12.75" customHeight="1">
      <c r="A47" s="2"/>
      <c r="B47" s="6" t="s">
        <v>86</v>
      </c>
      <c r="C47" s="21">
        <f>SUM(C40:C46)</f>
        <v>7081788</v>
      </c>
    </row>
    <row r="48" spans="1:3" ht="12.75" customHeight="1">
      <c r="A48" s="2"/>
      <c r="C48" s="1"/>
    </row>
    <row r="49" spans="1:3" ht="12.75" customHeight="1">
      <c r="A49" s="6" t="s">
        <v>87</v>
      </c>
      <c r="C49" s="1"/>
    </row>
    <row r="50" spans="1:3" ht="12.75" customHeight="1">
      <c r="A50" s="2">
        <v>10.073</v>
      </c>
      <c r="B50" t="s">
        <v>43</v>
      </c>
      <c r="C50" s="1">
        <v>4909</v>
      </c>
    </row>
    <row r="51" spans="1:3" ht="12.75" customHeight="1">
      <c r="A51" s="2">
        <v>10.417</v>
      </c>
      <c r="B51" t="s">
        <v>44</v>
      </c>
      <c r="C51" s="1">
        <v>14117</v>
      </c>
    </row>
    <row r="52" spans="1:3" ht="12.75" customHeight="1">
      <c r="A52" s="2">
        <v>10.555</v>
      </c>
      <c r="B52" t="s">
        <v>45</v>
      </c>
      <c r="C52" s="1">
        <v>473818</v>
      </c>
    </row>
    <row r="53" spans="1:3" ht="12.75" customHeight="1">
      <c r="A53" s="2">
        <v>10.557</v>
      </c>
      <c r="B53" t="s">
        <v>46</v>
      </c>
      <c r="C53" s="1">
        <v>214023</v>
      </c>
    </row>
    <row r="54" spans="1:3" ht="12.75" customHeight="1">
      <c r="A54" s="2">
        <v>10.766</v>
      </c>
      <c r="B54" t="s">
        <v>47</v>
      </c>
      <c r="C54" s="1">
        <v>7200</v>
      </c>
    </row>
    <row r="55" spans="1:3" ht="12.75" customHeight="1">
      <c r="A55" s="2">
        <v>10.904</v>
      </c>
      <c r="B55" t="s">
        <v>48</v>
      </c>
      <c r="C55" s="1">
        <v>17823</v>
      </c>
    </row>
    <row r="56" spans="1:3" ht="12.75" customHeight="1">
      <c r="A56" s="2">
        <v>14.871</v>
      </c>
      <c r="B56" t="s">
        <v>49</v>
      </c>
      <c r="C56" s="1">
        <v>21255</v>
      </c>
    </row>
    <row r="57" spans="1:3" ht="12.75" customHeight="1">
      <c r="A57" s="2">
        <v>14.872</v>
      </c>
      <c r="B57" t="s">
        <v>50</v>
      </c>
      <c r="C57" s="1">
        <v>1672</v>
      </c>
    </row>
    <row r="58" spans="1:3" ht="12.75" customHeight="1">
      <c r="A58" s="2">
        <v>20.106</v>
      </c>
      <c r="B58" t="s">
        <v>51</v>
      </c>
      <c r="C58" s="1">
        <v>198000</v>
      </c>
    </row>
    <row r="59" spans="1:3" ht="12.75" customHeight="1">
      <c r="A59" s="2">
        <v>20.205</v>
      </c>
      <c r="B59" t="s">
        <v>52</v>
      </c>
      <c r="C59" s="1">
        <v>2390188</v>
      </c>
    </row>
    <row r="60" spans="1:3" ht="12.75" customHeight="1">
      <c r="A60" s="2">
        <v>84.01</v>
      </c>
      <c r="B60" t="s">
        <v>53</v>
      </c>
      <c r="C60" s="1">
        <v>544741</v>
      </c>
    </row>
    <row r="61" spans="1:3" ht="12.75" customHeight="1">
      <c r="A61" s="2">
        <v>84.126</v>
      </c>
      <c r="B61" t="s">
        <v>54</v>
      </c>
      <c r="C61" s="1">
        <v>841916</v>
      </c>
    </row>
    <row r="62" spans="1:3" ht="12.75" customHeight="1">
      <c r="A62" s="2">
        <v>84.184</v>
      </c>
      <c r="B62" t="s">
        <v>55</v>
      </c>
      <c r="C62" s="1">
        <v>140025</v>
      </c>
    </row>
    <row r="63" spans="1:3" ht="12.75" customHeight="1">
      <c r="A63" s="2">
        <v>84.287</v>
      </c>
      <c r="B63" t="s">
        <v>56</v>
      </c>
      <c r="C63" s="1">
        <v>309287</v>
      </c>
    </row>
    <row r="64" spans="1:3" ht="12.75" customHeight="1">
      <c r="A64" s="2">
        <v>84.358</v>
      </c>
      <c r="B64" t="s">
        <v>57</v>
      </c>
      <c r="C64" s="1">
        <v>30367</v>
      </c>
    </row>
    <row r="65" spans="1:3" ht="12.75" customHeight="1">
      <c r="A65" s="2">
        <v>93.558</v>
      </c>
      <c r="B65" t="s">
        <v>58</v>
      </c>
      <c r="C65" s="1">
        <v>1113700</v>
      </c>
    </row>
    <row r="66" spans="1:3" ht="12.75" customHeight="1">
      <c r="A66" s="2">
        <v>93.563</v>
      </c>
      <c r="B66" t="s">
        <v>59</v>
      </c>
      <c r="C66" s="1">
        <v>124111</v>
      </c>
    </row>
    <row r="67" spans="1:3" ht="12.75" customHeight="1">
      <c r="A67" s="2">
        <v>93.568</v>
      </c>
      <c r="B67" t="s">
        <v>60</v>
      </c>
      <c r="C67" s="1">
        <v>159848</v>
      </c>
    </row>
    <row r="68" spans="1:3" ht="12.75" customHeight="1">
      <c r="A68" s="2">
        <v>93.767</v>
      </c>
      <c r="B68" t="s">
        <v>61</v>
      </c>
      <c r="C68" s="1">
        <v>145714</v>
      </c>
    </row>
    <row r="69" spans="1:3" ht="12.75" customHeight="1">
      <c r="A69" s="2">
        <v>93.777</v>
      </c>
      <c r="B69" t="s">
        <v>62</v>
      </c>
      <c r="C69" s="1">
        <v>26619</v>
      </c>
    </row>
    <row r="70" spans="1:3" ht="12.75" customHeight="1">
      <c r="A70" s="2">
        <v>93.778</v>
      </c>
      <c r="B70" t="s">
        <v>63</v>
      </c>
      <c r="C70" s="1">
        <v>8485631</v>
      </c>
    </row>
    <row r="71" spans="1:3" ht="12.75" customHeight="1">
      <c r="A71" s="2">
        <v>93.959</v>
      </c>
      <c r="B71" t="s">
        <v>64</v>
      </c>
      <c r="C71" s="1">
        <v>88782</v>
      </c>
    </row>
    <row r="72" spans="1:3" ht="12.75" customHeight="1">
      <c r="A72" s="2">
        <v>97.044</v>
      </c>
      <c r="B72" t="s">
        <v>65</v>
      </c>
      <c r="C72" s="1">
        <v>200572</v>
      </c>
    </row>
    <row r="73" spans="1:3" ht="12.75" customHeight="1">
      <c r="A73" s="2"/>
      <c r="B73" s="6" t="s">
        <v>88</v>
      </c>
      <c r="C73" s="21">
        <f>SUM(C50:C72)</f>
        <v>15554318</v>
      </c>
    </row>
    <row r="74" spans="1:3" ht="12.75" customHeight="1">
      <c r="A74" s="2"/>
      <c r="C74" s="1"/>
    </row>
    <row r="75" spans="1:3" ht="12.75" customHeight="1">
      <c r="A75" s="6" t="s">
        <v>89</v>
      </c>
      <c r="C75" s="1"/>
    </row>
    <row r="76" spans="1:3" ht="12.75" customHeight="1">
      <c r="A76" s="2" t="s">
        <v>66</v>
      </c>
      <c r="B76" t="s">
        <v>67</v>
      </c>
      <c r="C76" s="1">
        <v>909118</v>
      </c>
    </row>
    <row r="77" spans="1:3" ht="12.75" customHeight="1">
      <c r="A77" s="2"/>
      <c r="B77" s="6" t="s">
        <v>90</v>
      </c>
      <c r="C77" s="21">
        <f>SUM(C76)</f>
        <v>909118</v>
      </c>
    </row>
    <row r="78" spans="1:3" ht="12.75" customHeight="1">
      <c r="A78" s="2"/>
      <c r="C78" s="1"/>
    </row>
    <row r="79" spans="1:3" ht="12.75" customHeight="1">
      <c r="A79" s="6" t="s">
        <v>91</v>
      </c>
      <c r="C79" s="1"/>
    </row>
    <row r="80" spans="1:3" ht="12.75" customHeight="1">
      <c r="A80" s="2" t="s">
        <v>68</v>
      </c>
      <c r="B80" t="s">
        <v>69</v>
      </c>
      <c r="C80" s="1">
        <v>429000</v>
      </c>
    </row>
    <row r="81" spans="1:3" ht="12.75" customHeight="1">
      <c r="A81" s="2" t="s">
        <v>70</v>
      </c>
      <c r="B81" t="s">
        <v>71</v>
      </c>
      <c r="C81" s="1">
        <v>3356642</v>
      </c>
    </row>
    <row r="82" spans="1:3" ht="12.75" customHeight="1">
      <c r="A82" s="8"/>
      <c r="B82" s="6" t="s">
        <v>92</v>
      </c>
      <c r="C82" s="21">
        <f>SUM(C80:C81)</f>
        <v>3785642</v>
      </c>
    </row>
    <row r="83" spans="1:3" ht="12.75" customHeight="1">
      <c r="A83" s="8"/>
      <c r="C83" s="1"/>
    </row>
    <row r="84" spans="1:3" ht="12.75" customHeight="1">
      <c r="A84" s="6" t="s">
        <v>93</v>
      </c>
      <c r="C84" s="1"/>
    </row>
    <row r="85" spans="1:3" ht="12.75" customHeight="1">
      <c r="A85" s="2">
        <v>10.051</v>
      </c>
      <c r="B85" t="s">
        <v>34</v>
      </c>
      <c r="C85" s="1">
        <v>11427918</v>
      </c>
    </row>
    <row r="86" spans="1:3" ht="12.75" customHeight="1">
      <c r="A86" s="2">
        <v>10.056</v>
      </c>
      <c r="B86" t="s">
        <v>72</v>
      </c>
      <c r="C86" s="1">
        <v>544810</v>
      </c>
    </row>
    <row r="87" spans="1:3" ht="12.75" customHeight="1">
      <c r="A87" s="2">
        <v>10.406</v>
      </c>
      <c r="B87" t="s">
        <v>73</v>
      </c>
      <c r="C87" s="1">
        <v>287650</v>
      </c>
    </row>
    <row r="88" spans="1:3" ht="12.75" customHeight="1">
      <c r="A88" s="2">
        <v>10.407</v>
      </c>
      <c r="B88" t="s">
        <v>74</v>
      </c>
      <c r="C88" s="1">
        <v>42400</v>
      </c>
    </row>
    <row r="89" spans="1:3" ht="12.75" customHeight="1">
      <c r="A89" s="2">
        <v>10.41</v>
      </c>
      <c r="B89" t="s">
        <v>75</v>
      </c>
      <c r="C89" s="1">
        <v>400418</v>
      </c>
    </row>
    <row r="90" spans="1:3" ht="12.75" customHeight="1">
      <c r="A90" s="2">
        <v>10.766</v>
      </c>
      <c r="B90" t="s">
        <v>47</v>
      </c>
      <c r="C90" s="1">
        <v>1180000</v>
      </c>
    </row>
    <row r="91" spans="1:3" ht="12.75" customHeight="1">
      <c r="A91" s="8"/>
      <c r="B91" s="6" t="s">
        <v>94</v>
      </c>
      <c r="C91" s="21">
        <f>SUM(C85:C90)</f>
        <v>13883196</v>
      </c>
    </row>
    <row r="92" spans="1:3" ht="12.75" customHeight="1">
      <c r="A92" s="8"/>
      <c r="C92" s="1"/>
    </row>
    <row r="93" spans="1:3" ht="12.75" customHeight="1">
      <c r="A93" s="6" t="s">
        <v>95</v>
      </c>
      <c r="C93" s="1"/>
    </row>
    <row r="94" spans="1:3" ht="12.75" customHeight="1">
      <c r="A94" s="2">
        <v>10.406</v>
      </c>
      <c r="B94" t="s">
        <v>73</v>
      </c>
      <c r="C94" s="1">
        <v>804700</v>
      </c>
    </row>
    <row r="95" spans="1:3" ht="12.75" customHeight="1">
      <c r="A95" s="2">
        <v>10.407</v>
      </c>
      <c r="B95" t="s">
        <v>74</v>
      </c>
      <c r="C95" s="1">
        <v>1198600</v>
      </c>
    </row>
    <row r="96" spans="1:3" ht="12.75" customHeight="1">
      <c r="A96" s="2">
        <v>10.41</v>
      </c>
      <c r="B96" t="s">
        <v>75</v>
      </c>
      <c r="C96" s="1">
        <v>1028487</v>
      </c>
    </row>
    <row r="97" spans="1:3" ht="12.75" customHeight="1">
      <c r="A97" s="2">
        <v>14.117</v>
      </c>
      <c r="B97" t="s">
        <v>76</v>
      </c>
      <c r="C97" s="1">
        <v>1809408</v>
      </c>
    </row>
    <row r="98" spans="1:3" ht="12.75" customHeight="1">
      <c r="A98" s="2">
        <v>59.012</v>
      </c>
      <c r="B98" t="s">
        <v>77</v>
      </c>
      <c r="C98" s="1">
        <v>74800</v>
      </c>
    </row>
    <row r="99" spans="1:3" ht="12.75" customHeight="1">
      <c r="A99" s="2">
        <v>59.041</v>
      </c>
      <c r="B99" t="s">
        <v>78</v>
      </c>
      <c r="C99" s="1">
        <v>323000</v>
      </c>
    </row>
    <row r="100" spans="1:3" ht="12.75" customHeight="1">
      <c r="A100" s="2">
        <v>64.114</v>
      </c>
      <c r="B100" t="s">
        <v>79</v>
      </c>
      <c r="C100" s="1">
        <v>232497</v>
      </c>
    </row>
    <row r="101" spans="1:3" ht="12.75" customHeight="1">
      <c r="A101" s="8"/>
      <c r="B101" s="6" t="s">
        <v>96</v>
      </c>
      <c r="C101" s="21">
        <f>SUM(C94:C100)</f>
        <v>5471492</v>
      </c>
    </row>
    <row r="102" spans="1:3" ht="12.75" customHeight="1">
      <c r="A102" s="8"/>
      <c r="C102" s="1"/>
    </row>
    <row r="103" spans="1:3" ht="12.75" customHeight="1">
      <c r="A103" s="6" t="s">
        <v>97</v>
      </c>
      <c r="C103" s="1"/>
    </row>
    <row r="104" spans="1:3" ht="12.75" customHeight="1">
      <c r="A104" s="2">
        <v>10.45</v>
      </c>
      <c r="B104" t="s">
        <v>38</v>
      </c>
      <c r="C104" s="1">
        <v>43246787</v>
      </c>
    </row>
    <row r="105" spans="1:3" ht="12.75" customHeight="1">
      <c r="A105" s="2">
        <v>97.022</v>
      </c>
      <c r="B105" t="s">
        <v>80</v>
      </c>
      <c r="C105" s="1">
        <v>8332074</v>
      </c>
    </row>
    <row r="106" spans="2:3" s="5" customFormat="1" ht="12.75" customHeight="1">
      <c r="B106" s="6" t="s">
        <v>98</v>
      </c>
      <c r="C106" s="22">
        <f>SUM(C104:C105)</f>
        <v>51578861</v>
      </c>
    </row>
    <row r="107" spans="1:3" s="5" customFormat="1" ht="12.75" customHeight="1">
      <c r="A107" s="4"/>
      <c r="B107" s="4"/>
      <c r="C107" s="4"/>
    </row>
    <row r="108" spans="1:2" s="5" customFormat="1" ht="12.75" customHeight="1">
      <c r="A108" s="9" t="s">
        <v>99</v>
      </c>
      <c r="B108"/>
    </row>
    <row r="109" spans="1:2" s="5" customFormat="1" ht="12.75" customHeight="1">
      <c r="A109" s="10" t="s">
        <v>100</v>
      </c>
      <c r="B109"/>
    </row>
    <row r="110" spans="1:2" s="5" customFormat="1" ht="12.75" customHeight="1">
      <c r="A110" s="9" t="s">
        <v>101</v>
      </c>
      <c r="B110"/>
    </row>
    <row r="111" ht="12.75" customHeight="1">
      <c r="A111" s="11" t="s">
        <v>102</v>
      </c>
    </row>
  </sheetData>
  <sheetProtection/>
  <hyperlinks>
    <hyperlink ref="A111" r:id="rId1" display="http://www.iowadatacenter.org"/>
  </hyperlinks>
  <printOptions/>
  <pageMargins left="0.5" right="0.75" top="0.75" bottom="0.75" header="0.5" footer="0.5"/>
  <pageSetup horizontalDpi="600" verticalDpi="600" orientation="portrait" scale="89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2010-10-11T14:55:26Z</cp:lastPrinted>
  <dcterms:created xsi:type="dcterms:W3CDTF">2004-10-05T16:57:18Z</dcterms:created>
  <dcterms:modified xsi:type="dcterms:W3CDTF">2010-10-11T14:55:36Z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