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695" windowWidth="8820" windowHeight="2250" activeTab="0"/>
  </bookViews>
  <sheets>
    <sheet name="County Worker Flow" sheetId="1" r:id="rId1"/>
  </sheets>
  <definedNames>
    <definedName name="_xlnm.Print_Titles" localSheetId="0">'County Worker Flow'!$1:$6</definedName>
  </definedNames>
  <calcPr fullCalcOnLoad="1"/>
</workbook>
</file>

<file path=xl/sharedStrings.xml><?xml version="1.0" encoding="utf-8"?>
<sst xmlns="http://schemas.openxmlformats.org/spreadsheetml/2006/main" count="414" uniqueCount="166">
  <si>
    <t>Count</t>
  </si>
  <si>
    <t>Adair Co. IA</t>
  </si>
  <si>
    <t>Polk Co. IA</t>
  </si>
  <si>
    <t>Guthrie Co. IA</t>
  </si>
  <si>
    <t>Cass Co. IA</t>
  </si>
  <si>
    <t>Madison Co. IA</t>
  </si>
  <si>
    <t>Dallas Co. IA</t>
  </si>
  <si>
    <t>Warren Co. IA</t>
  </si>
  <si>
    <t>Ida Co. IA</t>
  </si>
  <si>
    <t>Ringgold Co. IA</t>
  </si>
  <si>
    <t>Johnson Co. IA</t>
  </si>
  <si>
    <t>Pottawattamie Co. IA</t>
  </si>
  <si>
    <t>Dane Co. WI</t>
  </si>
  <si>
    <t>Black Hawk Co. IA</t>
  </si>
  <si>
    <t>Crawford Co. IA</t>
  </si>
  <si>
    <t>Page Co. IA</t>
  </si>
  <si>
    <t>Story Co. IA</t>
  </si>
  <si>
    <t>Linn Co. IA</t>
  </si>
  <si>
    <t>Webster Co. IA</t>
  </si>
  <si>
    <t>Poweshiek Co. IA</t>
  </si>
  <si>
    <t>Humboldt Co. IA</t>
  </si>
  <si>
    <t>Buena Vista Co. IA</t>
  </si>
  <si>
    <t>Clarke Co. IA</t>
  </si>
  <si>
    <t>Allamakee Co. IA</t>
  </si>
  <si>
    <t>Winneshiek Co. IA</t>
  </si>
  <si>
    <t>Clayton Co. IA</t>
  </si>
  <si>
    <t>Crawford Co. WI</t>
  </si>
  <si>
    <t>Fayette Co. IA</t>
  </si>
  <si>
    <t>Scott Co. IA</t>
  </si>
  <si>
    <t>Cerro Gordo Co. IA</t>
  </si>
  <si>
    <t>Howard Co. IA</t>
  </si>
  <si>
    <t>Jones Co. IA</t>
  </si>
  <si>
    <t>Mahaska Co. IA</t>
  </si>
  <si>
    <t>Delaware Co. IA</t>
  </si>
  <si>
    <t>Floyd Co. IA</t>
  </si>
  <si>
    <t>Dickinson Co. IA</t>
  </si>
  <si>
    <t>Grant Co. WI</t>
  </si>
  <si>
    <t>Hennepin Co. MN</t>
  </si>
  <si>
    <t>Benton Co. IA</t>
  </si>
  <si>
    <t>Lee Co. IA</t>
  </si>
  <si>
    <t>Dubuque Co. IA</t>
  </si>
  <si>
    <t>Wapello Co. IA</t>
  </si>
  <si>
    <t>Marion Co. IA</t>
  </si>
  <si>
    <t>Wayne Co. IA</t>
  </si>
  <si>
    <t>Davis Co. IA</t>
  </si>
  <si>
    <t>Schuyler Co. MO</t>
  </si>
  <si>
    <t>Jefferson Co. IA</t>
  </si>
  <si>
    <t>Adams Co. IL</t>
  </si>
  <si>
    <t>Van Buren Co. IA</t>
  </si>
  <si>
    <t>Adair Co. MO</t>
  </si>
  <si>
    <t>Henry Co. IA</t>
  </si>
  <si>
    <t>Iowa Co. IA</t>
  </si>
  <si>
    <t>Jasper Co. IA</t>
  </si>
  <si>
    <t>Calhoun Co. IA</t>
  </si>
  <si>
    <t>St. Louis city MO</t>
  </si>
  <si>
    <t>Washington Co. IA</t>
  </si>
  <si>
    <t>Woodbury Co. IA</t>
  </si>
  <si>
    <t>Cook Co. IL</t>
  </si>
  <si>
    <t>Boone Co. IA</t>
  </si>
  <si>
    <t>Minnehaha Co. SD</t>
  </si>
  <si>
    <t>Tama Co. IA</t>
  </si>
  <si>
    <t>Marshall Co. IA</t>
  </si>
  <si>
    <t>Buchanan Co. IA</t>
  </si>
  <si>
    <t>Cedar Co. IA</t>
  </si>
  <si>
    <t>Bremer Co. IA</t>
  </si>
  <si>
    <t>Hardin Co. IA</t>
  </si>
  <si>
    <t>Keokuk Co. IA</t>
  </si>
  <si>
    <t>Grundy Co. IA</t>
  </si>
  <si>
    <t>Maricopa Co. AZ</t>
  </si>
  <si>
    <t>Chickasaw Co. IA</t>
  </si>
  <si>
    <t>Muscatine Co. IA</t>
  </si>
  <si>
    <t>Butler Co. IA</t>
  </si>
  <si>
    <t>Franklin Co. IA</t>
  </si>
  <si>
    <t>Jackson Co. IA</t>
  </si>
  <si>
    <t>Hamilton Co. IA</t>
  </si>
  <si>
    <t>Lincoln Co. SD</t>
  </si>
  <si>
    <t>Dodge Co. WI</t>
  </si>
  <si>
    <t>Rock Island Co. IL</t>
  </si>
  <si>
    <t>Dakota Co. MN</t>
  </si>
  <si>
    <t>Peoria Co. IL</t>
  </si>
  <si>
    <t>Ramsey Co. MN</t>
  </si>
  <si>
    <t>Winnebago Co. WI</t>
  </si>
  <si>
    <t>Lafayette Co. MO</t>
  </si>
  <si>
    <t>Madison Co. IN</t>
  </si>
  <si>
    <t>Plymouth Co. IA</t>
  </si>
  <si>
    <t>Pulaski Co. AR</t>
  </si>
  <si>
    <t>Red Lake Co. MN</t>
  </si>
  <si>
    <t>Summit Co. OH</t>
  </si>
  <si>
    <t>Winnebago Co. IL</t>
  </si>
  <si>
    <t>Broward Co. FL</t>
  </si>
  <si>
    <t>Shelby Co. TN</t>
  </si>
  <si>
    <t>Stearns Co. MN</t>
  </si>
  <si>
    <t>Wright Co. IA</t>
  </si>
  <si>
    <t>Jo Daviess Co. IL</t>
  </si>
  <si>
    <t>Macomb Co. MI</t>
  </si>
  <si>
    <t>Orange Co. VT</t>
  </si>
  <si>
    <t>Palm Beach Co. FL</t>
  </si>
  <si>
    <t>Richmond Co. GA</t>
  </si>
  <si>
    <t>Washington Co. OR</t>
  </si>
  <si>
    <t>Vermillion Co. IN</t>
  </si>
  <si>
    <t>Faribault Co. MN</t>
  </si>
  <si>
    <t>Adams Co. CO</t>
  </si>
  <si>
    <t>BRAZIL</t>
  </si>
  <si>
    <t>Dallas Co. TX</t>
  </si>
  <si>
    <t>Hardin Co. KY</t>
  </si>
  <si>
    <t>Sangamon Co. IL</t>
  </si>
  <si>
    <t>Milwaukee Co. WI</t>
  </si>
  <si>
    <t>Waukesha Co. WI</t>
  </si>
  <si>
    <t>Sioux Co. IA</t>
  </si>
  <si>
    <t>Waseca Co. MN</t>
  </si>
  <si>
    <t>Cherokee Co. IA</t>
  </si>
  <si>
    <t>Clay Co. IA</t>
  </si>
  <si>
    <t>Palo Alto Co. IA</t>
  </si>
  <si>
    <t>Winnebago Co. IA</t>
  </si>
  <si>
    <t>Johnson Co. MO</t>
  </si>
  <si>
    <t>Cameron Co. TX</t>
  </si>
  <si>
    <t>Kossuth Co. IA</t>
  </si>
  <si>
    <t>Worth Co. IA</t>
  </si>
  <si>
    <t>St. Louis Co. MO</t>
  </si>
  <si>
    <t>Freeborn Co. MN</t>
  </si>
  <si>
    <t>Harris Co. TX</t>
  </si>
  <si>
    <t>Mower Co. MN</t>
  </si>
  <si>
    <t>Dakota Co. NE</t>
  </si>
  <si>
    <t>Marathon Co. WI</t>
  </si>
  <si>
    <t>Iowa Co. WI</t>
  </si>
  <si>
    <t>New York Co. NY</t>
  </si>
  <si>
    <t>Carroll Co. IL</t>
  </si>
  <si>
    <t>Stephenson Co. IL</t>
  </si>
  <si>
    <t>McDonough Co. IL</t>
  </si>
  <si>
    <t>Fillmore Co. MN</t>
  </si>
  <si>
    <t>Richland Co. WI</t>
  </si>
  <si>
    <t>Goodhue Co. MN</t>
  </si>
  <si>
    <t>Sweetwater Co. WY</t>
  </si>
  <si>
    <t>Bureau Co. IL</t>
  </si>
  <si>
    <t>Hamilton Co. IN</t>
  </si>
  <si>
    <t>Mayes Co. OK</t>
  </si>
  <si>
    <t>Clark Co. OH</t>
  </si>
  <si>
    <t>Cowlitz Co. WA</t>
  </si>
  <si>
    <t>Mobile Co. AL</t>
  </si>
  <si>
    <t>Rockingham Co. VA</t>
  </si>
  <si>
    <t>Morgan Co. GA</t>
  </si>
  <si>
    <t>Atascosa Co. TX</t>
  </si>
  <si>
    <t>Dorchester Co. MD</t>
  </si>
  <si>
    <t>Iosco Co. MI</t>
  </si>
  <si>
    <t>Solano Co. CA</t>
  </si>
  <si>
    <t>Wilson Co. KS</t>
  </si>
  <si>
    <t>Chaffee Co. CO</t>
  </si>
  <si>
    <t>Jefferson Co. IL</t>
  </si>
  <si>
    <t>Jim Wells Co. TX</t>
  </si>
  <si>
    <t>Carroll Co. MO</t>
  </si>
  <si>
    <t>Kandiyohi Co. MN</t>
  </si>
  <si>
    <t>Pratt Co. KS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</si>
  <si>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</si>
  <si>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</si>
  <si>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</si>
  <si>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</si>
  <si>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</si>
  <si>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</si>
  <si>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</si>
  <si>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</si>
  <si>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</si>
  <si>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Black Hawk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</si>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</sst>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161</v>
      </c>
    </row>
    <row r="2" ht="12.75">
      <c r="A2" s="4" t="s">
        <v>159</v>
      </c>
    </row>
    <row r="4" spans="1:9" ht="12.75">
      <c r="A4" s="11" t="s">
        <v>157</v>
      </c>
      <c r="B4" s="11" t="s">
        <v>158</v>
      </c>
      <c r="C4" s="12" t="s">
        <v>153</v>
      </c>
      <c r="D4" s="13"/>
      <c r="E4" s="4"/>
      <c r="F4" s="11" t="s">
        <v>158</v>
      </c>
      <c r="G4" s="11" t="s">
        <v>157</v>
      </c>
      <c r="H4" s="12" t="s">
        <v>153</v>
      </c>
      <c r="I4" s="13"/>
    </row>
    <row r="5" spans="1:9" ht="12.75">
      <c r="A5" s="14" t="s">
        <v>156</v>
      </c>
      <c r="B5" s="14" t="s">
        <v>156</v>
      </c>
      <c r="C5" s="15" t="s">
        <v>154</v>
      </c>
      <c r="D5" s="16"/>
      <c r="E5" s="4"/>
      <c r="F5" s="14" t="s">
        <v>156</v>
      </c>
      <c r="G5" s="14" t="s">
        <v>156</v>
      </c>
      <c r="H5" s="15" t="s">
        <v>154</v>
      </c>
      <c r="I5" s="16"/>
    </row>
    <row r="6" spans="1:9" ht="12.75">
      <c r="A6" s="17" t="s">
        <v>155</v>
      </c>
      <c r="B6" s="17" t="s">
        <v>155</v>
      </c>
      <c r="C6" s="18" t="s">
        <v>0</v>
      </c>
      <c r="D6" s="19" t="s">
        <v>152</v>
      </c>
      <c r="E6" s="4"/>
      <c r="F6" s="17" t="s">
        <v>155</v>
      </c>
      <c r="G6" s="17" t="s">
        <v>155</v>
      </c>
      <c r="H6" s="18" t="s">
        <v>0</v>
      </c>
      <c r="I6" s="19" t="s">
        <v>152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13</v>
      </c>
      <c r="B8" s="1" t="s">
        <v>13</v>
      </c>
      <c r="C8" s="2">
        <v>58756</v>
      </c>
      <c r="D8" s="5">
        <f>C8/C87</f>
        <v>0.9341622016948344</v>
      </c>
      <c r="F8" s="3" t="s">
        <v>13</v>
      </c>
      <c r="G8" s="3" t="s">
        <v>13</v>
      </c>
      <c r="H8" s="2">
        <v>58756</v>
      </c>
      <c r="I8" s="5">
        <f>H8/H122</f>
        <v>0.8287749488680443</v>
      </c>
    </row>
    <row r="9" spans="1:9" ht="12.75">
      <c r="A9" s="1" t="s">
        <v>13</v>
      </c>
      <c r="B9" s="1" t="s">
        <v>64</v>
      </c>
      <c r="C9" s="2">
        <v>1075</v>
      </c>
      <c r="D9" s="5">
        <f>C9/C87</f>
        <v>0.017091435203586816</v>
      </c>
      <c r="F9" s="3" t="s">
        <v>13</v>
      </c>
      <c r="G9" s="3" t="s">
        <v>64</v>
      </c>
      <c r="H9" s="2">
        <v>3469</v>
      </c>
      <c r="I9" s="5">
        <f>H9/H122</f>
        <v>0.048931518442767476</v>
      </c>
    </row>
    <row r="10" spans="1:9" ht="12.75">
      <c r="A10" s="1" t="s">
        <v>13</v>
      </c>
      <c r="B10" s="1" t="s">
        <v>62</v>
      </c>
      <c r="C10" s="2">
        <v>640</v>
      </c>
      <c r="D10" s="5">
        <f>C10/C87</f>
        <v>0.010175366074693546</v>
      </c>
      <c r="F10" s="3" t="s">
        <v>13</v>
      </c>
      <c r="G10" s="3" t="s">
        <v>62</v>
      </c>
      <c r="H10" s="2">
        <v>1748</v>
      </c>
      <c r="I10" s="5">
        <f>H10/H122</f>
        <v>0.024656181677128148</v>
      </c>
    </row>
    <row r="11" spans="1:9" ht="12.75">
      <c r="A11" s="1" t="s">
        <v>13</v>
      </c>
      <c r="B11" s="1" t="s">
        <v>17</v>
      </c>
      <c r="C11" s="2">
        <v>536</v>
      </c>
      <c r="D11" s="5">
        <f>C11/C87</f>
        <v>0.008521869087555846</v>
      </c>
      <c r="F11" s="3" t="s">
        <v>13</v>
      </c>
      <c r="G11" s="3" t="s">
        <v>67</v>
      </c>
      <c r="H11" s="2">
        <v>1622</v>
      </c>
      <c r="I11" s="5">
        <f>H11/H122</f>
        <v>0.022878905423513646</v>
      </c>
    </row>
    <row r="12" spans="1:9" ht="12.75">
      <c r="A12" s="1" t="s">
        <v>13</v>
      </c>
      <c r="B12" s="1" t="s">
        <v>67</v>
      </c>
      <c r="C12" s="2">
        <v>171</v>
      </c>
      <c r="D12" s="5">
        <f>C12/C87</f>
        <v>0.002718730623082182</v>
      </c>
      <c r="F12" s="3" t="s">
        <v>13</v>
      </c>
      <c r="G12" s="3" t="s">
        <v>71</v>
      </c>
      <c r="H12" s="2">
        <v>1583</v>
      </c>
      <c r="I12" s="5">
        <f>H12/H122</f>
        <v>0.022328796106918684</v>
      </c>
    </row>
    <row r="13" spans="1:9" ht="12.75">
      <c r="A13" s="1" t="s">
        <v>13</v>
      </c>
      <c r="B13" s="1" t="s">
        <v>60</v>
      </c>
      <c r="C13" s="2">
        <v>165</v>
      </c>
      <c r="D13" s="5">
        <f>C13/C87</f>
        <v>0.00262333656613193</v>
      </c>
      <c r="F13" s="3" t="s">
        <v>13</v>
      </c>
      <c r="G13" s="3" t="s">
        <v>60</v>
      </c>
      <c r="H13" s="2">
        <v>785</v>
      </c>
      <c r="I13" s="5">
        <f>H13/H122</f>
        <v>0.011072713167360181</v>
      </c>
    </row>
    <row r="14" spans="1:9" ht="12.75">
      <c r="A14" s="1" t="s">
        <v>13</v>
      </c>
      <c r="B14" s="1" t="s">
        <v>38</v>
      </c>
      <c r="C14" s="2">
        <v>107</v>
      </c>
      <c r="D14" s="5">
        <f>C14/C87</f>
        <v>0.0017011940156128273</v>
      </c>
      <c r="F14" s="3" t="s">
        <v>13</v>
      </c>
      <c r="G14" s="3" t="s">
        <v>27</v>
      </c>
      <c r="H14" s="2">
        <v>639</v>
      </c>
      <c r="I14" s="5">
        <f>H14/H122</f>
        <v>0.00901332957190211</v>
      </c>
    </row>
    <row r="15" spans="1:9" ht="12.75">
      <c r="A15" s="1" t="s">
        <v>13</v>
      </c>
      <c r="B15" s="1" t="s">
        <v>71</v>
      </c>
      <c r="C15" s="2">
        <v>105</v>
      </c>
      <c r="D15" s="5">
        <f>C15/C87</f>
        <v>0.00166939599662941</v>
      </c>
      <c r="F15" s="3" t="s">
        <v>13</v>
      </c>
      <c r="G15" s="3" t="s">
        <v>38</v>
      </c>
      <c r="H15" s="2">
        <v>391</v>
      </c>
      <c r="I15" s="5">
        <f>H15/H122</f>
        <v>0.005515198533041822</v>
      </c>
    </row>
    <row r="16" spans="1:9" ht="12.75">
      <c r="A16" s="1" t="s">
        <v>13</v>
      </c>
      <c r="B16" s="1" t="s">
        <v>10</v>
      </c>
      <c r="C16" s="2">
        <v>100</v>
      </c>
      <c r="D16" s="5">
        <f>C16/C87</f>
        <v>0.0015899009491708667</v>
      </c>
      <c r="F16" s="3" t="s">
        <v>13</v>
      </c>
      <c r="G16" s="3" t="s">
        <v>69</v>
      </c>
      <c r="H16" s="2">
        <v>282</v>
      </c>
      <c r="I16" s="5">
        <f>H16/H122</f>
        <v>0.003977713519994358</v>
      </c>
    </row>
    <row r="17" spans="1:9" ht="12.75">
      <c r="A17" s="1" t="s">
        <v>13</v>
      </c>
      <c r="B17" s="1" t="s">
        <v>2</v>
      </c>
      <c r="C17" s="2">
        <v>91</v>
      </c>
      <c r="D17" s="5">
        <f>C17/C87</f>
        <v>0.0014468098637454886</v>
      </c>
      <c r="F17" s="3" t="s">
        <v>13</v>
      </c>
      <c r="G17" s="3" t="s">
        <v>17</v>
      </c>
      <c r="H17" s="2">
        <v>241</v>
      </c>
      <c r="I17" s="5">
        <f>H17/H122</f>
        <v>0.0033993934692150363</v>
      </c>
    </row>
    <row r="18" spans="1:9" ht="12.75">
      <c r="A18" s="1" t="s">
        <v>13</v>
      </c>
      <c r="B18" s="1" t="s">
        <v>40</v>
      </c>
      <c r="C18" s="2">
        <v>86</v>
      </c>
      <c r="D18" s="5">
        <f>C18/C87</f>
        <v>0.0013673148162869453</v>
      </c>
      <c r="F18" s="3" t="s">
        <v>13</v>
      </c>
      <c r="G18" s="3" t="s">
        <v>33</v>
      </c>
      <c r="H18" s="2">
        <v>147</v>
      </c>
      <c r="I18" s="5">
        <f>H18/H122</f>
        <v>0.0020734889625502505</v>
      </c>
    </row>
    <row r="19" spans="1:9" ht="12.75">
      <c r="A19" s="1" t="s">
        <v>13</v>
      </c>
      <c r="B19" s="1" t="s">
        <v>27</v>
      </c>
      <c r="C19" s="2">
        <v>84</v>
      </c>
      <c r="D19" s="5">
        <f>C19/C87</f>
        <v>0.001335516797303528</v>
      </c>
      <c r="F19" s="3" t="s">
        <v>13</v>
      </c>
      <c r="G19" s="3" t="s">
        <v>34</v>
      </c>
      <c r="H19" s="2">
        <v>108</v>
      </c>
      <c r="I19" s="5">
        <f>H19/H122</f>
        <v>0.001523379645955286</v>
      </c>
    </row>
    <row r="20" spans="1:9" ht="12.75">
      <c r="A20" s="1" t="s">
        <v>13</v>
      </c>
      <c r="B20" s="1" t="s">
        <v>34</v>
      </c>
      <c r="C20" s="2">
        <v>71</v>
      </c>
      <c r="D20" s="5">
        <f>C20/C87</f>
        <v>0.0011288296739113152</v>
      </c>
      <c r="F20" s="3" t="s">
        <v>13</v>
      </c>
      <c r="G20" s="3" t="s">
        <v>28</v>
      </c>
      <c r="H20" s="2">
        <v>75</v>
      </c>
      <c r="I20" s="5">
        <f>H20/H122</f>
        <v>0.001057902531913393</v>
      </c>
    </row>
    <row r="21" spans="1:9" ht="12.75">
      <c r="A21" s="1" t="s">
        <v>13</v>
      </c>
      <c r="B21" s="1" t="s">
        <v>65</v>
      </c>
      <c r="C21" s="2">
        <v>67</v>
      </c>
      <c r="D21" s="5">
        <f>C21/C87</f>
        <v>0.0010652336359444807</v>
      </c>
      <c r="F21" s="3" t="s">
        <v>13</v>
      </c>
      <c r="G21" s="3" t="s">
        <v>2</v>
      </c>
      <c r="H21" s="2">
        <v>66</v>
      </c>
      <c r="I21" s="5">
        <f>H21/H122</f>
        <v>0.0009309542280837859</v>
      </c>
    </row>
    <row r="22" spans="1:9" ht="12.75">
      <c r="A22" s="1" t="s">
        <v>13</v>
      </c>
      <c r="B22" s="1" t="s">
        <v>61</v>
      </c>
      <c r="C22" s="2">
        <v>59</v>
      </c>
      <c r="D22" s="5">
        <f>C22/C87</f>
        <v>0.0009380415600108113</v>
      </c>
      <c r="F22" s="3" t="s">
        <v>13</v>
      </c>
      <c r="G22" s="3" t="s">
        <v>40</v>
      </c>
      <c r="H22" s="2">
        <v>59</v>
      </c>
      <c r="I22" s="5">
        <f>H22/H122</f>
        <v>0.0008322166584385359</v>
      </c>
    </row>
    <row r="23" spans="1:9" ht="12.75">
      <c r="A23" s="1" t="s">
        <v>13</v>
      </c>
      <c r="B23" s="1" t="s">
        <v>16</v>
      </c>
      <c r="C23" s="2">
        <v>43</v>
      </c>
      <c r="D23" s="5">
        <f>C23/C87</f>
        <v>0.0006836574081434726</v>
      </c>
      <c r="F23" s="3" t="s">
        <v>13</v>
      </c>
      <c r="G23" s="3" t="s">
        <v>10</v>
      </c>
      <c r="H23" s="2">
        <v>59</v>
      </c>
      <c r="I23" s="5">
        <f>H23/H122</f>
        <v>0.0008322166584385359</v>
      </c>
    </row>
    <row r="24" spans="1:9" ht="12.75">
      <c r="A24" s="1" t="s">
        <v>13</v>
      </c>
      <c r="B24" s="1" t="s">
        <v>33</v>
      </c>
      <c r="C24" s="2">
        <v>38</v>
      </c>
      <c r="D24" s="5">
        <f>C24/C87</f>
        <v>0.0006041623606849293</v>
      </c>
      <c r="F24" s="3" t="s">
        <v>13</v>
      </c>
      <c r="G24" s="3" t="s">
        <v>65</v>
      </c>
      <c r="H24" s="2">
        <v>56</v>
      </c>
      <c r="I24" s="5">
        <f>H24/H122</f>
        <v>0.0007899005571620002</v>
      </c>
    </row>
    <row r="25" spans="1:9" ht="12.75">
      <c r="A25" s="1" t="s">
        <v>13</v>
      </c>
      <c r="B25" s="1" t="s">
        <v>69</v>
      </c>
      <c r="C25" s="2">
        <v>36</v>
      </c>
      <c r="D25" s="5">
        <f>C25/C87</f>
        <v>0.000572364341701512</v>
      </c>
      <c r="F25" s="3" t="s">
        <v>13</v>
      </c>
      <c r="G25" s="3" t="s">
        <v>25</v>
      </c>
      <c r="H25" s="2">
        <v>39</v>
      </c>
      <c r="I25" s="5">
        <f>H25/H122</f>
        <v>0.0005501093165949643</v>
      </c>
    </row>
    <row r="26" spans="1:9" ht="12.75">
      <c r="A26" s="1" t="s">
        <v>13</v>
      </c>
      <c r="B26" s="1" t="s">
        <v>28</v>
      </c>
      <c r="C26" s="2">
        <v>33</v>
      </c>
      <c r="D26" s="5">
        <f>C26/C87</f>
        <v>0.000524667313226386</v>
      </c>
      <c r="F26" s="3" t="s">
        <v>13</v>
      </c>
      <c r="G26" s="3" t="s">
        <v>29</v>
      </c>
      <c r="H26" s="2">
        <v>38</v>
      </c>
      <c r="I26" s="5">
        <f>H26/H122</f>
        <v>0.0005360039495027858</v>
      </c>
    </row>
    <row r="27" spans="1:9" ht="12.75">
      <c r="A27" s="1" t="s">
        <v>13</v>
      </c>
      <c r="B27" s="1" t="s">
        <v>51</v>
      </c>
      <c r="C27" s="2">
        <v>30</v>
      </c>
      <c r="D27" s="5">
        <f>C27/C87</f>
        <v>0.00047697028475126</v>
      </c>
      <c r="F27" s="3" t="s">
        <v>13</v>
      </c>
      <c r="G27" s="3" t="s">
        <v>77</v>
      </c>
      <c r="H27" s="2">
        <v>29</v>
      </c>
      <c r="I27" s="5">
        <f>H27/H122</f>
        <v>0.0004090556456731786</v>
      </c>
    </row>
    <row r="28" spans="1:9" ht="12.75">
      <c r="A28" s="1" t="s">
        <v>13</v>
      </c>
      <c r="B28" s="1" t="s">
        <v>72</v>
      </c>
      <c r="C28" s="2">
        <v>29</v>
      </c>
      <c r="D28" s="5">
        <f>C28/C87</f>
        <v>0.00046107127525955134</v>
      </c>
      <c r="F28" s="3" t="s">
        <v>13</v>
      </c>
      <c r="G28" s="3" t="s">
        <v>23</v>
      </c>
      <c r="H28" s="2">
        <v>27</v>
      </c>
      <c r="I28" s="5">
        <f>H28/H122</f>
        <v>0.0003808449114888215</v>
      </c>
    </row>
    <row r="29" spans="1:9" ht="12.75">
      <c r="A29" s="1" t="s">
        <v>13</v>
      </c>
      <c r="B29" s="1" t="s">
        <v>12</v>
      </c>
      <c r="C29" s="2">
        <v>26</v>
      </c>
      <c r="D29" s="5">
        <f>C29/C87</f>
        <v>0.00041337424678442535</v>
      </c>
      <c r="F29" s="3" t="s">
        <v>13</v>
      </c>
      <c r="G29" s="3" t="s">
        <v>61</v>
      </c>
      <c r="H29" s="2">
        <v>26</v>
      </c>
      <c r="I29" s="5">
        <f>H29/H122</f>
        <v>0.00036673954439664293</v>
      </c>
    </row>
    <row r="30" spans="1:9" ht="12.75">
      <c r="A30" s="1" t="s">
        <v>13</v>
      </c>
      <c r="B30" s="1" t="s">
        <v>57</v>
      </c>
      <c r="C30" s="2">
        <v>25</v>
      </c>
      <c r="D30" s="5">
        <f>C30/C87</f>
        <v>0.00039747523729271667</v>
      </c>
      <c r="F30" s="3" t="s">
        <v>13</v>
      </c>
      <c r="G30" s="3" t="s">
        <v>24</v>
      </c>
      <c r="H30" s="2">
        <v>24</v>
      </c>
      <c r="I30" s="5">
        <f>H30/H122</f>
        <v>0.00033852881021228577</v>
      </c>
    </row>
    <row r="31" spans="1:9" ht="12.75">
      <c r="A31" s="1" t="s">
        <v>13</v>
      </c>
      <c r="B31" s="1" t="s">
        <v>73</v>
      </c>
      <c r="C31" s="2">
        <v>23</v>
      </c>
      <c r="D31" s="5">
        <f>C31/C87</f>
        <v>0.0003656772183092993</v>
      </c>
      <c r="F31" s="3" t="s">
        <v>13</v>
      </c>
      <c r="G31" s="3" t="s">
        <v>136</v>
      </c>
      <c r="H31" s="2">
        <v>23</v>
      </c>
      <c r="I31" s="5">
        <f>H31/H122</f>
        <v>0.0003244234431201072</v>
      </c>
    </row>
    <row r="32" spans="1:9" ht="12.75">
      <c r="A32" s="1" t="s">
        <v>13</v>
      </c>
      <c r="B32" s="1" t="s">
        <v>74</v>
      </c>
      <c r="C32" s="2">
        <v>22</v>
      </c>
      <c r="D32" s="5">
        <f>C32/C87</f>
        <v>0.0003497782088175907</v>
      </c>
      <c r="F32" s="3" t="s">
        <v>13</v>
      </c>
      <c r="G32" s="3" t="s">
        <v>84</v>
      </c>
      <c r="H32" s="2">
        <v>18</v>
      </c>
      <c r="I32" s="5">
        <f>H32/H122</f>
        <v>0.0002538966076592143</v>
      </c>
    </row>
    <row r="33" spans="1:9" ht="12.75">
      <c r="A33" s="1" t="s">
        <v>13</v>
      </c>
      <c r="B33" s="1" t="s">
        <v>75</v>
      </c>
      <c r="C33" s="2">
        <v>21</v>
      </c>
      <c r="D33" s="5">
        <f>C33/C87</f>
        <v>0.000333879199325882</v>
      </c>
      <c r="F33" s="3" t="s">
        <v>13</v>
      </c>
      <c r="G33" s="3" t="s">
        <v>72</v>
      </c>
      <c r="H33" s="2">
        <v>17</v>
      </c>
      <c r="I33" s="5">
        <f>H33/H122</f>
        <v>0.00023979124056703577</v>
      </c>
    </row>
    <row r="34" spans="1:9" ht="12.75">
      <c r="A34" s="1" t="s">
        <v>13</v>
      </c>
      <c r="B34" s="1" t="s">
        <v>19</v>
      </c>
      <c r="C34" s="2">
        <v>20</v>
      </c>
      <c r="D34" s="5">
        <f>C34/C87</f>
        <v>0.0003179801898341733</v>
      </c>
      <c r="F34" s="3" t="s">
        <v>13</v>
      </c>
      <c r="G34" s="3" t="s">
        <v>120</v>
      </c>
      <c r="H34" s="2">
        <v>17</v>
      </c>
      <c r="I34" s="5">
        <f>H34/H122</f>
        <v>0.00023979124056703577</v>
      </c>
    </row>
    <row r="35" spans="1:9" ht="12.75">
      <c r="A35" s="1" t="s">
        <v>13</v>
      </c>
      <c r="B35" s="1" t="s">
        <v>55</v>
      </c>
      <c r="C35" s="2">
        <v>19</v>
      </c>
      <c r="D35" s="5">
        <f>C35/C87</f>
        <v>0.00030208118034246465</v>
      </c>
      <c r="F35" s="3" t="s">
        <v>13</v>
      </c>
      <c r="G35" s="3" t="s">
        <v>19</v>
      </c>
      <c r="H35" s="2">
        <v>17</v>
      </c>
      <c r="I35" s="5">
        <f>H35/H122</f>
        <v>0.00023979124056703577</v>
      </c>
    </row>
    <row r="36" spans="1:9" ht="12.75">
      <c r="A36" s="1" t="s">
        <v>13</v>
      </c>
      <c r="B36" s="1" t="s">
        <v>37</v>
      </c>
      <c r="C36" s="2">
        <v>18</v>
      </c>
      <c r="D36" s="5">
        <f>C36/C87</f>
        <v>0.000286182170850756</v>
      </c>
      <c r="F36" s="3" t="s">
        <v>13</v>
      </c>
      <c r="G36" s="3" t="s">
        <v>118</v>
      </c>
      <c r="H36" s="2">
        <v>17</v>
      </c>
      <c r="I36" s="5">
        <f>H36/H122</f>
        <v>0.00023979124056703577</v>
      </c>
    </row>
    <row r="37" spans="1:9" ht="12.75">
      <c r="A37" s="1" t="s">
        <v>13</v>
      </c>
      <c r="B37" s="1" t="s">
        <v>23</v>
      </c>
      <c r="C37" s="2">
        <v>17</v>
      </c>
      <c r="D37" s="5">
        <f>C37/C87</f>
        <v>0.00027028316135904734</v>
      </c>
      <c r="F37" s="3" t="s">
        <v>13</v>
      </c>
      <c r="G37" s="3" t="s">
        <v>125</v>
      </c>
      <c r="H37" s="2">
        <v>15</v>
      </c>
      <c r="I37" s="5">
        <f>H37/H122</f>
        <v>0.0002115805063826786</v>
      </c>
    </row>
    <row r="38" spans="1:9" ht="12.75">
      <c r="A38" s="1" t="s">
        <v>13</v>
      </c>
      <c r="B38" s="1" t="s">
        <v>76</v>
      </c>
      <c r="C38" s="2">
        <v>15</v>
      </c>
      <c r="D38" s="5">
        <f>C38/C87</f>
        <v>0.00023848514237563</v>
      </c>
      <c r="F38" s="3" t="s">
        <v>13</v>
      </c>
      <c r="G38" s="3" t="s">
        <v>46</v>
      </c>
      <c r="H38" s="2">
        <v>14</v>
      </c>
      <c r="I38" s="5">
        <f>H38/H122</f>
        <v>0.00019747513929050005</v>
      </c>
    </row>
    <row r="39" spans="1:9" ht="12.75">
      <c r="A39" s="1" t="s">
        <v>13</v>
      </c>
      <c r="B39" s="1" t="s">
        <v>77</v>
      </c>
      <c r="C39" s="2">
        <v>15</v>
      </c>
      <c r="D39" s="5">
        <f>C39/C87</f>
        <v>0.00023848514237563</v>
      </c>
      <c r="F39" s="3" t="s">
        <v>13</v>
      </c>
      <c r="G39" s="3" t="s">
        <v>35</v>
      </c>
      <c r="H39" s="2">
        <v>13</v>
      </c>
      <c r="I39" s="5">
        <f>H39/H122</f>
        <v>0.00018336977219832147</v>
      </c>
    </row>
    <row r="40" spans="1:9" ht="12.75">
      <c r="A40" s="1" t="s">
        <v>13</v>
      </c>
      <c r="B40" s="1" t="s">
        <v>18</v>
      </c>
      <c r="C40" s="2">
        <v>15</v>
      </c>
      <c r="D40" s="5">
        <f>C40/C87</f>
        <v>0.00023848514237563</v>
      </c>
      <c r="F40" s="3" t="s">
        <v>13</v>
      </c>
      <c r="G40" s="3" t="s">
        <v>93</v>
      </c>
      <c r="H40" s="2">
        <v>13</v>
      </c>
      <c r="I40" s="5">
        <f>H40/H122</f>
        <v>0.00018336977219832147</v>
      </c>
    </row>
    <row r="41" spans="1:9" ht="12.75">
      <c r="A41" s="1" t="s">
        <v>13</v>
      </c>
      <c r="B41" s="1" t="s">
        <v>29</v>
      </c>
      <c r="C41" s="2">
        <v>14</v>
      </c>
      <c r="D41" s="5">
        <f>C41/C87</f>
        <v>0.00022258613288392133</v>
      </c>
      <c r="F41" s="3" t="s">
        <v>13</v>
      </c>
      <c r="G41" s="3" t="s">
        <v>106</v>
      </c>
      <c r="H41" s="2">
        <v>13</v>
      </c>
      <c r="I41" s="5">
        <f>H41/H122</f>
        <v>0.00018336977219832147</v>
      </c>
    </row>
    <row r="42" spans="1:9" ht="12.75">
      <c r="A42" s="1" t="s">
        <v>13</v>
      </c>
      <c r="B42" s="1" t="s">
        <v>78</v>
      </c>
      <c r="C42" s="2">
        <v>14</v>
      </c>
      <c r="D42" s="5">
        <f>C42/C87</f>
        <v>0.00022258613288392133</v>
      </c>
      <c r="F42" s="3" t="s">
        <v>13</v>
      </c>
      <c r="G42" s="3" t="s">
        <v>56</v>
      </c>
      <c r="H42" s="2">
        <v>13</v>
      </c>
      <c r="I42" s="5">
        <f>H42/H122</f>
        <v>0.00018336977219832147</v>
      </c>
    </row>
    <row r="43" spans="1:9" ht="12.75">
      <c r="A43" s="1" t="s">
        <v>13</v>
      </c>
      <c r="B43" s="1" t="s">
        <v>79</v>
      </c>
      <c r="C43" s="2">
        <v>12</v>
      </c>
      <c r="D43" s="5">
        <f>C43/C87</f>
        <v>0.000190788113900504</v>
      </c>
      <c r="F43" s="3" t="s">
        <v>13</v>
      </c>
      <c r="G43" s="3" t="s">
        <v>133</v>
      </c>
      <c r="H43" s="2">
        <v>12</v>
      </c>
      <c r="I43" s="5">
        <f>H43/H122</f>
        <v>0.00016926440510614288</v>
      </c>
    </row>
    <row r="44" spans="1:9" ht="12.75">
      <c r="A44" s="1" t="s">
        <v>13</v>
      </c>
      <c r="B44" s="1" t="s">
        <v>80</v>
      </c>
      <c r="C44" s="2">
        <v>12</v>
      </c>
      <c r="D44" s="5">
        <f>C44/C87</f>
        <v>0.000190788113900504</v>
      </c>
      <c r="F44" s="3" t="s">
        <v>13</v>
      </c>
      <c r="G44" s="3" t="s">
        <v>137</v>
      </c>
      <c r="H44" s="2">
        <v>12</v>
      </c>
      <c r="I44" s="5">
        <f>H44/H122</f>
        <v>0.00016926440510614288</v>
      </c>
    </row>
    <row r="45" spans="1:9" ht="12.75">
      <c r="A45" s="1" t="s">
        <v>13</v>
      </c>
      <c r="B45" s="1" t="s">
        <v>81</v>
      </c>
      <c r="C45" s="2">
        <v>12</v>
      </c>
      <c r="D45" s="5">
        <f>C45/C87</f>
        <v>0.000190788113900504</v>
      </c>
      <c r="F45" s="3" t="s">
        <v>13</v>
      </c>
      <c r="G45" s="3" t="s">
        <v>51</v>
      </c>
      <c r="H45" s="2">
        <v>12</v>
      </c>
      <c r="I45" s="5">
        <f>H45/H122</f>
        <v>0.00016926440510614288</v>
      </c>
    </row>
    <row r="46" spans="1:9" ht="12.75">
      <c r="A46" s="1" t="s">
        <v>13</v>
      </c>
      <c r="B46" s="1" t="s">
        <v>63</v>
      </c>
      <c r="C46" s="2">
        <v>10</v>
      </c>
      <c r="D46" s="5">
        <f>C46/C87</f>
        <v>0.00015899009491708666</v>
      </c>
      <c r="F46" s="3" t="s">
        <v>13</v>
      </c>
      <c r="G46" s="3" t="s">
        <v>123</v>
      </c>
      <c r="H46" s="2">
        <v>12</v>
      </c>
      <c r="I46" s="5">
        <f>H46/H122</f>
        <v>0.00016926440510614288</v>
      </c>
    </row>
    <row r="47" spans="1:9" ht="12.75">
      <c r="A47" s="1" t="s">
        <v>13</v>
      </c>
      <c r="B47" s="1" t="s">
        <v>82</v>
      </c>
      <c r="C47" s="2">
        <v>10</v>
      </c>
      <c r="D47" s="5">
        <f>C47/C87</f>
        <v>0.00015899009491708666</v>
      </c>
      <c r="F47" s="3" t="s">
        <v>13</v>
      </c>
      <c r="G47" s="3" t="s">
        <v>58</v>
      </c>
      <c r="H47" s="2">
        <v>11</v>
      </c>
      <c r="I47" s="5">
        <f>H47/H122</f>
        <v>0.0001551590380139643</v>
      </c>
    </row>
    <row r="48" spans="1:9" ht="12.75">
      <c r="A48" s="1" t="s">
        <v>13</v>
      </c>
      <c r="B48" s="1" t="s">
        <v>83</v>
      </c>
      <c r="C48" s="2">
        <v>10</v>
      </c>
      <c r="D48" s="5">
        <f>C48/C87</f>
        <v>0.00015899009491708666</v>
      </c>
      <c r="F48" s="3" t="s">
        <v>13</v>
      </c>
      <c r="G48" s="3" t="s">
        <v>20</v>
      </c>
      <c r="H48" s="2">
        <v>10</v>
      </c>
      <c r="I48" s="5">
        <f>H48/H122</f>
        <v>0.00014105367092178575</v>
      </c>
    </row>
    <row r="49" spans="1:9" ht="12.75">
      <c r="A49" s="1" t="s">
        <v>13</v>
      </c>
      <c r="B49" s="1" t="s">
        <v>56</v>
      </c>
      <c r="C49" s="2">
        <v>10</v>
      </c>
      <c r="D49" s="5">
        <f>C49/C87</f>
        <v>0.00015899009491708666</v>
      </c>
      <c r="F49" s="3" t="s">
        <v>13</v>
      </c>
      <c r="G49" s="3" t="s">
        <v>66</v>
      </c>
      <c r="H49" s="2">
        <v>10</v>
      </c>
      <c r="I49" s="5">
        <f>H49/H122</f>
        <v>0.00014105367092178575</v>
      </c>
    </row>
    <row r="50" spans="1:9" ht="12.75">
      <c r="A50" s="1" t="s">
        <v>13</v>
      </c>
      <c r="B50" s="1" t="s">
        <v>20</v>
      </c>
      <c r="C50" s="2">
        <v>9</v>
      </c>
      <c r="D50" s="5">
        <f>C50/C87</f>
        <v>0.000143091085425378</v>
      </c>
      <c r="F50" s="3" t="s">
        <v>13</v>
      </c>
      <c r="G50" s="3" t="s">
        <v>138</v>
      </c>
      <c r="H50" s="2">
        <v>10</v>
      </c>
      <c r="I50" s="5">
        <f>H50/H122</f>
        <v>0.00014105367092178575</v>
      </c>
    </row>
    <row r="51" spans="1:9" ht="12.75">
      <c r="A51" s="1" t="s">
        <v>13</v>
      </c>
      <c r="B51" s="1" t="s">
        <v>84</v>
      </c>
      <c r="C51" s="2">
        <v>9</v>
      </c>
      <c r="D51" s="5">
        <f>C51/C87</f>
        <v>0.000143091085425378</v>
      </c>
      <c r="F51" s="3" t="s">
        <v>13</v>
      </c>
      <c r="G51" s="3" t="s">
        <v>87</v>
      </c>
      <c r="H51" s="2">
        <v>10</v>
      </c>
      <c r="I51" s="5">
        <f>H51/H122</f>
        <v>0.00014105367092178575</v>
      </c>
    </row>
    <row r="52" spans="1:9" ht="12.75">
      <c r="A52" s="1" t="s">
        <v>13</v>
      </c>
      <c r="B52" s="1" t="s">
        <v>85</v>
      </c>
      <c r="C52" s="2">
        <v>9</v>
      </c>
      <c r="D52" s="5">
        <f>C52/C87</f>
        <v>0.000143091085425378</v>
      </c>
      <c r="F52" s="3" t="s">
        <v>13</v>
      </c>
      <c r="G52" s="3" t="s">
        <v>111</v>
      </c>
      <c r="H52" s="2">
        <v>9</v>
      </c>
      <c r="I52" s="5">
        <f>H52/H122</f>
        <v>0.00012694830382960716</v>
      </c>
    </row>
    <row r="53" spans="1:9" ht="12.75">
      <c r="A53" s="1" t="s">
        <v>13</v>
      </c>
      <c r="B53" s="1" t="s">
        <v>86</v>
      </c>
      <c r="C53" s="2">
        <v>9</v>
      </c>
      <c r="D53" s="5">
        <f>C53/C87</f>
        <v>0.000143091085425378</v>
      </c>
      <c r="F53" s="3" t="s">
        <v>13</v>
      </c>
      <c r="G53" s="3" t="s">
        <v>30</v>
      </c>
      <c r="H53" s="2">
        <v>9</v>
      </c>
      <c r="I53" s="5">
        <f>H53/H122</f>
        <v>0.00012694830382960716</v>
      </c>
    </row>
    <row r="54" spans="1:9" ht="12.75">
      <c r="A54" s="1" t="s">
        <v>13</v>
      </c>
      <c r="B54" s="1" t="s">
        <v>87</v>
      </c>
      <c r="C54" s="2">
        <v>9</v>
      </c>
      <c r="D54" s="5">
        <f>C54/C87</f>
        <v>0.000143091085425378</v>
      </c>
      <c r="F54" s="3" t="s">
        <v>13</v>
      </c>
      <c r="G54" s="3" t="s">
        <v>139</v>
      </c>
      <c r="H54" s="2">
        <v>9</v>
      </c>
      <c r="I54" s="5">
        <f>H54/H122</f>
        <v>0.00012694830382960716</v>
      </c>
    </row>
    <row r="55" spans="1:9" ht="12.75">
      <c r="A55" s="1" t="s">
        <v>13</v>
      </c>
      <c r="B55" s="1" t="s">
        <v>88</v>
      </c>
      <c r="C55" s="2">
        <v>9</v>
      </c>
      <c r="D55" s="5">
        <f>C55/C87</f>
        <v>0.000143091085425378</v>
      </c>
      <c r="F55" s="3" t="s">
        <v>13</v>
      </c>
      <c r="G55" s="3" t="s">
        <v>134</v>
      </c>
      <c r="H55" s="2">
        <v>8</v>
      </c>
      <c r="I55" s="5">
        <f>H55/H122</f>
        <v>0.0001128429367374286</v>
      </c>
    </row>
    <row r="56" spans="1:9" ht="12.75">
      <c r="A56" s="1" t="s">
        <v>13</v>
      </c>
      <c r="B56" s="1" t="s">
        <v>89</v>
      </c>
      <c r="C56" s="2">
        <v>8</v>
      </c>
      <c r="D56" s="5">
        <f>C56/C87</f>
        <v>0.00012719207593366933</v>
      </c>
      <c r="F56" s="3" t="s">
        <v>13</v>
      </c>
      <c r="G56" s="3" t="s">
        <v>59</v>
      </c>
      <c r="H56" s="2">
        <v>8</v>
      </c>
      <c r="I56" s="5">
        <f>H56/H122</f>
        <v>0.0001128429367374286</v>
      </c>
    </row>
    <row r="57" spans="1:9" ht="12.75">
      <c r="A57" s="1" t="s">
        <v>13</v>
      </c>
      <c r="B57" s="1" t="s">
        <v>14</v>
      </c>
      <c r="C57" s="2">
        <v>8</v>
      </c>
      <c r="D57" s="5">
        <f>C57/C87</f>
        <v>0.00012719207593366933</v>
      </c>
      <c r="F57" s="3" t="s">
        <v>13</v>
      </c>
      <c r="G57" s="3" t="s">
        <v>140</v>
      </c>
      <c r="H57" s="2">
        <v>8</v>
      </c>
      <c r="I57" s="5">
        <f>H57/H122</f>
        <v>0.0001128429367374286</v>
      </c>
    </row>
    <row r="58" spans="1:9" ht="12.75">
      <c r="A58" s="1" t="s">
        <v>13</v>
      </c>
      <c r="B58" s="1" t="s">
        <v>90</v>
      </c>
      <c r="C58" s="2">
        <v>8</v>
      </c>
      <c r="D58" s="5">
        <f>C58/C87</f>
        <v>0.00012719207593366933</v>
      </c>
      <c r="F58" s="3" t="s">
        <v>13</v>
      </c>
      <c r="G58" s="3" t="s">
        <v>112</v>
      </c>
      <c r="H58" s="2">
        <v>8</v>
      </c>
      <c r="I58" s="5">
        <f>H58/H122</f>
        <v>0.0001128429367374286</v>
      </c>
    </row>
    <row r="59" spans="1:9" ht="12.75">
      <c r="A59" s="1" t="s">
        <v>13</v>
      </c>
      <c r="B59" s="1" t="s">
        <v>91</v>
      </c>
      <c r="C59" s="2">
        <v>8</v>
      </c>
      <c r="D59" s="5">
        <f>C59/C87</f>
        <v>0.00012719207593366933</v>
      </c>
      <c r="F59" s="3" t="s">
        <v>13</v>
      </c>
      <c r="G59" s="3" t="s">
        <v>9</v>
      </c>
      <c r="H59" s="2">
        <v>8</v>
      </c>
      <c r="I59" s="5">
        <f>H59/H122</f>
        <v>0.0001128429367374286</v>
      </c>
    </row>
    <row r="60" spans="1:9" ht="12.75">
      <c r="A60" s="1" t="s">
        <v>13</v>
      </c>
      <c r="B60" s="1" t="s">
        <v>92</v>
      </c>
      <c r="C60" s="2">
        <v>8</v>
      </c>
      <c r="D60" s="5">
        <f>C60/C87</f>
        <v>0.00012719207593366933</v>
      </c>
      <c r="F60" s="3" t="s">
        <v>13</v>
      </c>
      <c r="G60" s="3" t="s">
        <v>91</v>
      </c>
      <c r="H60" s="2">
        <v>8</v>
      </c>
      <c r="I60" s="5">
        <f>H60/H122</f>
        <v>0.0001128429367374286</v>
      </c>
    </row>
    <row r="61" spans="1:9" ht="12.75">
      <c r="A61" s="1" t="s">
        <v>13</v>
      </c>
      <c r="B61" s="1" t="s">
        <v>22</v>
      </c>
      <c r="C61" s="2">
        <v>7</v>
      </c>
      <c r="D61" s="5">
        <f>C61/C87</f>
        <v>0.00011129306644196066</v>
      </c>
      <c r="F61" s="3" t="s">
        <v>13</v>
      </c>
      <c r="G61" s="3" t="s">
        <v>132</v>
      </c>
      <c r="H61" s="2">
        <v>8</v>
      </c>
      <c r="I61" s="5">
        <f>H61/H122</f>
        <v>0.0001128429367374286</v>
      </c>
    </row>
    <row r="62" spans="1:9" ht="12.75">
      <c r="A62" s="1" t="s">
        <v>13</v>
      </c>
      <c r="B62" s="1" t="s">
        <v>93</v>
      </c>
      <c r="C62" s="2">
        <v>7</v>
      </c>
      <c r="D62" s="5">
        <f>C62/C87</f>
        <v>0.00011129306644196066</v>
      </c>
      <c r="F62" s="3" t="s">
        <v>13</v>
      </c>
      <c r="G62" s="3" t="s">
        <v>113</v>
      </c>
      <c r="H62" s="2">
        <v>8</v>
      </c>
      <c r="I62" s="5">
        <f>H62/H122</f>
        <v>0.0001128429367374286</v>
      </c>
    </row>
    <row r="63" spans="1:9" ht="12.75">
      <c r="A63" s="1" t="s">
        <v>13</v>
      </c>
      <c r="B63" s="1" t="s">
        <v>39</v>
      </c>
      <c r="C63" s="2">
        <v>7</v>
      </c>
      <c r="D63" s="5">
        <f>C63/C87</f>
        <v>0.00011129306644196066</v>
      </c>
      <c r="F63" s="3" t="s">
        <v>13</v>
      </c>
      <c r="G63" s="3" t="s">
        <v>141</v>
      </c>
      <c r="H63" s="2">
        <v>7</v>
      </c>
      <c r="I63" s="5">
        <f>H63/H122</f>
        <v>9.873756964525002E-05</v>
      </c>
    </row>
    <row r="64" spans="1:9" ht="12.75">
      <c r="A64" s="1" t="s">
        <v>13</v>
      </c>
      <c r="B64" s="1" t="s">
        <v>94</v>
      </c>
      <c r="C64" s="2">
        <v>7</v>
      </c>
      <c r="D64" s="5">
        <f>C64/C87</f>
        <v>0.00011129306644196066</v>
      </c>
      <c r="F64" s="3" t="s">
        <v>13</v>
      </c>
      <c r="G64" s="3" t="s">
        <v>4</v>
      </c>
      <c r="H64" s="2">
        <v>7</v>
      </c>
      <c r="I64" s="5">
        <f>H64/H122</f>
        <v>9.873756964525002E-05</v>
      </c>
    </row>
    <row r="65" spans="1:9" ht="12.75">
      <c r="A65" s="1" t="s">
        <v>13</v>
      </c>
      <c r="B65" s="1" t="s">
        <v>68</v>
      </c>
      <c r="C65" s="2">
        <v>7</v>
      </c>
      <c r="D65" s="5">
        <f>C65/C87</f>
        <v>0.00011129306644196066</v>
      </c>
      <c r="F65" s="3" t="s">
        <v>13</v>
      </c>
      <c r="G65" s="3" t="s">
        <v>129</v>
      </c>
      <c r="H65" s="2">
        <v>7</v>
      </c>
      <c r="I65" s="5">
        <f>H65/H122</f>
        <v>9.873756964525002E-05</v>
      </c>
    </row>
    <row r="66" spans="1:9" ht="12.75">
      <c r="A66" s="1" t="s">
        <v>13</v>
      </c>
      <c r="B66" s="1" t="s">
        <v>95</v>
      </c>
      <c r="C66" s="2">
        <v>7</v>
      </c>
      <c r="D66" s="5">
        <f>C66/C87</f>
        <v>0.00011129306644196066</v>
      </c>
      <c r="F66" s="3" t="s">
        <v>13</v>
      </c>
      <c r="G66" s="3" t="s">
        <v>128</v>
      </c>
      <c r="H66" s="2">
        <v>7</v>
      </c>
      <c r="I66" s="5">
        <f>H66/H122</f>
        <v>9.873756964525002E-05</v>
      </c>
    </row>
    <row r="67" spans="1:9" ht="12.75">
      <c r="A67" s="1" t="s">
        <v>13</v>
      </c>
      <c r="B67" s="1" t="s">
        <v>96</v>
      </c>
      <c r="C67" s="2">
        <v>7</v>
      </c>
      <c r="D67" s="5">
        <f>C67/C87</f>
        <v>0.00011129306644196066</v>
      </c>
      <c r="F67" s="3" t="s">
        <v>13</v>
      </c>
      <c r="G67" s="3" t="s">
        <v>70</v>
      </c>
      <c r="H67" s="2">
        <v>7</v>
      </c>
      <c r="I67" s="5">
        <f>H67/H122</f>
        <v>9.873756964525002E-05</v>
      </c>
    </row>
    <row r="68" spans="1:9" ht="12.75">
      <c r="A68" s="1" t="s">
        <v>13</v>
      </c>
      <c r="B68" s="1" t="s">
        <v>97</v>
      </c>
      <c r="C68" s="2">
        <v>7</v>
      </c>
      <c r="D68" s="5">
        <f>C68/C87</f>
        <v>0.00011129306644196066</v>
      </c>
      <c r="F68" s="3" t="s">
        <v>13</v>
      </c>
      <c r="G68" s="3" t="s">
        <v>11</v>
      </c>
      <c r="H68" s="2">
        <v>7</v>
      </c>
      <c r="I68" s="5">
        <f>H68/H122</f>
        <v>9.873756964525002E-05</v>
      </c>
    </row>
    <row r="69" spans="1:9" ht="12.75">
      <c r="A69" s="1" t="s">
        <v>13</v>
      </c>
      <c r="B69" s="1" t="s">
        <v>98</v>
      </c>
      <c r="C69" s="2">
        <v>7</v>
      </c>
      <c r="D69" s="5">
        <f>C69/C87</f>
        <v>0.00011129306644196066</v>
      </c>
      <c r="F69" s="3" t="s">
        <v>13</v>
      </c>
      <c r="G69" s="3" t="s">
        <v>109</v>
      </c>
      <c r="H69" s="2">
        <v>7</v>
      </c>
      <c r="I69" s="5">
        <f>H69/H122</f>
        <v>9.873756964525002E-05</v>
      </c>
    </row>
    <row r="70" spans="1:9" ht="12.75">
      <c r="A70" s="1" t="s">
        <v>13</v>
      </c>
      <c r="B70" s="1" t="s">
        <v>24</v>
      </c>
      <c r="C70" s="2">
        <v>7</v>
      </c>
      <c r="D70" s="5">
        <f>C70/C87</f>
        <v>0.00011129306644196066</v>
      </c>
      <c r="F70" s="3" t="s">
        <v>13</v>
      </c>
      <c r="G70" s="3" t="s">
        <v>21</v>
      </c>
      <c r="H70" s="2">
        <v>6</v>
      </c>
      <c r="I70" s="5">
        <f>H70/H122</f>
        <v>8.463220255307144E-05</v>
      </c>
    </row>
    <row r="71" spans="1:9" ht="12.75">
      <c r="A71" s="1" t="s">
        <v>13</v>
      </c>
      <c r="B71" s="1" t="s">
        <v>58</v>
      </c>
      <c r="C71" s="2">
        <v>6</v>
      </c>
      <c r="D71" s="5">
        <f>C71/C87</f>
        <v>9.5394056950252E-05</v>
      </c>
      <c r="F71" s="3" t="s">
        <v>13</v>
      </c>
      <c r="G71" s="3" t="s">
        <v>115</v>
      </c>
      <c r="H71" s="2">
        <v>6</v>
      </c>
      <c r="I71" s="5">
        <f>H71/H122</f>
        <v>8.463220255307144E-05</v>
      </c>
    </row>
    <row r="72" spans="1:9" ht="12.75">
      <c r="A72" s="1" t="s">
        <v>13</v>
      </c>
      <c r="B72" s="1" t="s">
        <v>31</v>
      </c>
      <c r="C72" s="2">
        <v>6</v>
      </c>
      <c r="D72" s="5">
        <f>C72/C87</f>
        <v>9.5394056950252E-05</v>
      </c>
      <c r="F72" s="3" t="s">
        <v>13</v>
      </c>
      <c r="G72" s="3" t="s">
        <v>26</v>
      </c>
      <c r="H72" s="2">
        <v>6</v>
      </c>
      <c r="I72" s="5">
        <f>H72/H122</f>
        <v>8.463220255307144E-05</v>
      </c>
    </row>
    <row r="73" spans="1:9" ht="12.75">
      <c r="A73" s="1" t="s">
        <v>13</v>
      </c>
      <c r="B73" s="1" t="s">
        <v>5</v>
      </c>
      <c r="C73" s="2">
        <v>6</v>
      </c>
      <c r="D73" s="5">
        <f>C73/C87</f>
        <v>9.5394056950252E-05</v>
      </c>
      <c r="F73" s="3" t="s">
        <v>13</v>
      </c>
      <c r="G73" s="3" t="s">
        <v>142</v>
      </c>
      <c r="H73" s="2">
        <v>6</v>
      </c>
      <c r="I73" s="5">
        <f>H73/H122</f>
        <v>8.463220255307144E-05</v>
      </c>
    </row>
    <row r="74" spans="1:9" ht="12.75">
      <c r="A74" s="1" t="s">
        <v>13</v>
      </c>
      <c r="B74" s="1" t="s">
        <v>59</v>
      </c>
      <c r="C74" s="2">
        <v>6</v>
      </c>
      <c r="D74" s="5">
        <f>C74/C87</f>
        <v>9.5394056950252E-05</v>
      </c>
      <c r="F74" s="3" t="s">
        <v>13</v>
      </c>
      <c r="G74" s="3" t="s">
        <v>36</v>
      </c>
      <c r="H74" s="2">
        <v>6</v>
      </c>
      <c r="I74" s="5">
        <f>H74/H122</f>
        <v>8.463220255307144E-05</v>
      </c>
    </row>
    <row r="75" spans="1:9" ht="12.75">
      <c r="A75" s="1" t="s">
        <v>13</v>
      </c>
      <c r="B75" s="1" t="s">
        <v>54</v>
      </c>
      <c r="C75" s="2">
        <v>6</v>
      </c>
      <c r="D75" s="5">
        <f>C75/C87</f>
        <v>9.5394056950252E-05</v>
      </c>
      <c r="F75" s="3" t="s">
        <v>13</v>
      </c>
      <c r="G75" s="3" t="s">
        <v>143</v>
      </c>
      <c r="H75" s="2">
        <v>6</v>
      </c>
      <c r="I75" s="5">
        <f>H75/H122</f>
        <v>8.463220255307144E-05</v>
      </c>
    </row>
    <row r="76" spans="1:9" ht="12.75">
      <c r="A76" s="1" t="s">
        <v>13</v>
      </c>
      <c r="B76" s="1" t="s">
        <v>99</v>
      </c>
      <c r="C76" s="2">
        <v>6</v>
      </c>
      <c r="D76" s="5">
        <f>C76/C87</f>
        <v>9.5394056950252E-05</v>
      </c>
      <c r="F76" s="3" t="s">
        <v>13</v>
      </c>
      <c r="G76" s="3" t="s">
        <v>73</v>
      </c>
      <c r="H76" s="2">
        <v>6</v>
      </c>
      <c r="I76" s="5">
        <f>H76/H122</f>
        <v>8.463220255307144E-05</v>
      </c>
    </row>
    <row r="77" spans="1:9" ht="12.75">
      <c r="A77" s="1" t="s">
        <v>13</v>
      </c>
      <c r="B77" s="1" t="s">
        <v>100</v>
      </c>
      <c r="C77" s="2">
        <v>5</v>
      </c>
      <c r="D77" s="5">
        <f>C77/C87</f>
        <v>7.949504745854333E-05</v>
      </c>
      <c r="F77" s="3" t="s">
        <v>13</v>
      </c>
      <c r="G77" s="3" t="s">
        <v>31</v>
      </c>
      <c r="H77" s="2">
        <v>6</v>
      </c>
      <c r="I77" s="5">
        <f>H77/H122</f>
        <v>8.463220255307144E-05</v>
      </c>
    </row>
    <row r="78" spans="1:9" ht="12.75">
      <c r="A78" s="1" t="s">
        <v>13</v>
      </c>
      <c r="B78" s="1" t="s">
        <v>11</v>
      </c>
      <c r="C78" s="2">
        <v>5</v>
      </c>
      <c r="D78" s="5">
        <f>C78/C87</f>
        <v>7.949504745854333E-05</v>
      </c>
      <c r="F78" s="3" t="s">
        <v>13</v>
      </c>
      <c r="G78" s="3" t="s">
        <v>135</v>
      </c>
      <c r="H78" s="2">
        <v>6</v>
      </c>
      <c r="I78" s="5">
        <f>H78/H122</f>
        <v>8.463220255307144E-05</v>
      </c>
    </row>
    <row r="79" spans="1:9" ht="12.75">
      <c r="A79" s="1" t="s">
        <v>13</v>
      </c>
      <c r="B79" s="1" t="s">
        <v>101</v>
      </c>
      <c r="C79" s="2">
        <v>4</v>
      </c>
      <c r="D79" s="5">
        <f>C79/C87</f>
        <v>6.359603796683467E-05</v>
      </c>
      <c r="F79" s="3" t="s">
        <v>13</v>
      </c>
      <c r="G79" s="3" t="s">
        <v>108</v>
      </c>
      <c r="H79" s="2">
        <v>6</v>
      </c>
      <c r="I79" s="5">
        <f>H79/H122</f>
        <v>8.463220255307144E-05</v>
      </c>
    </row>
    <row r="80" spans="1:9" ht="12.75">
      <c r="A80" s="1" t="s">
        <v>13</v>
      </c>
      <c r="B80" s="1" t="s">
        <v>102</v>
      </c>
      <c r="C80" s="2">
        <v>4</v>
      </c>
      <c r="D80" s="5">
        <f>C80/C87</f>
        <v>6.359603796683467E-05</v>
      </c>
      <c r="F80" s="3" t="s">
        <v>13</v>
      </c>
      <c r="G80" s="3" t="s">
        <v>144</v>
      </c>
      <c r="H80" s="2">
        <v>6</v>
      </c>
      <c r="I80" s="5">
        <f>H80/H122</f>
        <v>8.463220255307144E-05</v>
      </c>
    </row>
    <row r="81" spans="1:9" ht="12.75">
      <c r="A81" s="1" t="s">
        <v>13</v>
      </c>
      <c r="B81" s="1" t="s">
        <v>103</v>
      </c>
      <c r="C81" s="2">
        <v>4</v>
      </c>
      <c r="D81" s="5">
        <f>C81/C87</f>
        <v>6.359603796683467E-05</v>
      </c>
      <c r="F81" s="3" t="s">
        <v>13</v>
      </c>
      <c r="G81" s="3" t="s">
        <v>49</v>
      </c>
      <c r="H81" s="2">
        <v>5</v>
      </c>
      <c r="I81" s="5">
        <f>H81/H122</f>
        <v>7.052683546089287E-05</v>
      </c>
    </row>
    <row r="82" spans="1:9" ht="12.75">
      <c r="A82" s="1" t="s">
        <v>13</v>
      </c>
      <c r="B82" s="1" t="s">
        <v>104</v>
      </c>
      <c r="C82" s="2">
        <v>4</v>
      </c>
      <c r="D82" s="5">
        <f>C82/C87</f>
        <v>6.359603796683467E-05</v>
      </c>
      <c r="F82" s="3" t="s">
        <v>13</v>
      </c>
      <c r="G82" s="3" t="s">
        <v>50</v>
      </c>
      <c r="H82" s="2">
        <v>5</v>
      </c>
      <c r="I82" s="5">
        <f>H82/H122</f>
        <v>7.052683546089287E-05</v>
      </c>
    </row>
    <row r="83" spans="1:9" ht="12.75">
      <c r="A83" s="1" t="s">
        <v>13</v>
      </c>
      <c r="B83" s="1" t="s">
        <v>32</v>
      </c>
      <c r="C83" s="2">
        <v>3</v>
      </c>
      <c r="D83" s="5">
        <f>C83/C87</f>
        <v>4.7697028475126E-05</v>
      </c>
      <c r="F83" s="3" t="s">
        <v>13</v>
      </c>
      <c r="G83" s="3" t="s">
        <v>8</v>
      </c>
      <c r="H83" s="2">
        <v>5</v>
      </c>
      <c r="I83" s="5">
        <f>H83/H122</f>
        <v>7.052683546089287E-05</v>
      </c>
    </row>
    <row r="84" spans="1:9" ht="12.75">
      <c r="A84" s="1" t="s">
        <v>13</v>
      </c>
      <c r="B84" s="1" t="s">
        <v>105</v>
      </c>
      <c r="C84" s="2">
        <v>3</v>
      </c>
      <c r="D84" s="5">
        <f>C84/C87</f>
        <v>4.7697028475126E-05</v>
      </c>
      <c r="F84" s="3" t="s">
        <v>13</v>
      </c>
      <c r="G84" s="3" t="s">
        <v>114</v>
      </c>
      <c r="H84" s="2">
        <v>5</v>
      </c>
      <c r="I84" s="5">
        <f>H84/H122</f>
        <v>7.052683546089287E-05</v>
      </c>
    </row>
    <row r="85" spans="1:9" ht="12.75">
      <c r="A85" s="1" t="s">
        <v>13</v>
      </c>
      <c r="B85" s="1" t="s">
        <v>25</v>
      </c>
      <c r="C85" s="2">
        <v>2</v>
      </c>
      <c r="D85" s="5">
        <f>C85/C87</f>
        <v>3.179801898341733E-05</v>
      </c>
      <c r="F85" s="3" t="s">
        <v>13</v>
      </c>
      <c r="G85" s="3" t="s">
        <v>16</v>
      </c>
      <c r="H85" s="2">
        <v>5</v>
      </c>
      <c r="I85" s="5">
        <f>H85/H122</f>
        <v>7.052683546089287E-05</v>
      </c>
    </row>
    <row r="86" spans="1:9" ht="12.75">
      <c r="A86" s="1" t="s">
        <v>13</v>
      </c>
      <c r="B86" s="1" t="s">
        <v>106</v>
      </c>
      <c r="C86" s="2">
        <v>1</v>
      </c>
      <c r="D86" s="5">
        <f>C86/C87</f>
        <v>1.5899009491708666E-05</v>
      </c>
      <c r="F86" s="3" t="s">
        <v>13</v>
      </c>
      <c r="G86" s="3" t="s">
        <v>41</v>
      </c>
      <c r="H86" s="2">
        <v>5</v>
      </c>
      <c r="I86" s="5">
        <f>H86/H122</f>
        <v>7.052683546089287E-05</v>
      </c>
    </row>
    <row r="87" spans="2:9" ht="12.75">
      <c r="B87" s="1" t="s">
        <v>160</v>
      </c>
      <c r="C87" s="2">
        <f>SUM(C8:C86)</f>
        <v>62897</v>
      </c>
      <c r="F87" s="3" t="s">
        <v>13</v>
      </c>
      <c r="G87" s="3" t="s">
        <v>92</v>
      </c>
      <c r="H87" s="2">
        <v>5</v>
      </c>
      <c r="I87" s="5">
        <f>H87/H122</f>
        <v>7.052683546089287E-05</v>
      </c>
    </row>
    <row r="88" spans="6:9" ht="12.75">
      <c r="F88" s="3" t="s">
        <v>13</v>
      </c>
      <c r="G88" s="3" t="s">
        <v>6</v>
      </c>
      <c r="H88" s="2">
        <v>4</v>
      </c>
      <c r="I88" s="5">
        <f>H88/H122</f>
        <v>5.64214683687143E-05</v>
      </c>
    </row>
    <row r="89" spans="6:9" ht="12.75">
      <c r="F89" s="3" t="s">
        <v>13</v>
      </c>
      <c r="G89" s="3" t="s">
        <v>44</v>
      </c>
      <c r="H89" s="2">
        <v>4</v>
      </c>
      <c r="I89" s="5">
        <f>H89/H122</f>
        <v>5.64214683687143E-05</v>
      </c>
    </row>
    <row r="90" spans="6:9" ht="12.75">
      <c r="F90" s="3" t="s">
        <v>13</v>
      </c>
      <c r="G90" s="3" t="s">
        <v>131</v>
      </c>
      <c r="H90" s="2">
        <v>4</v>
      </c>
      <c r="I90" s="5">
        <f>H90/H122</f>
        <v>5.64214683687143E-05</v>
      </c>
    </row>
    <row r="91" spans="6:9" ht="12.75">
      <c r="F91" s="3" t="s">
        <v>13</v>
      </c>
      <c r="G91" s="3" t="s">
        <v>74</v>
      </c>
      <c r="H91" s="2">
        <v>4</v>
      </c>
      <c r="I91" s="5">
        <f>H91/H122</f>
        <v>5.64214683687143E-05</v>
      </c>
    </row>
    <row r="92" spans="6:9" ht="12.75">
      <c r="F92" s="3" t="s">
        <v>13</v>
      </c>
      <c r="G92" s="3" t="s">
        <v>116</v>
      </c>
      <c r="H92" s="2">
        <v>4</v>
      </c>
      <c r="I92" s="5">
        <f>H92/H122</f>
        <v>5.64214683687143E-05</v>
      </c>
    </row>
    <row r="93" spans="6:9" ht="12.75">
      <c r="F93" s="3" t="s">
        <v>13</v>
      </c>
      <c r="G93" s="3" t="s">
        <v>39</v>
      </c>
      <c r="H93" s="2">
        <v>4</v>
      </c>
      <c r="I93" s="5">
        <f>H93/H122</f>
        <v>5.64214683687143E-05</v>
      </c>
    </row>
    <row r="94" spans="6:9" ht="12.75">
      <c r="F94" s="3" t="s">
        <v>13</v>
      </c>
      <c r="G94" s="3" t="s">
        <v>48</v>
      </c>
      <c r="H94" s="2">
        <v>4</v>
      </c>
      <c r="I94" s="5">
        <f>H94/H122</f>
        <v>5.64214683687143E-05</v>
      </c>
    </row>
    <row r="95" spans="6:9" ht="12.75">
      <c r="F95" s="3" t="s">
        <v>13</v>
      </c>
      <c r="G95" s="3" t="s">
        <v>145</v>
      </c>
      <c r="H95" s="2">
        <v>4</v>
      </c>
      <c r="I95" s="5">
        <f>H95/H122</f>
        <v>5.64214683687143E-05</v>
      </c>
    </row>
    <row r="96" spans="6:9" ht="12.75">
      <c r="F96" s="3" t="s">
        <v>13</v>
      </c>
      <c r="G96" s="3" t="s">
        <v>117</v>
      </c>
      <c r="H96" s="2">
        <v>4</v>
      </c>
      <c r="I96" s="5">
        <f>H96/H122</f>
        <v>5.64214683687143E-05</v>
      </c>
    </row>
    <row r="97" spans="6:9" ht="12.75">
      <c r="F97" s="3" t="s">
        <v>13</v>
      </c>
      <c r="G97" s="3" t="s">
        <v>53</v>
      </c>
      <c r="H97" s="2">
        <v>3</v>
      </c>
      <c r="I97" s="5">
        <f>H97/H122</f>
        <v>4.231610127653572E-05</v>
      </c>
    </row>
    <row r="98" spans="6:9" ht="12.75">
      <c r="F98" s="3" t="s">
        <v>13</v>
      </c>
      <c r="G98" s="3" t="s">
        <v>126</v>
      </c>
      <c r="H98" s="2">
        <v>3</v>
      </c>
      <c r="I98" s="5">
        <f>H98/H122</f>
        <v>4.231610127653572E-05</v>
      </c>
    </row>
    <row r="99" spans="6:9" ht="12.75">
      <c r="F99" s="3" t="s">
        <v>13</v>
      </c>
      <c r="G99" s="3" t="s">
        <v>146</v>
      </c>
      <c r="H99" s="2">
        <v>3</v>
      </c>
      <c r="I99" s="5">
        <f>H99/H122</f>
        <v>4.231610127653572E-05</v>
      </c>
    </row>
    <row r="100" spans="6:9" ht="12.75">
      <c r="F100" s="3" t="s">
        <v>13</v>
      </c>
      <c r="G100" s="3" t="s">
        <v>110</v>
      </c>
      <c r="H100" s="2">
        <v>3</v>
      </c>
      <c r="I100" s="5">
        <f>H100/H122</f>
        <v>4.231610127653572E-05</v>
      </c>
    </row>
    <row r="101" spans="6:9" ht="12.75">
      <c r="F101" s="3" t="s">
        <v>13</v>
      </c>
      <c r="G101" s="3" t="s">
        <v>122</v>
      </c>
      <c r="H101" s="2">
        <v>3</v>
      </c>
      <c r="I101" s="5">
        <f>H101/H122</f>
        <v>4.231610127653572E-05</v>
      </c>
    </row>
    <row r="102" spans="6:9" ht="12.75">
      <c r="F102" s="3" t="s">
        <v>13</v>
      </c>
      <c r="G102" s="3" t="s">
        <v>3</v>
      </c>
      <c r="H102" s="2">
        <v>3</v>
      </c>
      <c r="I102" s="5">
        <f>H102/H122</f>
        <v>4.231610127653572E-05</v>
      </c>
    </row>
    <row r="103" spans="6:9" ht="12.75">
      <c r="F103" s="3" t="s">
        <v>13</v>
      </c>
      <c r="G103" s="3" t="s">
        <v>52</v>
      </c>
      <c r="H103" s="2">
        <v>3</v>
      </c>
      <c r="I103" s="5">
        <f>H103/H122</f>
        <v>4.231610127653572E-05</v>
      </c>
    </row>
    <row r="104" spans="6:9" ht="12.75">
      <c r="F104" s="3" t="s">
        <v>13</v>
      </c>
      <c r="G104" s="3" t="s">
        <v>147</v>
      </c>
      <c r="H104" s="2">
        <v>3</v>
      </c>
      <c r="I104" s="5">
        <f>H104/H122</f>
        <v>4.231610127653572E-05</v>
      </c>
    </row>
    <row r="105" spans="6:9" ht="12.75">
      <c r="F105" s="3" t="s">
        <v>13</v>
      </c>
      <c r="G105" s="3" t="s">
        <v>148</v>
      </c>
      <c r="H105" s="2">
        <v>3</v>
      </c>
      <c r="I105" s="5">
        <f>H105/H122</f>
        <v>4.231610127653572E-05</v>
      </c>
    </row>
    <row r="106" spans="6:9" ht="12.75">
      <c r="F106" s="3" t="s">
        <v>13</v>
      </c>
      <c r="G106" s="3" t="s">
        <v>15</v>
      </c>
      <c r="H106" s="2">
        <v>3</v>
      </c>
      <c r="I106" s="5">
        <f>H106/H122</f>
        <v>4.231610127653572E-05</v>
      </c>
    </row>
    <row r="107" spans="6:9" ht="12.75">
      <c r="F107" s="3" t="s">
        <v>13</v>
      </c>
      <c r="G107" s="3" t="s">
        <v>127</v>
      </c>
      <c r="H107" s="2">
        <v>3</v>
      </c>
      <c r="I107" s="5">
        <f>H107/H122</f>
        <v>4.231610127653572E-05</v>
      </c>
    </row>
    <row r="108" spans="6:9" ht="12.75">
      <c r="F108" s="3" t="s">
        <v>13</v>
      </c>
      <c r="G108" s="3" t="s">
        <v>107</v>
      </c>
      <c r="H108" s="2">
        <v>3</v>
      </c>
      <c r="I108" s="5">
        <f>H108/H122</f>
        <v>4.231610127653572E-05</v>
      </c>
    </row>
    <row r="109" spans="6:9" ht="12.75">
      <c r="F109" s="3" t="s">
        <v>13</v>
      </c>
      <c r="G109" s="3" t="s">
        <v>43</v>
      </c>
      <c r="H109" s="2">
        <v>3</v>
      </c>
      <c r="I109" s="5">
        <f>H109/H122</f>
        <v>4.231610127653572E-05</v>
      </c>
    </row>
    <row r="110" spans="6:9" ht="12.75">
      <c r="F110" s="3" t="s">
        <v>13</v>
      </c>
      <c r="G110" s="3" t="s">
        <v>1</v>
      </c>
      <c r="H110" s="2">
        <v>2</v>
      </c>
      <c r="I110" s="5">
        <f>H110/H122</f>
        <v>2.821073418435715E-05</v>
      </c>
    </row>
    <row r="111" spans="6:9" ht="12.75">
      <c r="F111" s="3" t="s">
        <v>13</v>
      </c>
      <c r="G111" s="3" t="s">
        <v>47</v>
      </c>
      <c r="H111" s="2">
        <v>2</v>
      </c>
      <c r="I111" s="5">
        <f>H111/H122</f>
        <v>2.821073418435715E-05</v>
      </c>
    </row>
    <row r="112" spans="6:9" ht="12.75">
      <c r="F112" s="3" t="s">
        <v>13</v>
      </c>
      <c r="G112" s="3" t="s">
        <v>149</v>
      </c>
      <c r="H112" s="2">
        <v>2</v>
      </c>
      <c r="I112" s="5">
        <f>H112/H122</f>
        <v>2.821073418435715E-05</v>
      </c>
    </row>
    <row r="113" spans="6:9" ht="12.75">
      <c r="F113" s="3" t="s">
        <v>13</v>
      </c>
      <c r="G113" s="3" t="s">
        <v>124</v>
      </c>
      <c r="H113" s="2">
        <v>2</v>
      </c>
      <c r="I113" s="5">
        <f>H113/H122</f>
        <v>2.821073418435715E-05</v>
      </c>
    </row>
    <row r="114" spans="6:9" ht="12.75">
      <c r="F114" s="3" t="s">
        <v>13</v>
      </c>
      <c r="G114" s="3" t="s">
        <v>150</v>
      </c>
      <c r="H114" s="2">
        <v>2</v>
      </c>
      <c r="I114" s="5">
        <f>H114/H122</f>
        <v>2.821073418435715E-05</v>
      </c>
    </row>
    <row r="115" spans="6:9" ht="12.75">
      <c r="F115" s="3" t="s">
        <v>13</v>
      </c>
      <c r="G115" s="3" t="s">
        <v>151</v>
      </c>
      <c r="H115" s="2">
        <v>2</v>
      </c>
      <c r="I115" s="5">
        <f>H115/H122</f>
        <v>2.821073418435715E-05</v>
      </c>
    </row>
    <row r="116" spans="6:9" ht="12.75">
      <c r="F116" s="3" t="s">
        <v>13</v>
      </c>
      <c r="G116" s="3" t="s">
        <v>130</v>
      </c>
      <c r="H116" s="2">
        <v>2</v>
      </c>
      <c r="I116" s="5">
        <f>H116/H122</f>
        <v>2.821073418435715E-05</v>
      </c>
    </row>
    <row r="117" spans="6:9" ht="12.75">
      <c r="F117" s="3" t="s">
        <v>13</v>
      </c>
      <c r="G117" s="3" t="s">
        <v>45</v>
      </c>
      <c r="H117" s="2">
        <v>2</v>
      </c>
      <c r="I117" s="5">
        <f>H117/H122</f>
        <v>2.821073418435715E-05</v>
      </c>
    </row>
    <row r="118" spans="6:9" ht="12.75">
      <c r="F118" s="3" t="s">
        <v>13</v>
      </c>
      <c r="G118" s="3" t="s">
        <v>7</v>
      </c>
      <c r="H118" s="2">
        <v>2</v>
      </c>
      <c r="I118" s="5">
        <f>H118/H122</f>
        <v>2.821073418435715E-05</v>
      </c>
    </row>
    <row r="119" spans="6:9" ht="12.75">
      <c r="F119" s="3" t="s">
        <v>13</v>
      </c>
      <c r="G119" s="3" t="s">
        <v>119</v>
      </c>
      <c r="H119" s="2">
        <v>1</v>
      </c>
      <c r="I119" s="5">
        <f>H119/H122</f>
        <v>1.4105367092178574E-05</v>
      </c>
    </row>
    <row r="120" spans="6:9" ht="12.75">
      <c r="F120" s="3" t="s">
        <v>13</v>
      </c>
      <c r="G120" s="3" t="s">
        <v>42</v>
      </c>
      <c r="H120" s="2">
        <v>1</v>
      </c>
      <c r="I120" s="5">
        <f>H120/H122</f>
        <v>1.4105367092178574E-05</v>
      </c>
    </row>
    <row r="121" spans="6:9" ht="12.75">
      <c r="F121" s="3" t="s">
        <v>13</v>
      </c>
      <c r="G121" s="3" t="s">
        <v>121</v>
      </c>
      <c r="H121" s="2">
        <v>1</v>
      </c>
      <c r="I121" s="5">
        <f>H121/H122</f>
        <v>1.4105367092178574E-05</v>
      </c>
    </row>
    <row r="122" spans="6:8" ht="12.75">
      <c r="F122" s="3"/>
      <c r="G122" s="1" t="s">
        <v>160</v>
      </c>
      <c r="H122" s="2">
        <f>SUM(H8:H121)</f>
        <v>70895</v>
      </c>
    </row>
    <row r="124" ht="12.75">
      <c r="A124" s="9" t="s">
        <v>162</v>
      </c>
    </row>
    <row r="125" ht="12.75">
      <c r="A125" s="10" t="s">
        <v>163</v>
      </c>
    </row>
    <row r="126" ht="12.75">
      <c r="A126" s="9" t="s">
        <v>164</v>
      </c>
    </row>
    <row r="127" ht="12.75">
      <c r="A127" s="20" t="s">
        <v>165</v>
      </c>
    </row>
  </sheetData>
  <hyperlinks>
    <hyperlink ref="A127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2003-03-05T09:19:04Z</cp:lastPrinted>
  <dcterms:created xsi:type="dcterms:W3CDTF">2003-03-03T20:41:45Z</dcterms:created>
  <dcterms:modified xsi:type="dcterms:W3CDTF">2005-03-07T19:09:00Z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