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3530" windowHeight="10740" activeTab="0"/>
  </bookViews>
  <sheets>
    <sheet name="2009" sheetId="1" r:id="rId1"/>
    <sheet name="2008" sheetId="2" r:id="rId2"/>
    <sheet name="2007" sheetId="3" r:id="rId3"/>
    <sheet name="2006" sheetId="4" r:id="rId4"/>
    <sheet name="2005" sheetId="5" r:id="rId5"/>
    <sheet name="2004" sheetId="6" r:id="rId6"/>
    <sheet name="2003" sheetId="7" r:id="rId7"/>
  </sheets>
  <definedNames>
    <definedName name="_xlnm.Print_Titles" localSheetId="6">'2003'!$1:$4</definedName>
    <definedName name="_xlnm.Print_Titles" localSheetId="5">'2004'!$1:$4</definedName>
    <definedName name="_xlnm.Print_Titles" localSheetId="4">'2005'!$1:$5</definedName>
    <definedName name="_xlnm.Print_Titles" localSheetId="3">'2006'!$1:$5</definedName>
    <definedName name="_xlnm.Print_Titles" localSheetId="2">'2007'!$1:$7</definedName>
    <definedName name="_xlnm.Print_Titles" localSheetId="1">'2008'!$1:$6</definedName>
    <definedName name="_xlnm.Print_Titles" localSheetId="0">'2009'!$1:$6</definedName>
  </definedNames>
  <calcPr fullCalcOnLoad="1"/>
</workbook>
</file>

<file path=xl/sharedStrings.xml><?xml version="1.0" encoding="utf-8"?>
<sst xmlns="http://schemas.openxmlformats.org/spreadsheetml/2006/main" count="915" uniqueCount="259">
  <si>
    <t>CONSOLIDATED FEDERAL FUNDS REPORT: Fiscal Year 2003</t>
  </si>
  <si>
    <t>Detailed Federal Expenditure Data: Iowa - APPANOOSE COUNTY</t>
  </si>
  <si>
    <t>TOTAL DIRECT EXPENDITURES OR OBLIGATIONS</t>
  </si>
  <si>
    <t>LIVESTOCK COMPENSATION PROGRAM</t>
  </si>
  <si>
    <t>COAL MINE WORKERS'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</si>
  <si>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</si>
  <si>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</si>
  <si>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</si>
  <si>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</si>
  <si>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</si>
  <si>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</si>
  <si>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</si>
  <si>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</si>
  <si>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</si>
  <si>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</si>
  <si>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</si>
  <si>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</si>
  <si>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</si>
  <si>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SPECIAL BENEFITS FOR DISABLED COAL MINERS (BLACK LUNG)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</si>
  <si>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</si>
  <si>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</si>
  <si>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</si>
  <si>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</si>
  <si>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</si>
  <si>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DR.500</t>
  </si>
  <si>
    <t>RETIREMENT AND DISABILITY PAYMENTS--FOREIGN SERVICE OFFICERS</t>
  </si>
  <si>
    <t>FOOD STAMPS</t>
  </si>
  <si>
    <t>ENVIRONMENTAL QUALITY INCENTIVES PROGRAM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</si>
  <si>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</si>
  <si>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</si>
  <si>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</si>
  <si>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</si>
  <si>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MEDICARE-HOSPITAL INSURANCE</t>
  </si>
  <si>
    <t>MEDICARE-SUPPLEMENTARY MEDICAL INSURANCE</t>
  </si>
  <si>
    <t>COMMODITY LOANS AND LOAN DEFICIENCY PAYMENTS</t>
  </si>
  <si>
    <t>DAIRY INDEMNITY PROGRAMS</t>
  </si>
  <si>
    <t>PRODUCTION FLEXIBILITY PAYMENTS FOR CONTRACT COMMODITIES</t>
  </si>
  <si>
    <t>CONSERVATION RESERVE PROGRAM</t>
  </si>
  <si>
    <t>WETLANDS RESERVE PROGRAM</t>
  </si>
  <si>
    <t>CROP INSURANCE</t>
  </si>
  <si>
    <t>10.LMA</t>
  </si>
  <si>
    <t>LAMB MEAT ADJUSTMENT ASSISTANCE PROGRAM</t>
  </si>
  <si>
    <t>PUBLIC AND INDIAN HOUSING</t>
  </si>
  <si>
    <t>DX.100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</si>
  <si>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</si>
  <si>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</si>
  <si>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</si>
  <si>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</si>
  <si>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</si>
  <si>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</si>
  <si>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WATERSHED PROTECTION AND FLOOD PREVENTION</t>
  </si>
  <si>
    <t>SECTION 8 HOUSING CHOICE VOUCHERS</t>
  </si>
  <si>
    <t>PUBLIC HOUSING CAPITAL FUNDS</t>
  </si>
  <si>
    <t>HIGHWAY PLANNING AND CONSTRUCTION</t>
  </si>
  <si>
    <t>TARGETED WATERSHED INITIATIVE</t>
  </si>
  <si>
    <t>REGIONAL BIOMASS ENERGY PROGRAMS</t>
  </si>
  <si>
    <t>TITLE I GRANTS TO LOCAL EDUCATION AGENCIES</t>
  </si>
  <si>
    <t>IMPACT AID</t>
  </si>
  <si>
    <t>REHABILITATION SERVICES-VOCATIONAL REHABILITATION GRANTS TO STATES</t>
  </si>
  <si>
    <t>REHABILITATION SERVICES DEMONSTRATION &amp; TRAINING-SPECIAL DEMO PROGRAMS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</si>
  <si>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</si>
  <si>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</si>
  <si>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</si>
  <si>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</si>
  <si>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</si>
  <si>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STATE SURVEY AND CERTIFICATION OF HEALTH CARE PROVIDERS AND SUPPLIERS</t>
  </si>
  <si>
    <t>MEDICAL ASSISTANCE PROGRAM</t>
  </si>
  <si>
    <t>BLOCK GRANTS FOR PREVENTION AND TREATMENT OF SUBSTANCE ABUSE</t>
  </si>
  <si>
    <t>EMERGENCY FOOD AND SHELTER NATIONAL BOARD PROGRAM</t>
  </si>
  <si>
    <t>ASSISTANCE TO FIREFIGHTERS GRANT</t>
  </si>
  <si>
    <t>PC.100</t>
  </si>
  <si>
    <t>PROCUREMENT CONTRACTS--DEPT OF DEFENSE</t>
  </si>
  <si>
    <t>PC.300</t>
  </si>
  <si>
    <t>PROCUREMENT CONTRACTS--U.S. POSTAL SERVICE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</si>
  <si>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</si>
  <si>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</si>
  <si>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</si>
  <si>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</si>
  <si>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</si>
  <si>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</si>
  <si>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</si>
  <si>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</si>
  <si>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FARM OPERATING LOANS</t>
  </si>
  <si>
    <t>VERY LOW TO MODERATE INCOME HOUSING LOANS</t>
  </si>
  <si>
    <t>FEDERAL DIRECT STUDENT LOANS</t>
  </si>
  <si>
    <t>REHABILITATION MORTGAGE INSURANCE</t>
  </si>
  <si>
    <t>MANUF HOME LOAN INS-FIN PURCHASE OF MANUF HOMES AS PRINCIPAL RESIDENCE</t>
  </si>
  <si>
    <t>MORTGAGE INSURANCE HOMES</t>
  </si>
  <si>
    <t>FLOOD INSURANCE</t>
  </si>
  <si>
    <t>Retirement &amp; Disability Payments for Individuals (DR)</t>
  </si>
  <si>
    <t xml:space="preserve">Retirement &amp; Disability Payments for Individuals Total: </t>
  </si>
  <si>
    <t>Other Direct Payments for Individuals (DO)</t>
  </si>
  <si>
    <t xml:space="preserve">Other Direct Payments for Individuals Total: </t>
  </si>
  <si>
    <t>Direct Payments Other than for Individuals (DX)</t>
  </si>
  <si>
    <t>Direct Payments Other than for Individuals Total:</t>
  </si>
  <si>
    <t xml:space="preserve">Grants (Block, Formula, Project, and Cooperative Agreements) (GG) </t>
  </si>
  <si>
    <t>Grants (Block, Formula, Project, and Cooperative Agreements) Total:</t>
  </si>
  <si>
    <t xml:space="preserve">Procurement Contracts (PC) </t>
  </si>
  <si>
    <t xml:space="preserve">Procurement Contracts Total: </t>
  </si>
  <si>
    <t xml:space="preserve">Salaries and Wages (SW) </t>
  </si>
  <si>
    <t>Salaries and Wages Total:</t>
  </si>
  <si>
    <t xml:space="preserve">Direct Loans (DL) </t>
  </si>
  <si>
    <t>Direct Loans Total:</t>
  </si>
  <si>
    <t xml:space="preserve">Guaranteed/Insured Loans (GL) </t>
  </si>
  <si>
    <t xml:space="preserve">Guaranteed/Insured Loans Total: </t>
  </si>
  <si>
    <t xml:space="preserve">Insurance (II) </t>
  </si>
  <si>
    <t>Insurance Total:</t>
  </si>
  <si>
    <t>Program</t>
  </si>
  <si>
    <t>Program name</t>
  </si>
  <si>
    <t xml:space="preserve">Source: U.S. Bureau of the Census, Governments Division; "Consolidated Federal Funds Report" </t>
  </si>
  <si>
    <t>published yearly, http://www.census.gov/govs/www/cffr.html</t>
  </si>
  <si>
    <t xml:space="preserve">Prepared By: State Library of Iowa, State Data Center Program, 800-248-4483, </t>
  </si>
  <si>
    <t>http://www.iowadatacenter.org</t>
  </si>
  <si>
    <t>Fiscal year</t>
  </si>
  <si>
    <t>amount</t>
  </si>
  <si>
    <t>CONSOLIDATED FEDERAL FUNDS REPORT: Fiscal Year 2004</t>
  </si>
  <si>
    <t>BURIAL EXPENSES ALLOWANCE FOR VETERANS</t>
  </si>
  <si>
    <t>MILK INCOME LOSS CONTRACT PROGRAM</t>
  </si>
  <si>
    <t>BULLETPROOF VEST PARTNERSHIP PROGRAM</t>
  </si>
  <si>
    <t>FARM STORAGE FACILITY LOANS</t>
  </si>
  <si>
    <t>PHYSICAL DISASTER LOANS</t>
  </si>
  <si>
    <t>SMALL BUSINESS LOANS</t>
  </si>
  <si>
    <t>FARM OWNERSHIP LOANS</t>
  </si>
  <si>
    <t>SURVEYS, STUDIES, INVESTIGATIONS DEMOS &amp; TRAINING GRANTS &amp; COOP AGREEMENT</t>
  </si>
  <si>
    <t>RURAL BUSINESS ENTERPRISE GRANTS</t>
  </si>
  <si>
    <t>RURAL RENTAL ASSISTANCE PAYMENTS</t>
  </si>
  <si>
    <t xml:space="preserve"> FY AMOUNT</t>
  </si>
  <si>
    <t>PROGRAM NAME</t>
  </si>
  <si>
    <t>PROGRAM</t>
  </si>
  <si>
    <t>CONSOLIDATED FEDERAL FUNDS REPORT: Fiscal Year 2005</t>
  </si>
  <si>
    <t>Prepared By: State Library of Iowa, State Data Center Program, 800-248-4483, 10/17/07</t>
  </si>
  <si>
    <t>TOTAL:</t>
  </si>
  <si>
    <t>GRANTS TO STATES FOR OPERATION OF QUALIFIED HIGH-RISK POOLS</t>
  </si>
  <si>
    <t>HURRICANE KATRINA RELIEF</t>
  </si>
  <si>
    <t>MEDICAID INFRASTR GRANTS TO SUPPORT THE COMPETIT EMPLOY OF PEOPLE W/ DISA</t>
  </si>
  <si>
    <t>RURAL PACE (PROGRAM OF ALL-INCLUSIVE CARE FOR THE ELDERLY) PROVIDER GRANT</t>
  </si>
  <si>
    <t>INDEPENDENT LIVING</t>
  </si>
  <si>
    <t>ADOPTION ASSISTANCE</t>
  </si>
  <si>
    <t>FOSTER CARE TITLE IV E</t>
  </si>
  <si>
    <t>CHILD WELFARE SERVICES STATE GRANTS</t>
  </si>
  <si>
    <t>DEVELOPMENTAL DISABILITIES BASIC SUPPORT AND ADVOCACY GRANTS</t>
  </si>
  <si>
    <t>CHILD CARE MANDATORY &amp; MATCHING FUNDS OF THE CHILD CARE &amp; DEV. FUND</t>
  </si>
  <si>
    <t>CHILD CARE AND DEVELOPMENT BLOCK GRANT</t>
  </si>
  <si>
    <t>ABSTINENCE EDUCATION</t>
  </si>
  <si>
    <t>AIRPORT IMPROVEMENT PROGRAM</t>
  </si>
  <si>
    <t>REFUGEE AND ENTRANT ASSISTANCE-STATE ADMINISTERED PROGRAM</t>
  </si>
  <si>
    <t>SECTION 8 HOUSING ASSISTANCE PAYMENTS PROGRAM-SPECIAL ALLOCATIONS</t>
  </si>
  <si>
    <t>GRASSLAND RESERVE PROGRAM</t>
  </si>
  <si>
    <t>CONSOLIDATED FEDERAL FUNDS REPORT: Fiscal Year 2006</t>
  </si>
  <si>
    <t>Prepared By: State Library of Iowa, State Data Center Program, 800-248-4483, 4/25/08</t>
  </si>
  <si>
    <t>LIFE INSURANCE FOR VETERANS</t>
  </si>
  <si>
    <t>WATER AND WASTE DISPOSAL SYSTEM FOR RURAL COMMUNITIES</t>
  </si>
  <si>
    <t>CONSOLIDATED FEDERAL FUNDS REPORT: Fiscal Year 2007</t>
  </si>
  <si>
    <t>Prepared By: State Library of Iowa, State Data Center Program, 800-248-4483, 10/20/08</t>
  </si>
  <si>
    <t>SEED GRANTS TO STATES FOR QUALIFIED HIGH-RISK POOLS</t>
  </si>
  <si>
    <t>DEMONSTRATION TO MAINTAIN INDEPENDENCE AND EMPLOYMENT</t>
  </si>
  <si>
    <t>GRANTS FOR PUBLIC WORKS &amp; ECONOMIC DEVELOPMENT FACILITIES</t>
  </si>
  <si>
    <t>RESOURCE CONSERVATION AND DEVELOPMENT</t>
  </si>
  <si>
    <t>WILDLIFE HABITAT INCENTIVE PROGRAM</t>
  </si>
  <si>
    <t>ENERGY EMPLOYEES OCCUPATIONAL ILLNESS COMPENSATION</t>
  </si>
  <si>
    <t>CONSOLIDATED FEDERAL FUNDS REPORT: Fiscal Year 2008</t>
  </si>
  <si>
    <t>published yearly, http://www.census.gov/govs/cffr/</t>
  </si>
  <si>
    <t>Prepared By: State Library of Iowa, State Data Center Program, 800-248-4483, 8/24/09</t>
  </si>
  <si>
    <t>TOTAL</t>
  </si>
  <si>
    <t>II</t>
  </si>
  <si>
    <t>GL</t>
  </si>
  <si>
    <t>DL</t>
  </si>
  <si>
    <t>SW</t>
  </si>
  <si>
    <t>SW.100</t>
  </si>
  <si>
    <t>PC</t>
  </si>
  <si>
    <t>GG</t>
  </si>
  <si>
    <t>DX</t>
  </si>
  <si>
    <t>DO</t>
  </si>
  <si>
    <t>DR</t>
  </si>
  <si>
    <t>FUND TYPE</t>
  </si>
  <si>
    <t>CONSOLIDATED FEDERAL FUNDS REPORT: Fiscal Year 2009</t>
  </si>
  <si>
    <t>Total Direct Expenditures Or Obligations</t>
  </si>
  <si>
    <t>Coal Mine Workers' Compensation</t>
  </si>
  <si>
    <t>Federal Employees Compensation</t>
  </si>
  <si>
    <t>Social Insurance For Railroad Workers</t>
  </si>
  <si>
    <t>Economic Recovery Payments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</si>
  <si>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</si>
  <si>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</si>
  <si>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</si>
  <si>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</si>
  <si>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</si>
  <si>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</si>
  <si>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</si>
  <si>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</si>
  <si>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</si>
  <si>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</si>
  <si>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Federal Retirement And Disability Payments--Military</t>
  </si>
  <si>
    <t>Federal Retirement And Disability Payments--Civilian</t>
  </si>
  <si>
    <t>Rural Rental Assistance Payments</t>
  </si>
  <si>
    <t>Supplemental Nutrition Assistance Program</t>
  </si>
  <si>
    <t>Environmental Quality Incentives Program</t>
  </si>
  <si>
    <t>Burial Expenses Allowance For Veterans</t>
  </si>
  <si>
    <t>Vocational Rehabilitation For Disabled Veterans</t>
  </si>
  <si>
    <t>Survivors And Dependents Educational Assistance</t>
  </si>
  <si>
    <t>All Volunteer Force Educational Assistance</t>
  </si>
  <si>
    <t>Medicare-Hospital Insurance</t>
  </si>
  <si>
    <t>Medicare-Supplementary Medical Insurance</t>
  </si>
  <si>
    <t>Production Flexibility Payments For Contract Commodities</t>
  </si>
  <si>
    <t>Conservation Reserve Program</t>
  </si>
  <si>
    <t>Milk Income Loss Contract Program</t>
  </si>
  <si>
    <t>Crop Insurance</t>
  </si>
  <si>
    <t>Section 8 Housing Assistance Payments Program-Special Allocations</t>
  </si>
  <si>
    <t>Public And Indian Housing</t>
  </si>
  <si>
    <t>Life Insurance For Veterans</t>
  </si>
  <si>
    <t>Chapter 33 Post 9/11 Veterans Educational Assistance Act Of 2008</t>
  </si>
  <si>
    <t>Reserve Education Assistance Program</t>
  </si>
  <si>
    <t>U.S. Postal Service--Other Expenditures (Non-Salary/Non-Procurement)</t>
  </si>
  <si>
    <t>Crop Disaster Program</t>
  </si>
  <si>
    <t>Very Low-Income Housing Repair Loans And Grants</t>
  </si>
  <si>
    <t>National School Lunch Program</t>
  </si>
  <si>
    <t>Special Supplemental Food Program For Women, Infants, And  Children</t>
  </si>
  <si>
    <t>Community Facilities Loans And Grants</t>
  </si>
  <si>
    <t>Emergency Watershed Protection Program</t>
  </si>
  <si>
    <t>Economic Development-Support For Planning Organizations</t>
  </si>
  <si>
    <t>Section 8 Housing Choice Vouchers</t>
  </si>
  <si>
    <t>Public Housing Capital Funds</t>
  </si>
  <si>
    <t>Public Housing Capital Fund Stimulus (Formula) Recovery Act Funded</t>
  </si>
  <si>
    <t>Public Safety Partnership And Community Policing Grants</t>
  </si>
  <si>
    <t>Recovery Act - Edward Byrne Memorial Justice Asst (Jag) Grants Local Gov.</t>
  </si>
  <si>
    <t>Recovery Act - Assistance To Rural Law Enforcement To Combat Crime &amp; Drugs</t>
  </si>
  <si>
    <t>Employment And Training Administration Pilots, Demos &amp; Research</t>
  </si>
  <si>
    <t>Airport Improvement Program</t>
  </si>
  <si>
    <t>Highway Planning And Construction</t>
  </si>
  <si>
    <t>Renewable Energy Research And Development</t>
  </si>
  <si>
    <t>Title I Grants To Local Education Agencies</t>
  </si>
  <si>
    <t>Rehabilitation Services-Vocational Rehabilitation Grants To States</t>
  </si>
  <si>
    <t>Rural Education Achievement Program</t>
  </si>
  <si>
    <t>Temporary Assistance For Needy Families</t>
  </si>
  <si>
    <t>Child Support Enforcement</t>
  </si>
  <si>
    <t>Low Income Home Energy Assistance</t>
  </si>
  <si>
    <t>State Children'S Insurance Program (Chip)</t>
  </si>
  <si>
    <t>Medicaid Infrastr Grants To Support The Competit Employ Of People W/ Disa</t>
  </si>
  <si>
    <t>State Survey And Certification Of Health Care Providers And Suppliers</t>
  </si>
  <si>
    <t>Medical Assistance Program</t>
  </si>
  <si>
    <t>Seed Grants To States For Qualified High-Risk Pools</t>
  </si>
  <si>
    <t>Block Grants For Prevention And Treatment Of Substance Abuse</t>
  </si>
  <si>
    <t>Procurement Contracts--Dept Of Defense</t>
  </si>
  <si>
    <t>Procurement Contracts--U.S. Postal Service</t>
  </si>
  <si>
    <t>Salaries And Wages--Dept Of Defense (Active Military Employees)</t>
  </si>
  <si>
    <t>Salaries And Wages--Dept Of Defense (Inactive Military Employees)</t>
  </si>
  <si>
    <t>Salaries And Wages--Dept Of Defense (Civilian Employees)</t>
  </si>
  <si>
    <t>Salaries And Wages--All Fed Govt Civilian Emp Except Defense &amp; Usps</t>
  </si>
  <si>
    <t>Salaries And Wages--U.S. Postal Service</t>
  </si>
  <si>
    <t>Commodity Loans And Loan Deficiency Payments</t>
  </si>
  <si>
    <t>Farm Storage Facility Loans</t>
  </si>
  <si>
    <t>Farm Operating Loans</t>
  </si>
  <si>
    <t>Very Low To Moderate Income Housing Loans</t>
  </si>
  <si>
    <t>Direct Housing-Natural Disaster</t>
  </si>
  <si>
    <t>Federal Direct Student Loans</t>
  </si>
  <si>
    <t>Very Low To Moderate Income Housing Loans - Guaranteed</t>
  </si>
  <si>
    <t>Mortgage Insurance Homes</t>
  </si>
  <si>
    <t>Small Business Loans</t>
  </si>
  <si>
    <t>Flood Insurance</t>
  </si>
  <si>
    <t>Prepared By: State Library of Iowa, State Data Center Program, 800-248-4483, 9/28/10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</si>
</sst>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</numFmts>
  <fonts count="44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2" fillId="0" borderId="0" xfId="68" applyFill="1">
      <alignment horizontal="center"/>
    </xf>
    <xf numFmtId="0" fontId="2" fillId="0" borderId="0" xfId="64" applyFill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164" fontId="5" fillId="0" borderId="0" xfId="70" applyNumberFormat="1" applyFont="1">
      <alignment horizontal="left"/>
    </xf>
    <xf numFmtId="164" fontId="0" fillId="0" borderId="0" xfId="70" applyNumberFormat="1" applyFont="1">
      <alignment horizontal="left"/>
    </xf>
    <xf numFmtId="0" fontId="2" fillId="33" borderId="10" xfId="68" applyFont="1" applyFill="1" applyBorder="1">
      <alignment horizontal="center"/>
    </xf>
    <xf numFmtId="0" fontId="2" fillId="33" borderId="11" xfId="64" applyFont="1" applyFill="1" applyBorder="1">
      <alignment horizontal="left"/>
    </xf>
    <xf numFmtId="0" fontId="2" fillId="33" borderId="12" xfId="68" applyFont="1" applyFill="1" applyBorder="1">
      <alignment horizontal="center"/>
    </xf>
    <xf numFmtId="0" fontId="1" fillId="33" borderId="13" xfId="62" applyFill="1" applyBorder="1">
      <alignment horizontal="left"/>
    </xf>
    <xf numFmtId="0" fontId="0" fillId="33" borderId="14" xfId="0" applyFill="1" applyBorder="1" applyAlignment="1">
      <alignment/>
    </xf>
    <xf numFmtId="0" fontId="3" fillId="33" borderId="15" xfId="66" applyFill="1" applyBorder="1">
      <alignment horizontal="left"/>
    </xf>
    <xf numFmtId="0" fontId="0" fillId="33" borderId="16" xfId="0" applyFill="1" applyBorder="1" applyAlignment="1">
      <alignment/>
    </xf>
    <xf numFmtId="0" fontId="5" fillId="33" borderId="17" xfId="0" applyFont="1" applyFill="1" applyBorder="1" applyAlignment="1">
      <alignment horizontal="center"/>
    </xf>
    <xf numFmtId="38" fontId="5" fillId="0" borderId="0" xfId="76" applyFont="1" applyAlignment="1">
      <alignment/>
    </xf>
    <xf numFmtId="38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indent="1"/>
    </xf>
    <xf numFmtId="0" fontId="7" fillId="0" borderId="0" xfId="53" applyFont="1" applyFill="1" applyAlignment="1" applyProtection="1">
      <alignment horizontal="left" indent="1"/>
      <protection/>
    </xf>
    <xf numFmtId="0" fontId="5" fillId="33" borderId="18" xfId="0" applyFont="1" applyFill="1" applyBorder="1" applyAlignment="1">
      <alignment/>
    </xf>
    <xf numFmtId="0" fontId="1" fillId="33" borderId="0" xfId="62" applyFill="1">
      <alignment horizontal="left"/>
    </xf>
    <xf numFmtId="0" fontId="0" fillId="33" borderId="0" xfId="0" applyFill="1" applyAlignment="1">
      <alignment/>
    </xf>
    <xf numFmtId="38" fontId="0" fillId="0" borderId="0" xfId="76" applyFont="1" applyAlignment="1">
      <alignment/>
    </xf>
    <xf numFmtId="164" fontId="0" fillId="0" borderId="0" xfId="70" applyNumberFormat="1" applyFont="1">
      <alignment horizontal="left"/>
    </xf>
    <xf numFmtId="0" fontId="0" fillId="33" borderId="19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57">
      <alignment/>
      <protection/>
    </xf>
    <xf numFmtId="0" fontId="2" fillId="33" borderId="0" xfId="64" applyFill="1">
      <alignment horizontal="left"/>
    </xf>
    <xf numFmtId="38" fontId="0" fillId="0" borderId="0" xfId="77" applyFont="1" applyAlignment="1">
      <alignment/>
    </xf>
    <xf numFmtId="164" fontId="0" fillId="0" borderId="0" xfId="71" applyNumberFormat="1" applyFont="1">
      <alignment horizontal="left"/>
    </xf>
    <xf numFmtId="0" fontId="2" fillId="33" borderId="0" xfId="68" applyFill="1">
      <alignment horizontal="center"/>
    </xf>
    <xf numFmtId="0" fontId="0" fillId="33" borderId="0" xfId="57" applyFill="1">
      <alignment/>
      <protection/>
    </xf>
    <xf numFmtId="0" fontId="3" fillId="33" borderId="0" xfId="66" applyFill="1">
      <alignment horizontal="left"/>
    </xf>
    <xf numFmtId="0" fontId="0" fillId="0" borderId="0" xfId="57" applyFill="1">
      <alignment/>
      <protection/>
    </xf>
    <xf numFmtId="0" fontId="5" fillId="0" borderId="0" xfId="57" applyFont="1">
      <alignment/>
      <protection/>
    </xf>
    <xf numFmtId="38" fontId="5" fillId="0" borderId="0" xfId="77" applyFont="1" applyAlignment="1">
      <alignment/>
    </xf>
    <xf numFmtId="38" fontId="5" fillId="0" borderId="0" xfId="57" applyNumberFormat="1" applyFont="1">
      <alignment/>
      <protection/>
    </xf>
    <xf numFmtId="38" fontId="0" fillId="0" borderId="0" xfId="78" applyFont="1" applyAlignment="1">
      <alignment/>
    </xf>
    <xf numFmtId="164" fontId="0" fillId="0" borderId="0" xfId="72" applyNumberFormat="1" applyFont="1">
      <alignment horizontal="left"/>
    </xf>
    <xf numFmtId="0" fontId="0" fillId="0" borderId="0" xfId="75" applyFont="1">
      <alignment horizontal="center"/>
    </xf>
    <xf numFmtId="0" fontId="2" fillId="0" borderId="0" xfId="69" applyFill="1">
      <alignment horizontal="center"/>
    </xf>
    <xf numFmtId="0" fontId="2" fillId="0" borderId="0" xfId="65" applyFill="1">
      <alignment horizontal="left"/>
    </xf>
    <xf numFmtId="38" fontId="5" fillId="0" borderId="0" xfId="78" applyFont="1" applyAlignment="1">
      <alignment/>
    </xf>
    <xf numFmtId="0" fontId="2" fillId="33" borderId="10" xfId="69" applyFill="1" applyBorder="1">
      <alignment horizontal="center"/>
    </xf>
    <xf numFmtId="0" fontId="2" fillId="33" borderId="10" xfId="65" applyFill="1" applyBorder="1">
      <alignment horizontal="left"/>
    </xf>
    <xf numFmtId="0" fontId="1" fillId="33" borderId="13" xfId="63" applyFill="1" applyBorder="1">
      <alignment horizontal="left"/>
    </xf>
    <xf numFmtId="0" fontId="1" fillId="33" borderId="20" xfId="63" applyFill="1" applyBorder="1">
      <alignment horizontal="left"/>
    </xf>
    <xf numFmtId="0" fontId="3" fillId="33" borderId="21" xfId="67" applyFill="1" applyBorder="1">
      <alignment horizontal="left"/>
    </xf>
    <xf numFmtId="0" fontId="3" fillId="33" borderId="0" xfId="67" applyFill="1" applyBorder="1">
      <alignment horizontal="left"/>
    </xf>
    <xf numFmtId="0" fontId="0" fillId="33" borderId="22" xfId="0" applyFill="1" applyBorder="1" applyAlignment="1">
      <alignment/>
    </xf>
    <xf numFmtId="0" fontId="2" fillId="33" borderId="15" xfId="65" applyFill="1" applyBorder="1">
      <alignment horizontal="left"/>
    </xf>
    <xf numFmtId="164" fontId="5" fillId="0" borderId="0" xfId="72" applyNumberFormat="1" applyFont="1">
      <alignment horizontal="left"/>
    </xf>
    <xf numFmtId="38" fontId="5" fillId="0" borderId="0" xfId="0" applyNumberFormat="1" applyFont="1" applyAlignment="1">
      <alignment/>
    </xf>
    <xf numFmtId="0" fontId="0" fillId="0" borderId="0" xfId="74" applyFont="1">
      <alignment horizontal="center"/>
    </xf>
    <xf numFmtId="0" fontId="0" fillId="0" borderId="0" xfId="58">
      <alignment/>
      <protection/>
    </xf>
    <xf numFmtId="0" fontId="5" fillId="0" borderId="0" xfId="74" applyFont="1">
      <alignment horizontal="center"/>
    </xf>
    <xf numFmtId="164" fontId="5" fillId="0" borderId="0" xfId="71" applyNumberFormat="1" applyFont="1">
      <alignment horizontal="left"/>
    </xf>
    <xf numFmtId="0" fontId="1" fillId="33" borderId="20" xfId="62" applyFill="1" applyBorder="1">
      <alignment horizontal="left"/>
    </xf>
    <xf numFmtId="0" fontId="0" fillId="33" borderId="14" xfId="57" applyFill="1" applyBorder="1">
      <alignment/>
      <protection/>
    </xf>
    <xf numFmtId="0" fontId="3" fillId="33" borderId="19" xfId="66" applyFill="1" applyBorder="1">
      <alignment horizontal="left"/>
    </xf>
    <xf numFmtId="0" fontId="0" fillId="33" borderId="16" xfId="57" applyFill="1" applyBorder="1">
      <alignment/>
      <protection/>
    </xf>
    <xf numFmtId="0" fontId="2" fillId="33" borderId="10" xfId="68" applyFill="1" applyBorder="1">
      <alignment horizontal="center"/>
    </xf>
    <xf numFmtId="0" fontId="2" fillId="33" borderId="10" xfId="64" applyFill="1" applyBorder="1">
      <alignment horizontal="left"/>
    </xf>
    <xf numFmtId="0" fontId="0" fillId="33" borderId="20" xfId="57" applyFill="1" applyBorder="1">
      <alignment/>
      <protection/>
    </xf>
    <xf numFmtId="0" fontId="0" fillId="33" borderId="19" xfId="57" applyFill="1" applyBorder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yle 21" xfId="62"/>
    <cellStyle name="Style 21 2" xfId="63"/>
    <cellStyle name="Style 22" xfId="64"/>
    <cellStyle name="Style 22 2" xfId="65"/>
    <cellStyle name="Style 23" xfId="66"/>
    <cellStyle name="Style 23 2" xfId="67"/>
    <cellStyle name="Style 24" xfId="68"/>
    <cellStyle name="Style 24 2" xfId="69"/>
    <cellStyle name="Style 25" xfId="70"/>
    <cellStyle name="Style 25 2" xfId="71"/>
    <cellStyle name="Style 25 3" xfId="72"/>
    <cellStyle name="Style 26" xfId="73"/>
    <cellStyle name="Style 26 2" xfId="74"/>
    <cellStyle name="Style 26 3" xfId="75"/>
    <cellStyle name="Style 27" xfId="76"/>
    <cellStyle name="Style 27 2" xfId="77"/>
    <cellStyle name="Style 27 3" xfId="78"/>
    <cellStyle name="Style 28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3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29" customWidth="1"/>
    <col min="2" max="2" width="10.140625" style="29" bestFit="1" customWidth="1"/>
    <col min="3" max="3" width="69.57421875" style="29" bestFit="1" customWidth="1"/>
    <col min="4" max="4" width="11.8515625" style="29" bestFit="1" customWidth="1"/>
    <col min="5" max="16384" width="9.140625" style="29" customWidth="1"/>
  </cols>
  <sheetData>
    <row r="1" spans="1:4" ht="15" customHeight="1">
      <c r="A1" s="12" t="s">
        <v>175</v>
      </c>
      <c r="B1" s="60"/>
      <c r="C1" s="66"/>
      <c r="D1" s="61"/>
    </row>
    <row r="2" spans="1:4" ht="19.5" customHeight="1">
      <c r="A2" s="14" t="s">
        <v>1</v>
      </c>
      <c r="B2" s="62"/>
      <c r="C2" s="67"/>
      <c r="D2" s="63"/>
    </row>
    <row r="3" spans="1:4" ht="12.75">
      <c r="A3" s="64" t="s">
        <v>174</v>
      </c>
      <c r="B3" s="64" t="s">
        <v>128</v>
      </c>
      <c r="C3" s="65" t="s">
        <v>127</v>
      </c>
      <c r="D3" s="64" t="s">
        <v>126</v>
      </c>
    </row>
    <row r="4" spans="1:4" s="36" customFormat="1" ht="12.75">
      <c r="A4" s="3"/>
      <c r="B4" s="3"/>
      <c r="C4" s="4"/>
      <c r="D4" s="3"/>
    </row>
    <row r="5" spans="3:4" ht="12.75">
      <c r="C5" s="37" t="s">
        <v>176</v>
      </c>
      <c r="D5" s="38">
        <v>142958508</v>
      </c>
    </row>
    <row r="7" ht="12.75" customHeight="1">
      <c r="A7" s="6" t="s">
        <v>89</v>
      </c>
    </row>
    <row r="8" spans="1:4" ht="12.75">
      <c r="A8" s="56" t="s">
        <v>173</v>
      </c>
      <c r="B8" s="32">
        <v>17.307</v>
      </c>
      <c r="C8" s="29" t="s">
        <v>177</v>
      </c>
      <c r="D8" s="31">
        <v>367912</v>
      </c>
    </row>
    <row r="9" spans="1:4" ht="12.75">
      <c r="A9" s="56" t="s">
        <v>173</v>
      </c>
      <c r="B9" s="32" t="s">
        <v>5</v>
      </c>
      <c r="C9" s="29" t="s">
        <v>178</v>
      </c>
      <c r="D9" s="31">
        <v>40533</v>
      </c>
    </row>
    <row r="10" spans="1:4" ht="12.75">
      <c r="A10" s="56" t="s">
        <v>173</v>
      </c>
      <c r="B10" s="32">
        <v>57.001</v>
      </c>
      <c r="C10" s="29" t="s">
        <v>179</v>
      </c>
      <c r="D10" s="31">
        <v>1169205</v>
      </c>
    </row>
    <row r="11" spans="1:4" ht="12.75">
      <c r="A11" s="56" t="s">
        <v>173</v>
      </c>
      <c r="B11" s="32">
        <v>57.005</v>
      </c>
      <c r="C11" s="29" t="s">
        <v>180</v>
      </c>
      <c r="D11" s="31">
        <v>16250</v>
      </c>
    </row>
    <row r="12" spans="1:4" ht="12.75">
      <c r="A12" s="56" t="s">
        <v>173</v>
      </c>
      <c r="B12" s="32" t="s">
        <v>8</v>
      </c>
      <c r="C12" s="29" t="s">
        <v>181</v>
      </c>
      <c r="D12" s="31">
        <v>7015</v>
      </c>
    </row>
    <row r="13" spans="1:4" ht="12.75">
      <c r="A13" s="56" t="s">
        <v>173</v>
      </c>
      <c r="B13" s="32">
        <v>64.104</v>
      </c>
      <c r="C13" s="29" t="s">
        <v>182</v>
      </c>
      <c r="D13" s="31">
        <v>383989</v>
      </c>
    </row>
    <row r="14" spans="1:4" ht="12.75">
      <c r="A14" s="56" t="s">
        <v>173</v>
      </c>
      <c r="B14" s="32">
        <v>64.105</v>
      </c>
      <c r="C14" s="29" t="s">
        <v>183</v>
      </c>
      <c r="D14" s="31">
        <v>38963</v>
      </c>
    </row>
    <row r="15" spans="1:4" ht="12.75">
      <c r="A15" s="56" t="s">
        <v>173</v>
      </c>
      <c r="B15" s="32">
        <v>64.109</v>
      </c>
      <c r="C15" s="29" t="s">
        <v>184</v>
      </c>
      <c r="D15" s="31">
        <v>1445229</v>
      </c>
    </row>
    <row r="16" spans="1:4" ht="12.75">
      <c r="A16" s="56" t="s">
        <v>173</v>
      </c>
      <c r="B16" s="32">
        <v>64.11</v>
      </c>
      <c r="C16" s="29" t="s">
        <v>185</v>
      </c>
      <c r="D16" s="31">
        <v>313892</v>
      </c>
    </row>
    <row r="17" spans="1:4" ht="12.75">
      <c r="A17" s="56" t="s">
        <v>173</v>
      </c>
      <c r="B17" s="32">
        <v>86.001</v>
      </c>
      <c r="C17" s="29" t="s">
        <v>186</v>
      </c>
      <c r="D17" s="31">
        <v>28952</v>
      </c>
    </row>
    <row r="18" spans="1:4" ht="12.75">
      <c r="A18" s="56" t="s">
        <v>173</v>
      </c>
      <c r="B18" s="32">
        <v>96.001</v>
      </c>
      <c r="C18" s="29" t="s">
        <v>187</v>
      </c>
      <c r="D18" s="31">
        <v>6128362</v>
      </c>
    </row>
    <row r="19" spans="1:4" ht="12.75">
      <c r="A19" s="56" t="s">
        <v>173</v>
      </c>
      <c r="B19" s="32">
        <v>96.002</v>
      </c>
      <c r="C19" s="29" t="s">
        <v>188</v>
      </c>
      <c r="D19" s="31">
        <v>23866281</v>
      </c>
    </row>
    <row r="20" spans="1:4" ht="12.75">
      <c r="A20" s="56" t="s">
        <v>173</v>
      </c>
      <c r="B20" s="32">
        <v>96.004</v>
      </c>
      <c r="C20" s="29" t="s">
        <v>189</v>
      </c>
      <c r="D20" s="31">
        <v>9057330</v>
      </c>
    </row>
    <row r="21" spans="1:4" ht="12.75">
      <c r="A21" s="56" t="s">
        <v>173</v>
      </c>
      <c r="B21" s="32">
        <v>96.006</v>
      </c>
      <c r="C21" s="29" t="s">
        <v>190</v>
      </c>
      <c r="D21" s="31">
        <v>2570974</v>
      </c>
    </row>
    <row r="22" spans="1:4" ht="12.75">
      <c r="A22" s="56" t="s">
        <v>173</v>
      </c>
      <c r="B22" s="32" t="s">
        <v>20</v>
      </c>
      <c r="C22" s="29" t="s">
        <v>191</v>
      </c>
      <c r="D22" s="31">
        <v>1157000</v>
      </c>
    </row>
    <row r="23" spans="1:4" ht="12.75">
      <c r="A23" s="56" t="s">
        <v>173</v>
      </c>
      <c r="B23" s="32" t="s">
        <v>22</v>
      </c>
      <c r="C23" s="29" t="s">
        <v>192</v>
      </c>
      <c r="D23" s="31">
        <v>3433018</v>
      </c>
    </row>
    <row r="24" spans="1:4" ht="12.75">
      <c r="A24" s="56"/>
      <c r="B24" s="32"/>
      <c r="C24" s="37" t="s">
        <v>131</v>
      </c>
      <c r="D24" s="38">
        <f>SUM(D8:D23)</f>
        <v>50024905</v>
      </c>
    </row>
    <row r="25" spans="1:4" ht="12.75">
      <c r="A25" s="56"/>
      <c r="B25" s="32"/>
      <c r="D25" s="31"/>
    </row>
    <row r="26" spans="1:3" ht="12.75" customHeight="1">
      <c r="A26" s="7" t="s">
        <v>91</v>
      </c>
      <c r="C26" s="31"/>
    </row>
    <row r="27" spans="1:4" ht="12.75">
      <c r="A27" s="56" t="s">
        <v>172</v>
      </c>
      <c r="B27" s="32">
        <v>10.427</v>
      </c>
      <c r="C27" s="29" t="s">
        <v>193</v>
      </c>
      <c r="D27" s="31">
        <v>214032</v>
      </c>
    </row>
    <row r="28" spans="1:4" ht="12.75">
      <c r="A28" s="56" t="s">
        <v>172</v>
      </c>
      <c r="B28" s="32">
        <v>10.551</v>
      </c>
      <c r="C28" s="29" t="s">
        <v>194</v>
      </c>
      <c r="D28" s="31">
        <v>3883799</v>
      </c>
    </row>
    <row r="29" spans="1:4" ht="12.75">
      <c r="A29" s="56" t="s">
        <v>172</v>
      </c>
      <c r="B29" s="32">
        <v>10.912</v>
      </c>
      <c r="C29" s="29" t="s">
        <v>195</v>
      </c>
      <c r="D29" s="31">
        <v>169918</v>
      </c>
    </row>
    <row r="30" spans="1:4" ht="12.75">
      <c r="A30" s="56" t="s">
        <v>172</v>
      </c>
      <c r="B30" s="32">
        <v>64.101</v>
      </c>
      <c r="C30" s="29" t="s">
        <v>196</v>
      </c>
      <c r="D30" s="31">
        <v>2606</v>
      </c>
    </row>
    <row r="31" spans="1:4" ht="12.75">
      <c r="A31" s="56" t="s">
        <v>172</v>
      </c>
      <c r="B31" s="32">
        <v>64.116</v>
      </c>
      <c r="C31" s="29" t="s">
        <v>197</v>
      </c>
      <c r="D31" s="31">
        <v>16384</v>
      </c>
    </row>
    <row r="32" spans="1:4" ht="12.75">
      <c r="A32" s="56" t="s">
        <v>172</v>
      </c>
      <c r="B32" s="32">
        <v>64.117</v>
      </c>
      <c r="C32" s="29" t="s">
        <v>198</v>
      </c>
      <c r="D32" s="31">
        <v>2018</v>
      </c>
    </row>
    <row r="33" spans="1:4" ht="12.75">
      <c r="A33" s="56" t="s">
        <v>172</v>
      </c>
      <c r="B33" s="32">
        <v>64.124</v>
      </c>
      <c r="C33" s="29" t="s">
        <v>199</v>
      </c>
      <c r="D33" s="31">
        <v>54173</v>
      </c>
    </row>
    <row r="34" spans="1:4" ht="12.75">
      <c r="A34" s="56" t="s">
        <v>172</v>
      </c>
      <c r="B34" s="32">
        <v>93.773</v>
      </c>
      <c r="C34" s="29" t="s">
        <v>200</v>
      </c>
      <c r="D34" s="31">
        <v>12889818</v>
      </c>
    </row>
    <row r="35" spans="1:4" ht="12.75">
      <c r="A35" s="56" t="s">
        <v>172</v>
      </c>
      <c r="B35" s="32">
        <v>93.774</v>
      </c>
      <c r="C35" s="29" t="s">
        <v>201</v>
      </c>
      <c r="D35" s="31">
        <v>11806677</v>
      </c>
    </row>
    <row r="36" spans="1:4" ht="12.75">
      <c r="A36" s="56"/>
      <c r="B36" s="32"/>
      <c r="C36" s="37" t="s">
        <v>131</v>
      </c>
      <c r="D36" s="38">
        <f>SUM(D27:D35)</f>
        <v>29039425</v>
      </c>
    </row>
    <row r="37" spans="1:4" ht="12.75">
      <c r="A37" s="56"/>
      <c r="B37" s="32"/>
      <c r="D37" s="31"/>
    </row>
    <row r="38" spans="1:3" ht="12.75" customHeight="1">
      <c r="A38" s="7" t="s">
        <v>93</v>
      </c>
      <c r="C38" s="31"/>
    </row>
    <row r="39" spans="1:4" ht="12.75">
      <c r="A39" s="56" t="s">
        <v>171</v>
      </c>
      <c r="B39" s="32">
        <v>10.055</v>
      </c>
      <c r="C39" s="29" t="s">
        <v>202</v>
      </c>
      <c r="D39" s="31">
        <v>1362907</v>
      </c>
    </row>
    <row r="40" spans="1:4" ht="12.75">
      <c r="A40" s="56" t="s">
        <v>171</v>
      </c>
      <c r="B40" s="32">
        <v>10.069</v>
      </c>
      <c r="C40" s="29" t="s">
        <v>203</v>
      </c>
      <c r="D40" s="31">
        <v>1874047</v>
      </c>
    </row>
    <row r="41" spans="1:4" ht="12.75">
      <c r="A41" s="56" t="s">
        <v>171</v>
      </c>
      <c r="B41" s="32">
        <v>10.08</v>
      </c>
      <c r="C41" s="29" t="s">
        <v>204</v>
      </c>
      <c r="D41" s="31">
        <v>475</v>
      </c>
    </row>
    <row r="42" spans="1:4" ht="12.75">
      <c r="A42" s="56" t="s">
        <v>171</v>
      </c>
      <c r="B42" s="32">
        <v>10.45</v>
      </c>
      <c r="C42" s="29" t="s">
        <v>205</v>
      </c>
      <c r="D42" s="31">
        <v>11461008</v>
      </c>
    </row>
    <row r="43" spans="1:4" ht="12.75">
      <c r="A43" s="56" t="s">
        <v>171</v>
      </c>
      <c r="B43" s="32">
        <v>14.195</v>
      </c>
      <c r="C43" s="29" t="s">
        <v>206</v>
      </c>
      <c r="D43" s="31">
        <v>193519</v>
      </c>
    </row>
    <row r="44" spans="1:4" ht="12.75">
      <c r="A44" s="56" t="s">
        <v>171</v>
      </c>
      <c r="B44" s="32">
        <v>14.85</v>
      </c>
      <c r="C44" s="29" t="s">
        <v>207</v>
      </c>
      <c r="D44" s="31">
        <v>231940</v>
      </c>
    </row>
    <row r="45" spans="1:4" ht="12.75">
      <c r="A45" s="56" t="s">
        <v>171</v>
      </c>
      <c r="B45" s="32">
        <v>64.103</v>
      </c>
      <c r="C45" s="29" t="s">
        <v>208</v>
      </c>
      <c r="D45" s="31">
        <v>49552</v>
      </c>
    </row>
    <row r="46" spans="1:4" ht="12.75">
      <c r="A46" s="56" t="s">
        <v>171</v>
      </c>
      <c r="B46" s="32">
        <v>64.13</v>
      </c>
      <c r="C46" s="29" t="s">
        <v>209</v>
      </c>
      <c r="D46" s="31">
        <v>1132</v>
      </c>
    </row>
    <row r="47" spans="1:4" ht="12.75">
      <c r="A47" s="56" t="s">
        <v>171</v>
      </c>
      <c r="B47" s="32">
        <v>64.999</v>
      </c>
      <c r="C47" s="29" t="s">
        <v>210</v>
      </c>
      <c r="D47" s="31">
        <v>11494</v>
      </c>
    </row>
    <row r="48" spans="1:4" ht="12.75">
      <c r="A48" s="56" t="s">
        <v>171</v>
      </c>
      <c r="B48" s="32" t="s">
        <v>43</v>
      </c>
      <c r="C48" s="29" t="s">
        <v>211</v>
      </c>
      <c r="D48" s="31">
        <v>4958</v>
      </c>
    </row>
    <row r="49" spans="1:4" ht="12.75">
      <c r="A49" s="56"/>
      <c r="B49" s="32"/>
      <c r="C49" s="37" t="s">
        <v>131</v>
      </c>
      <c r="D49" s="38">
        <f>SUM(D39:D48)</f>
        <v>15191032</v>
      </c>
    </row>
    <row r="50" spans="1:4" ht="12.75">
      <c r="A50" s="56"/>
      <c r="B50" s="32"/>
      <c r="D50" s="31"/>
    </row>
    <row r="51" spans="1:3" ht="12.75" customHeight="1">
      <c r="A51" s="6" t="s">
        <v>95</v>
      </c>
      <c r="C51" s="31"/>
    </row>
    <row r="52" spans="1:4" ht="12.75">
      <c r="A52" s="56" t="s">
        <v>170</v>
      </c>
      <c r="B52" s="32">
        <v>10.073</v>
      </c>
      <c r="C52" s="29" t="s">
        <v>212</v>
      </c>
      <c r="D52" s="31">
        <v>1344</v>
      </c>
    </row>
    <row r="53" spans="1:4" ht="12.75">
      <c r="A53" s="56" t="s">
        <v>170</v>
      </c>
      <c r="B53" s="32">
        <v>10.417</v>
      </c>
      <c r="C53" s="29" t="s">
        <v>213</v>
      </c>
      <c r="D53" s="31">
        <v>29735</v>
      </c>
    </row>
    <row r="54" spans="1:4" ht="12.75">
      <c r="A54" s="56" t="s">
        <v>170</v>
      </c>
      <c r="B54" s="32">
        <v>10.555</v>
      </c>
      <c r="C54" s="29" t="s">
        <v>214</v>
      </c>
      <c r="D54" s="31">
        <v>814395</v>
      </c>
    </row>
    <row r="55" spans="1:4" ht="12.75">
      <c r="A55" s="56" t="s">
        <v>170</v>
      </c>
      <c r="B55" s="32">
        <v>10.557</v>
      </c>
      <c r="C55" s="29" t="s">
        <v>215</v>
      </c>
      <c r="D55" s="31">
        <v>384041</v>
      </c>
    </row>
    <row r="56" spans="1:4" ht="12.75">
      <c r="A56" s="56" t="s">
        <v>170</v>
      </c>
      <c r="B56" s="32">
        <v>10.766</v>
      </c>
      <c r="C56" s="29" t="s">
        <v>216</v>
      </c>
      <c r="D56" s="31">
        <v>125557</v>
      </c>
    </row>
    <row r="57" spans="1:4" ht="12.75">
      <c r="A57" s="56" t="s">
        <v>170</v>
      </c>
      <c r="B57" s="32">
        <v>10.78</v>
      </c>
      <c r="C57" s="29" t="s">
        <v>216</v>
      </c>
      <c r="D57" s="31">
        <v>25100</v>
      </c>
    </row>
    <row r="58" spans="1:4" ht="12.75">
      <c r="A58" s="56" t="s">
        <v>170</v>
      </c>
      <c r="B58" s="32">
        <v>10.923</v>
      </c>
      <c r="C58" s="29" t="s">
        <v>217</v>
      </c>
      <c r="D58" s="31">
        <v>151865</v>
      </c>
    </row>
    <row r="59" spans="1:4" ht="12.75">
      <c r="A59" s="56" t="s">
        <v>170</v>
      </c>
      <c r="B59" s="32">
        <v>11.302</v>
      </c>
      <c r="C59" s="29" t="s">
        <v>218</v>
      </c>
      <c r="D59" s="31">
        <v>103090</v>
      </c>
    </row>
    <row r="60" spans="1:4" ht="12.75">
      <c r="A60" s="56" t="s">
        <v>170</v>
      </c>
      <c r="B60" s="32">
        <v>14.871</v>
      </c>
      <c r="C60" s="29" t="s">
        <v>219</v>
      </c>
      <c r="D60" s="31">
        <v>282301</v>
      </c>
    </row>
    <row r="61" spans="1:4" ht="12.75">
      <c r="A61" s="56" t="s">
        <v>170</v>
      </c>
      <c r="B61" s="32">
        <v>14.872</v>
      </c>
      <c r="C61" s="29" t="s">
        <v>220</v>
      </c>
      <c r="D61" s="31">
        <v>131852</v>
      </c>
    </row>
    <row r="62" spans="1:4" ht="12.75">
      <c r="A62" s="56" t="s">
        <v>170</v>
      </c>
      <c r="B62" s="32">
        <v>14.885</v>
      </c>
      <c r="C62" s="29" t="s">
        <v>221</v>
      </c>
      <c r="D62" s="31">
        <v>167774</v>
      </c>
    </row>
    <row r="63" spans="1:4" ht="12.75">
      <c r="A63" s="56" t="s">
        <v>170</v>
      </c>
      <c r="B63" s="32">
        <v>16.71</v>
      </c>
      <c r="C63" s="29" t="s">
        <v>222</v>
      </c>
      <c r="D63" s="31">
        <v>173842</v>
      </c>
    </row>
    <row r="64" spans="1:4" ht="12.75">
      <c r="A64" s="56" t="s">
        <v>170</v>
      </c>
      <c r="B64" s="32">
        <v>16.804</v>
      </c>
      <c r="C64" s="29" t="s">
        <v>223</v>
      </c>
      <c r="D64" s="31">
        <v>16312</v>
      </c>
    </row>
    <row r="65" spans="1:4" ht="12.75">
      <c r="A65" s="56" t="s">
        <v>170</v>
      </c>
      <c r="B65" s="32">
        <v>16.81</v>
      </c>
      <c r="C65" s="29" t="s">
        <v>224</v>
      </c>
      <c r="D65" s="31">
        <v>285200</v>
      </c>
    </row>
    <row r="66" spans="1:4" ht="12.75">
      <c r="A66" s="56" t="s">
        <v>170</v>
      </c>
      <c r="B66" s="32">
        <v>17.261</v>
      </c>
      <c r="C66" s="29" t="s">
        <v>225</v>
      </c>
      <c r="D66" s="31">
        <v>-399</v>
      </c>
    </row>
    <row r="67" spans="1:4" ht="12.75">
      <c r="A67" s="56" t="s">
        <v>170</v>
      </c>
      <c r="B67" s="32">
        <v>20.106</v>
      </c>
      <c r="C67" s="29" t="s">
        <v>226</v>
      </c>
      <c r="D67" s="31">
        <v>14137</v>
      </c>
    </row>
    <row r="68" spans="1:4" ht="12.75">
      <c r="A68" s="56" t="s">
        <v>170</v>
      </c>
      <c r="B68" s="32">
        <v>20.205</v>
      </c>
      <c r="C68" s="29" t="s">
        <v>227</v>
      </c>
      <c r="D68" s="31">
        <v>3207904</v>
      </c>
    </row>
    <row r="69" spans="1:4" ht="12.75">
      <c r="A69" s="56" t="s">
        <v>170</v>
      </c>
      <c r="B69" s="32">
        <v>81.087</v>
      </c>
      <c r="C69" s="29" t="s">
        <v>228</v>
      </c>
      <c r="D69" s="31">
        <v>492000</v>
      </c>
    </row>
    <row r="70" spans="1:4" ht="12.75">
      <c r="A70" s="56" t="s">
        <v>170</v>
      </c>
      <c r="B70" s="32">
        <v>84.01</v>
      </c>
      <c r="C70" s="29" t="s">
        <v>229</v>
      </c>
      <c r="D70" s="31">
        <v>336590</v>
      </c>
    </row>
    <row r="71" spans="1:4" ht="12.75">
      <c r="A71" s="56" t="s">
        <v>170</v>
      </c>
      <c r="B71" s="32">
        <v>84.126</v>
      </c>
      <c r="C71" s="29" t="s">
        <v>230</v>
      </c>
      <c r="D71" s="31">
        <v>359276</v>
      </c>
    </row>
    <row r="72" spans="1:4" ht="12.75">
      <c r="A72" s="56" t="s">
        <v>170</v>
      </c>
      <c r="B72" s="32">
        <v>84.358</v>
      </c>
      <c r="C72" s="29" t="s">
        <v>231</v>
      </c>
      <c r="D72" s="31">
        <v>40777</v>
      </c>
    </row>
    <row r="73" spans="1:4" ht="12.75">
      <c r="A73" s="56" t="s">
        <v>170</v>
      </c>
      <c r="B73" s="32">
        <v>93.558</v>
      </c>
      <c r="C73" s="29" t="s">
        <v>232</v>
      </c>
      <c r="D73" s="31">
        <v>614377</v>
      </c>
    </row>
    <row r="74" spans="1:4" ht="12.75">
      <c r="A74" s="56" t="s">
        <v>170</v>
      </c>
      <c r="B74" s="32">
        <v>93.563</v>
      </c>
      <c r="C74" s="29" t="s">
        <v>233</v>
      </c>
      <c r="D74" s="31">
        <v>99777</v>
      </c>
    </row>
    <row r="75" spans="1:4" ht="12.75">
      <c r="A75" s="56" t="s">
        <v>170</v>
      </c>
      <c r="B75" s="32">
        <v>93.568</v>
      </c>
      <c r="C75" s="29" t="s">
        <v>234</v>
      </c>
      <c r="D75" s="31">
        <v>611629</v>
      </c>
    </row>
    <row r="76" spans="1:4" ht="12.75">
      <c r="A76" s="56" t="s">
        <v>170</v>
      </c>
      <c r="B76" s="32">
        <v>93.767</v>
      </c>
      <c r="C76" s="29" t="s">
        <v>235</v>
      </c>
      <c r="D76" s="31">
        <v>805048</v>
      </c>
    </row>
    <row r="77" spans="1:4" ht="12.75">
      <c r="A77" s="56" t="s">
        <v>170</v>
      </c>
      <c r="B77" s="32">
        <v>93.768</v>
      </c>
      <c r="C77" s="29" t="s">
        <v>236</v>
      </c>
      <c r="D77" s="31">
        <v>9179</v>
      </c>
    </row>
    <row r="78" spans="1:4" ht="12.75">
      <c r="A78" s="56" t="s">
        <v>170</v>
      </c>
      <c r="B78" s="32">
        <v>93.777</v>
      </c>
      <c r="C78" s="29" t="s">
        <v>237</v>
      </c>
      <c r="D78" s="31">
        <v>77559</v>
      </c>
    </row>
    <row r="79" spans="1:4" ht="12.75">
      <c r="A79" s="56" t="s">
        <v>170</v>
      </c>
      <c r="B79" s="32">
        <v>93.778</v>
      </c>
      <c r="C79" s="29" t="s">
        <v>238</v>
      </c>
      <c r="D79" s="31">
        <v>32551801</v>
      </c>
    </row>
    <row r="80" spans="1:4" ht="12.75">
      <c r="A80" s="56" t="s">
        <v>170</v>
      </c>
      <c r="B80" s="32">
        <v>93.781</v>
      </c>
      <c r="C80" s="29" t="s">
        <v>239</v>
      </c>
      <c r="D80" s="31">
        <v>4966</v>
      </c>
    </row>
    <row r="81" spans="1:4" ht="12.75">
      <c r="A81" s="56" t="s">
        <v>170</v>
      </c>
      <c r="B81" s="32">
        <v>93.959</v>
      </c>
      <c r="C81" s="29" t="s">
        <v>240</v>
      </c>
      <c r="D81" s="31">
        <v>60562</v>
      </c>
    </row>
    <row r="82" spans="1:4" ht="12.75">
      <c r="A82" s="56"/>
      <c r="B82" s="32"/>
      <c r="C82" s="37" t="s">
        <v>131</v>
      </c>
      <c r="D82" s="38">
        <f>SUM(D52:D81)</f>
        <v>41977591</v>
      </c>
    </row>
    <row r="83" spans="1:4" ht="12.75">
      <c r="A83" s="56"/>
      <c r="B83" s="32"/>
      <c r="D83" s="31"/>
    </row>
    <row r="84" spans="1:3" ht="12.75" customHeight="1">
      <c r="A84" s="6" t="s">
        <v>97</v>
      </c>
      <c r="C84" s="31"/>
    </row>
    <row r="85" spans="1:4" ht="12.75">
      <c r="A85" s="56" t="s">
        <v>169</v>
      </c>
      <c r="B85" s="32" t="s">
        <v>70</v>
      </c>
      <c r="C85" s="29" t="s">
        <v>241</v>
      </c>
      <c r="D85" s="31">
        <v>1033022</v>
      </c>
    </row>
    <row r="86" spans="1:4" ht="12.75">
      <c r="A86" s="56" t="s">
        <v>169</v>
      </c>
      <c r="B86" s="32" t="s">
        <v>72</v>
      </c>
      <c r="C86" s="29" t="s">
        <v>242</v>
      </c>
      <c r="D86" s="31">
        <v>946282</v>
      </c>
    </row>
    <row r="87" spans="1:4" ht="12.75">
      <c r="A87" s="56"/>
      <c r="B87" s="32"/>
      <c r="C87" s="37" t="s">
        <v>131</v>
      </c>
      <c r="D87" s="38">
        <f>SUM(D85:D86)</f>
        <v>1979304</v>
      </c>
    </row>
    <row r="88" spans="1:4" ht="12.75">
      <c r="A88" s="56"/>
      <c r="B88" s="32"/>
      <c r="D88" s="31"/>
    </row>
    <row r="89" spans="1:3" ht="12.75" customHeight="1">
      <c r="A89" s="6" t="s">
        <v>99</v>
      </c>
      <c r="C89" s="31"/>
    </row>
    <row r="90" spans="1:4" ht="12.75">
      <c r="A90" s="56" t="s">
        <v>167</v>
      </c>
      <c r="B90" s="32" t="s">
        <v>168</v>
      </c>
      <c r="C90" s="29" t="s">
        <v>243</v>
      </c>
      <c r="D90" s="31">
        <v>297000</v>
      </c>
    </row>
    <row r="91" spans="1:4" ht="12.75">
      <c r="A91" s="56" t="s">
        <v>167</v>
      </c>
      <c r="B91" s="32" t="s">
        <v>74</v>
      </c>
      <c r="C91" s="29" t="s">
        <v>244</v>
      </c>
      <c r="D91" s="31">
        <v>233000</v>
      </c>
    </row>
    <row r="92" spans="1:4" ht="12.75">
      <c r="A92" s="56" t="s">
        <v>167</v>
      </c>
      <c r="B92" s="32" t="s">
        <v>76</v>
      </c>
      <c r="C92" s="29" t="s">
        <v>245</v>
      </c>
      <c r="D92" s="31">
        <v>323000</v>
      </c>
    </row>
    <row r="93" spans="1:4" ht="12.75">
      <c r="A93" s="56" t="s">
        <v>167</v>
      </c>
      <c r="B93" s="32" t="s">
        <v>78</v>
      </c>
      <c r="C93" s="29" t="s">
        <v>246</v>
      </c>
      <c r="D93" s="31">
        <v>393000</v>
      </c>
    </row>
    <row r="94" spans="1:4" ht="12.75">
      <c r="A94" s="56" t="s">
        <v>167</v>
      </c>
      <c r="B94" s="32" t="s">
        <v>80</v>
      </c>
      <c r="C94" s="29" t="s">
        <v>247</v>
      </c>
      <c r="D94" s="31">
        <v>3500251</v>
      </c>
    </row>
    <row r="95" spans="1:4" ht="12.75">
      <c r="A95" s="56"/>
      <c r="B95" s="32"/>
      <c r="C95" s="37" t="s">
        <v>131</v>
      </c>
      <c r="D95" s="38">
        <f>SUM(D90:D94)</f>
        <v>4746251</v>
      </c>
    </row>
    <row r="96" spans="1:4" ht="12.75">
      <c r="A96" s="56"/>
      <c r="B96" s="32"/>
      <c r="D96" s="31"/>
    </row>
    <row r="97" spans="1:3" ht="12.75" customHeight="1">
      <c r="A97" s="6" t="s">
        <v>101</v>
      </c>
      <c r="C97" s="31"/>
    </row>
    <row r="98" spans="1:4" ht="12.75">
      <c r="A98" s="56" t="s">
        <v>166</v>
      </c>
      <c r="B98" s="32">
        <v>10.051</v>
      </c>
      <c r="C98" s="29" t="s">
        <v>248</v>
      </c>
      <c r="D98" s="31">
        <v>554754</v>
      </c>
    </row>
    <row r="99" spans="1:4" ht="12.75">
      <c r="A99" s="56" t="s">
        <v>166</v>
      </c>
      <c r="B99" s="32">
        <v>10.056</v>
      </c>
      <c r="C99" s="29" t="s">
        <v>249</v>
      </c>
      <c r="D99" s="31">
        <v>31249</v>
      </c>
    </row>
    <row r="100" spans="1:4" ht="12.75">
      <c r="A100" s="56" t="s">
        <v>166</v>
      </c>
      <c r="B100" s="32">
        <v>10.406</v>
      </c>
      <c r="C100" s="29" t="s">
        <v>250</v>
      </c>
      <c r="D100" s="31">
        <v>75900</v>
      </c>
    </row>
    <row r="101" spans="1:4" ht="12.75">
      <c r="A101" s="56" t="s">
        <v>166</v>
      </c>
      <c r="B101" s="32">
        <v>10.41</v>
      </c>
      <c r="C101" s="29" t="s">
        <v>251</v>
      </c>
      <c r="D101" s="31">
        <v>337850</v>
      </c>
    </row>
    <row r="102" spans="1:4" ht="12.75">
      <c r="A102" s="56" t="s">
        <v>166</v>
      </c>
      <c r="B102" s="32">
        <v>10.417</v>
      </c>
      <c r="C102" s="29" t="s">
        <v>213</v>
      </c>
      <c r="D102" s="31">
        <v>56221</v>
      </c>
    </row>
    <row r="103" spans="1:4" ht="12.75">
      <c r="A103" s="56" t="s">
        <v>166</v>
      </c>
      <c r="B103" s="32">
        <v>10.445</v>
      </c>
      <c r="C103" s="29" t="s">
        <v>252</v>
      </c>
      <c r="D103" s="31">
        <v>486860</v>
      </c>
    </row>
    <row r="104" spans="1:4" ht="12.75">
      <c r="A104" s="56" t="s">
        <v>166</v>
      </c>
      <c r="B104" s="32">
        <v>10.766</v>
      </c>
      <c r="C104" s="29" t="s">
        <v>216</v>
      </c>
      <c r="D104" s="31">
        <v>56000</v>
      </c>
    </row>
    <row r="105" spans="1:4" ht="12.75">
      <c r="A105" s="56" t="s">
        <v>166</v>
      </c>
      <c r="B105" s="32">
        <v>10.78</v>
      </c>
      <c r="C105" s="29" t="s">
        <v>216</v>
      </c>
      <c r="D105" s="31">
        <v>74000</v>
      </c>
    </row>
    <row r="106" spans="1:4" ht="12.75">
      <c r="A106" s="56" t="s">
        <v>166</v>
      </c>
      <c r="B106" s="32">
        <v>84.268</v>
      </c>
      <c r="C106" s="29" t="s">
        <v>253</v>
      </c>
      <c r="D106" s="31">
        <v>1688622</v>
      </c>
    </row>
    <row r="107" spans="1:4" ht="12.75">
      <c r="A107" s="56"/>
      <c r="B107" s="32"/>
      <c r="C107" s="37" t="s">
        <v>131</v>
      </c>
      <c r="D107" s="38">
        <f>SUM(D98:D106)</f>
        <v>3361456</v>
      </c>
    </row>
    <row r="108" spans="1:4" ht="12.75">
      <c r="A108" s="56"/>
      <c r="B108" s="32"/>
      <c r="D108" s="31"/>
    </row>
    <row r="109" spans="1:3" ht="12.75" customHeight="1">
      <c r="A109" s="6" t="s">
        <v>103</v>
      </c>
      <c r="C109" s="31"/>
    </row>
    <row r="110" spans="1:4" ht="12.75">
      <c r="A110" s="56" t="s">
        <v>165</v>
      </c>
      <c r="B110" s="32">
        <v>10.789</v>
      </c>
      <c r="C110" s="29" t="s">
        <v>254</v>
      </c>
      <c r="D110" s="31">
        <v>77520</v>
      </c>
    </row>
    <row r="111" spans="1:4" ht="12.75">
      <c r="A111" s="56" t="s">
        <v>165</v>
      </c>
      <c r="B111" s="32">
        <v>14.117</v>
      </c>
      <c r="C111" s="29" t="s">
        <v>255</v>
      </c>
      <c r="D111" s="31">
        <v>1985411</v>
      </c>
    </row>
    <row r="112" spans="1:4" ht="12.75">
      <c r="A112" s="56" t="s">
        <v>165</v>
      </c>
      <c r="B112" s="32">
        <v>59.012</v>
      </c>
      <c r="C112" s="29" t="s">
        <v>256</v>
      </c>
      <c r="D112" s="31">
        <v>1140625</v>
      </c>
    </row>
    <row r="113" spans="1:4" ht="12.75">
      <c r="A113" s="56"/>
      <c r="B113" s="32"/>
      <c r="C113" s="37" t="s">
        <v>131</v>
      </c>
      <c r="D113" s="38">
        <f>SUM(D110:D112)</f>
        <v>3203556</v>
      </c>
    </row>
    <row r="114" spans="1:4" ht="12.75">
      <c r="A114" s="56"/>
      <c r="B114" s="32"/>
      <c r="D114" s="31"/>
    </row>
    <row r="115" spans="1:3" ht="12.75" customHeight="1">
      <c r="A115" s="6" t="s">
        <v>105</v>
      </c>
      <c r="C115" s="31"/>
    </row>
    <row r="116" spans="1:4" ht="12.75">
      <c r="A116" s="56" t="s">
        <v>164</v>
      </c>
      <c r="B116" s="32">
        <v>10.45</v>
      </c>
      <c r="C116" s="29" t="s">
        <v>205</v>
      </c>
      <c r="D116" s="31">
        <v>23344968</v>
      </c>
    </row>
    <row r="117" spans="1:4" ht="12.75">
      <c r="A117" s="56" t="s">
        <v>164</v>
      </c>
      <c r="B117" s="32">
        <v>97.022</v>
      </c>
      <c r="C117" s="29" t="s">
        <v>257</v>
      </c>
      <c r="D117" s="31">
        <v>306200</v>
      </c>
    </row>
    <row r="118" spans="1:4" ht="12.75">
      <c r="A118" s="56"/>
      <c r="B118" s="32"/>
      <c r="C118" s="37" t="s">
        <v>131</v>
      </c>
      <c r="D118" s="38">
        <f>SUM(D116:D117)</f>
        <v>23651168</v>
      </c>
    </row>
    <row r="119" s="57" customFormat="1" ht="12.75" customHeight="1"/>
    <row r="120" s="57" customFormat="1" ht="12.75" customHeight="1">
      <c r="A120" s="19" t="s">
        <v>109</v>
      </c>
    </row>
    <row r="121" s="57" customFormat="1" ht="12.75" customHeight="1">
      <c r="A121" s="20" t="s">
        <v>161</v>
      </c>
    </row>
    <row r="122" s="57" customFormat="1" ht="12.75" customHeight="1">
      <c r="A122" s="19" t="s">
        <v>258</v>
      </c>
    </row>
    <row r="123" s="57" customFormat="1" ht="12.75" customHeight="1">
      <c r="A123" s="21" t="s">
        <v>112</v>
      </c>
    </row>
  </sheetData>
  <sheetProtection/>
  <hyperlinks>
    <hyperlink ref="A123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9" r:id="rId2"/>
  <headerFooter alignWithMargins="0">
    <oddHeader>&amp;L&amp;C&amp;R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9"/>
  <sheetViews>
    <sheetView zoomScalePageLayoutView="0" workbookViewId="0" topLeftCell="A3">
      <selection activeCell="A7" sqref="A7:IV7"/>
    </sheetView>
  </sheetViews>
  <sheetFormatPr defaultColWidth="9.140625" defaultRowHeight="12.75" customHeight="1"/>
  <cols>
    <col min="1" max="1" width="12.7109375" style="29" customWidth="1"/>
    <col min="2" max="2" width="81.8515625" style="29" customWidth="1"/>
    <col min="3" max="3" width="15.8515625" style="29" customWidth="1"/>
    <col min="4" max="4" width="20.7109375" style="29" customWidth="1"/>
    <col min="5" max="16384" width="9.140625" style="29" customWidth="1"/>
  </cols>
  <sheetData>
    <row r="1" spans="1:3" ht="15" customHeight="1">
      <c r="A1" s="12" t="s">
        <v>160</v>
      </c>
      <c r="B1" s="60"/>
      <c r="C1" s="61"/>
    </row>
    <row r="2" spans="1:3" ht="19.5" customHeight="1">
      <c r="A2" s="14" t="s">
        <v>1</v>
      </c>
      <c r="B2" s="62"/>
      <c r="C2" s="63"/>
    </row>
    <row r="3" spans="1:3" ht="12.75">
      <c r="A3" s="64" t="s">
        <v>128</v>
      </c>
      <c r="B3" s="65" t="s">
        <v>127</v>
      </c>
      <c r="C3" s="64" t="s">
        <v>126</v>
      </c>
    </row>
    <row r="4" spans="1:4" s="36" customFormat="1" ht="12.75">
      <c r="A4" s="3"/>
      <c r="B4" s="3"/>
      <c r="C4" s="4"/>
      <c r="D4" s="3"/>
    </row>
    <row r="5" spans="2:3" s="37" customFormat="1" ht="12.75">
      <c r="B5" s="37" t="s">
        <v>2</v>
      </c>
      <c r="C5" s="38">
        <v>115627698</v>
      </c>
    </row>
    <row r="7" ht="12.75" customHeight="1">
      <c r="A7" s="6" t="s">
        <v>89</v>
      </c>
    </row>
    <row r="8" spans="1:3" ht="12.75">
      <c r="A8" s="32">
        <v>17.307</v>
      </c>
      <c r="B8" s="29" t="s">
        <v>4</v>
      </c>
      <c r="C8" s="31">
        <v>401699</v>
      </c>
    </row>
    <row r="9" spans="1:3" ht="12.75">
      <c r="A9" s="32">
        <v>17.31</v>
      </c>
      <c r="B9" s="29" t="s">
        <v>159</v>
      </c>
      <c r="C9" s="31">
        <v>275000</v>
      </c>
    </row>
    <row r="10" spans="1:3" ht="12.75">
      <c r="A10" s="32" t="s">
        <v>5</v>
      </c>
      <c r="B10" s="29" t="s">
        <v>6</v>
      </c>
      <c r="C10" s="31">
        <v>117337</v>
      </c>
    </row>
    <row r="11" spans="1:3" ht="12.75">
      <c r="A11" s="32">
        <v>57.001</v>
      </c>
      <c r="B11" s="29" t="s">
        <v>7</v>
      </c>
      <c r="C11" s="31">
        <v>1140046</v>
      </c>
    </row>
    <row r="12" spans="1:3" ht="12.75">
      <c r="A12" s="32" t="s">
        <v>8</v>
      </c>
      <c r="B12" s="29" t="s">
        <v>9</v>
      </c>
      <c r="C12" s="31">
        <v>6136</v>
      </c>
    </row>
    <row r="13" spans="1:3" ht="12.75">
      <c r="A13" s="32">
        <v>64.104</v>
      </c>
      <c r="B13" s="29" t="s">
        <v>10</v>
      </c>
      <c r="C13" s="31">
        <v>340944</v>
      </c>
    </row>
    <row r="14" spans="1:3" ht="12.75">
      <c r="A14" s="32">
        <v>64.105</v>
      </c>
      <c r="B14" s="29" t="s">
        <v>11</v>
      </c>
      <c r="C14" s="31">
        <v>30460</v>
      </c>
    </row>
    <row r="15" spans="1:3" ht="12.75">
      <c r="A15" s="32">
        <v>64.109</v>
      </c>
      <c r="B15" s="29" t="s">
        <v>12</v>
      </c>
      <c r="C15" s="31">
        <v>1386578</v>
      </c>
    </row>
    <row r="16" spans="1:3" ht="12.75">
      <c r="A16" s="32">
        <v>64.11</v>
      </c>
      <c r="B16" s="29" t="s">
        <v>13</v>
      </c>
      <c r="C16" s="31">
        <v>242501</v>
      </c>
    </row>
    <row r="17" spans="1:3" ht="12.75">
      <c r="A17" s="32">
        <v>86.001</v>
      </c>
      <c r="B17" s="29" t="s">
        <v>14</v>
      </c>
      <c r="C17" s="31">
        <v>26190</v>
      </c>
    </row>
    <row r="18" spans="1:3" ht="12.75">
      <c r="A18" s="32">
        <v>96.001</v>
      </c>
      <c r="B18" s="29" t="s">
        <v>15</v>
      </c>
      <c r="C18" s="31">
        <v>6089789</v>
      </c>
    </row>
    <row r="19" spans="1:3" ht="12.75">
      <c r="A19" s="32">
        <v>96.002</v>
      </c>
      <c r="B19" s="29" t="s">
        <v>16</v>
      </c>
      <c r="C19" s="31">
        <v>23015330</v>
      </c>
    </row>
    <row r="20" spans="1:3" ht="12.75">
      <c r="A20" s="32">
        <v>96.004</v>
      </c>
      <c r="B20" s="29" t="s">
        <v>17</v>
      </c>
      <c r="C20" s="31">
        <v>8514250</v>
      </c>
    </row>
    <row r="21" spans="1:3" ht="12.75">
      <c r="A21" s="32">
        <v>96.006</v>
      </c>
      <c r="B21" s="29" t="s">
        <v>19</v>
      </c>
      <c r="C21" s="31">
        <v>2273676</v>
      </c>
    </row>
    <row r="22" spans="1:3" ht="12.75">
      <c r="A22" s="32" t="s">
        <v>20</v>
      </c>
      <c r="B22" s="29" t="s">
        <v>21</v>
      </c>
      <c r="C22" s="31">
        <v>872000</v>
      </c>
    </row>
    <row r="23" spans="1:3" ht="12.75">
      <c r="A23" s="32" t="s">
        <v>22</v>
      </c>
      <c r="B23" s="29" t="s">
        <v>23</v>
      </c>
      <c r="C23" s="31">
        <v>3099971</v>
      </c>
    </row>
    <row r="24" spans="1:4" s="37" customFormat="1" ht="12.75">
      <c r="A24" s="58"/>
      <c r="B24" s="59" t="s">
        <v>163</v>
      </c>
      <c r="C24" s="39">
        <f>SUM(C8:C23)</f>
        <v>47831907</v>
      </c>
      <c r="D24" s="38"/>
    </row>
    <row r="25" spans="1:4" ht="12.75">
      <c r="A25" s="56"/>
      <c r="B25" s="32"/>
      <c r="D25" s="31"/>
    </row>
    <row r="26" spans="1:3" ht="12.75" customHeight="1">
      <c r="A26" s="7" t="s">
        <v>91</v>
      </c>
      <c r="C26" s="31"/>
    </row>
    <row r="27" spans="1:3" ht="12.75">
      <c r="A27" s="32">
        <v>10.427</v>
      </c>
      <c r="B27" s="29" t="s">
        <v>125</v>
      </c>
      <c r="C27" s="31">
        <v>32320</v>
      </c>
    </row>
    <row r="28" spans="1:3" ht="12.75">
      <c r="A28" s="32">
        <v>10.551</v>
      </c>
      <c r="B28" s="29" t="s">
        <v>26</v>
      </c>
      <c r="C28" s="31">
        <v>2827402</v>
      </c>
    </row>
    <row r="29" spans="1:3" ht="12.75">
      <c r="A29" s="32">
        <v>10.912</v>
      </c>
      <c r="B29" s="29" t="s">
        <v>27</v>
      </c>
      <c r="C29" s="31">
        <v>568770</v>
      </c>
    </row>
    <row r="30" spans="1:3" ht="12.75">
      <c r="A30" s="32">
        <v>64.101</v>
      </c>
      <c r="B30" s="29" t="s">
        <v>116</v>
      </c>
      <c r="C30" s="31">
        <v>600</v>
      </c>
    </row>
    <row r="31" spans="1:3" ht="12.75">
      <c r="A31" s="32">
        <v>64.117</v>
      </c>
      <c r="B31" s="29" t="s">
        <v>29</v>
      </c>
      <c r="C31" s="31">
        <v>8789</v>
      </c>
    </row>
    <row r="32" spans="1:3" ht="12.75">
      <c r="A32" s="32">
        <v>64.124</v>
      </c>
      <c r="B32" s="29" t="s">
        <v>31</v>
      </c>
      <c r="C32" s="31">
        <v>15332</v>
      </c>
    </row>
    <row r="33" spans="1:3" ht="12.75">
      <c r="A33" s="32">
        <v>93.773</v>
      </c>
      <c r="B33" s="29" t="s">
        <v>32</v>
      </c>
      <c r="C33" s="31">
        <v>11884779</v>
      </c>
    </row>
    <row r="34" spans="1:3" ht="12.75">
      <c r="A34" s="32">
        <v>93.774</v>
      </c>
      <c r="B34" s="29" t="s">
        <v>33</v>
      </c>
      <c r="C34" s="31">
        <v>10813184</v>
      </c>
    </row>
    <row r="35" spans="1:4" s="37" customFormat="1" ht="12.75">
      <c r="A35" s="58"/>
      <c r="B35" s="59" t="s">
        <v>163</v>
      </c>
      <c r="C35" s="39">
        <f>SUM(C27:C34)</f>
        <v>26151176</v>
      </c>
      <c r="D35" s="38"/>
    </row>
    <row r="36" spans="1:4" ht="12.75">
      <c r="A36" s="56"/>
      <c r="B36" s="32"/>
      <c r="D36" s="31"/>
    </row>
    <row r="37" spans="1:3" ht="12.75" customHeight="1">
      <c r="A37" s="7" t="s">
        <v>93</v>
      </c>
      <c r="C37" s="31"/>
    </row>
    <row r="38" spans="1:3" ht="12.75">
      <c r="A38" s="32">
        <v>10.051</v>
      </c>
      <c r="B38" s="29" t="s">
        <v>34</v>
      </c>
      <c r="C38" s="31">
        <v>451</v>
      </c>
    </row>
    <row r="39" spans="1:3" ht="12.75">
      <c r="A39" s="32">
        <v>10.055</v>
      </c>
      <c r="B39" s="29" t="s">
        <v>36</v>
      </c>
      <c r="C39" s="31">
        <v>1203642</v>
      </c>
    </row>
    <row r="40" spans="1:3" ht="12.75">
      <c r="A40" s="32">
        <v>10.069</v>
      </c>
      <c r="B40" s="29" t="s">
        <v>37</v>
      </c>
      <c r="C40" s="31">
        <v>2433130</v>
      </c>
    </row>
    <row r="41" spans="1:3" ht="12.75">
      <c r="A41" s="32">
        <v>10.072</v>
      </c>
      <c r="B41" s="29" t="s">
        <v>38</v>
      </c>
      <c r="C41" s="31">
        <v>3000</v>
      </c>
    </row>
    <row r="42" spans="1:3" ht="12.75">
      <c r="A42" s="32">
        <v>10.077</v>
      </c>
      <c r="B42" s="29" t="s">
        <v>3</v>
      </c>
      <c r="C42" s="31">
        <v>264971</v>
      </c>
    </row>
    <row r="43" spans="1:3" ht="12.75">
      <c r="A43" s="32">
        <v>10.45</v>
      </c>
      <c r="B43" s="29" t="s">
        <v>39</v>
      </c>
      <c r="C43" s="31">
        <v>3090569</v>
      </c>
    </row>
    <row r="44" spans="1:3" ht="12.75">
      <c r="A44" s="32">
        <v>10.914</v>
      </c>
      <c r="B44" s="29" t="s">
        <v>158</v>
      </c>
      <c r="C44" s="31">
        <v>5847</v>
      </c>
    </row>
    <row r="45" spans="1:3" ht="12.75">
      <c r="A45" s="32">
        <v>14.195</v>
      </c>
      <c r="B45" s="29" t="s">
        <v>146</v>
      </c>
      <c r="C45" s="31">
        <v>186085</v>
      </c>
    </row>
    <row r="46" spans="1:3" ht="12.75">
      <c r="A46" s="32">
        <v>14.85</v>
      </c>
      <c r="B46" s="29" t="s">
        <v>42</v>
      </c>
      <c r="C46" s="31">
        <v>215208</v>
      </c>
    </row>
    <row r="47" spans="1:3" ht="12.75">
      <c r="A47" s="32">
        <v>64.103</v>
      </c>
      <c r="B47" s="29" t="s">
        <v>150</v>
      </c>
      <c r="C47" s="31">
        <v>7230</v>
      </c>
    </row>
    <row r="48" spans="1:3" ht="12.75">
      <c r="A48" s="32">
        <v>97.022</v>
      </c>
      <c r="B48" s="29" t="s">
        <v>88</v>
      </c>
      <c r="C48" s="31">
        <v>10183</v>
      </c>
    </row>
    <row r="49" spans="1:3" ht="12.75">
      <c r="A49" s="32" t="s">
        <v>43</v>
      </c>
      <c r="B49" s="29" t="s">
        <v>44</v>
      </c>
      <c r="C49" s="31">
        <v>601</v>
      </c>
    </row>
    <row r="50" spans="1:4" s="37" customFormat="1" ht="12.75">
      <c r="A50" s="58"/>
      <c r="B50" s="59" t="s">
        <v>163</v>
      </c>
      <c r="C50" s="39">
        <f>SUM(C38:C49)</f>
        <v>7420917</v>
      </c>
      <c r="D50" s="38"/>
    </row>
    <row r="51" spans="1:4" ht="12.75">
      <c r="A51" s="56"/>
      <c r="B51" s="32"/>
      <c r="D51" s="31"/>
    </row>
    <row r="52" spans="1:3" ht="12.75" customHeight="1">
      <c r="A52" s="6" t="s">
        <v>95</v>
      </c>
      <c r="C52" s="31"/>
    </row>
    <row r="53" spans="1:3" ht="12.75">
      <c r="A53" s="32">
        <v>10.073</v>
      </c>
      <c r="B53" s="29" t="s">
        <v>45</v>
      </c>
      <c r="C53" s="31">
        <v>221440</v>
      </c>
    </row>
    <row r="54" spans="1:3" ht="12.75">
      <c r="A54" s="32">
        <v>10.417</v>
      </c>
      <c r="B54" s="29" t="s">
        <v>46</v>
      </c>
      <c r="C54" s="31">
        <v>34000</v>
      </c>
    </row>
    <row r="55" spans="1:3" ht="12.75">
      <c r="A55" s="32">
        <v>10.555</v>
      </c>
      <c r="B55" s="29" t="s">
        <v>47</v>
      </c>
      <c r="C55" s="31">
        <v>775145</v>
      </c>
    </row>
    <row r="56" spans="1:3" ht="12.75">
      <c r="A56" s="32">
        <v>10.557</v>
      </c>
      <c r="B56" s="29" t="s">
        <v>48</v>
      </c>
      <c r="C56" s="31">
        <v>361479</v>
      </c>
    </row>
    <row r="57" spans="1:3" ht="12.75">
      <c r="A57" s="32">
        <v>10.76</v>
      </c>
      <c r="B57" s="29" t="s">
        <v>151</v>
      </c>
      <c r="C57" s="31">
        <v>60000</v>
      </c>
    </row>
    <row r="58" spans="1:3" ht="12.75">
      <c r="A58" s="32">
        <v>10.766</v>
      </c>
      <c r="B58" s="29" t="s">
        <v>49</v>
      </c>
      <c r="C58" s="31">
        <v>42505</v>
      </c>
    </row>
    <row r="59" spans="1:3" ht="12.75">
      <c r="A59" s="32">
        <v>10.901</v>
      </c>
      <c r="B59" s="29" t="s">
        <v>157</v>
      </c>
      <c r="C59" s="31">
        <v>10250</v>
      </c>
    </row>
    <row r="60" spans="1:3" ht="12.75">
      <c r="A60" s="32">
        <v>11.3</v>
      </c>
      <c r="B60" s="29" t="s">
        <v>156</v>
      </c>
      <c r="C60" s="31">
        <v>500000</v>
      </c>
    </row>
    <row r="61" spans="1:3" ht="12.75">
      <c r="A61" s="32">
        <v>14.871</v>
      </c>
      <c r="B61" s="29" t="s">
        <v>51</v>
      </c>
      <c r="C61" s="31">
        <v>257466</v>
      </c>
    </row>
    <row r="62" spans="1:3" ht="12.75">
      <c r="A62" s="32">
        <v>14.872</v>
      </c>
      <c r="B62" s="29" t="s">
        <v>52</v>
      </c>
      <c r="C62" s="31">
        <v>132544</v>
      </c>
    </row>
    <row r="63" spans="1:3" ht="12.75">
      <c r="A63" s="32">
        <v>20.106</v>
      </c>
      <c r="B63" s="29" t="s">
        <v>144</v>
      </c>
      <c r="C63" s="31">
        <v>86162</v>
      </c>
    </row>
    <row r="64" spans="1:3" ht="12.75">
      <c r="A64" s="32">
        <v>20.205</v>
      </c>
      <c r="B64" s="29" t="s">
        <v>53</v>
      </c>
      <c r="C64" s="31">
        <v>524123</v>
      </c>
    </row>
    <row r="65" spans="1:3" ht="12.75">
      <c r="A65" s="32">
        <v>84.01</v>
      </c>
      <c r="B65" s="29" t="s">
        <v>56</v>
      </c>
      <c r="C65" s="31">
        <v>325647</v>
      </c>
    </row>
    <row r="66" spans="1:3" ht="12.75">
      <c r="A66" s="32">
        <v>84.041</v>
      </c>
      <c r="B66" s="29" t="s">
        <v>57</v>
      </c>
      <c r="C66" s="31">
        <v>31572</v>
      </c>
    </row>
    <row r="67" spans="1:3" ht="12.75">
      <c r="A67" s="32">
        <v>84.126</v>
      </c>
      <c r="B67" s="29" t="s">
        <v>58</v>
      </c>
      <c r="C67" s="31">
        <v>343618</v>
      </c>
    </row>
    <row r="68" spans="1:3" ht="12.75">
      <c r="A68" s="32">
        <v>84.358</v>
      </c>
      <c r="B68" s="29" t="s">
        <v>60</v>
      </c>
      <c r="C68" s="31">
        <v>39085</v>
      </c>
    </row>
    <row r="69" spans="1:3" ht="12.75">
      <c r="A69" s="32">
        <v>93.558</v>
      </c>
      <c r="B69" s="29" t="s">
        <v>61</v>
      </c>
      <c r="C69" s="31">
        <v>614206</v>
      </c>
    </row>
    <row r="70" spans="1:3" ht="12.75">
      <c r="A70" s="32">
        <v>93.563</v>
      </c>
      <c r="B70" s="29" t="s">
        <v>62</v>
      </c>
      <c r="C70" s="31">
        <v>114948</v>
      </c>
    </row>
    <row r="71" spans="1:3" ht="12.75">
      <c r="A71" s="32">
        <v>93.568</v>
      </c>
      <c r="B71" s="29" t="s">
        <v>63</v>
      </c>
      <c r="C71" s="31">
        <v>378620</v>
      </c>
    </row>
    <row r="72" spans="1:3" ht="12.75">
      <c r="A72" s="32">
        <v>93.76</v>
      </c>
      <c r="B72" s="29" t="s">
        <v>135</v>
      </c>
      <c r="C72" s="31">
        <v>2511</v>
      </c>
    </row>
    <row r="73" spans="1:3" ht="12.75">
      <c r="A73" s="32">
        <v>93.767</v>
      </c>
      <c r="B73" s="29" t="s">
        <v>64</v>
      </c>
      <c r="C73" s="31">
        <v>769502</v>
      </c>
    </row>
    <row r="74" spans="1:3" ht="12.75">
      <c r="A74" s="32">
        <v>93.768</v>
      </c>
      <c r="B74" s="29" t="s">
        <v>134</v>
      </c>
      <c r="C74" s="31">
        <v>8913</v>
      </c>
    </row>
    <row r="75" spans="1:3" ht="12.75">
      <c r="A75" s="32">
        <v>93.769</v>
      </c>
      <c r="B75" s="29" t="s">
        <v>155</v>
      </c>
      <c r="C75" s="31">
        <v>6168</v>
      </c>
    </row>
    <row r="76" spans="1:3" ht="12.75">
      <c r="A76" s="32">
        <v>93.777</v>
      </c>
      <c r="B76" s="29" t="s">
        <v>65</v>
      </c>
      <c r="C76" s="31">
        <v>80158</v>
      </c>
    </row>
    <row r="77" spans="1:3" ht="12.75">
      <c r="A77" s="32">
        <v>93.778</v>
      </c>
      <c r="B77" s="29" t="s">
        <v>66</v>
      </c>
      <c r="C77" s="31">
        <v>21856483</v>
      </c>
    </row>
    <row r="78" spans="1:3" ht="12.75">
      <c r="A78" s="32">
        <v>93.781</v>
      </c>
      <c r="B78" s="29" t="s">
        <v>154</v>
      </c>
      <c r="C78" s="31">
        <v>3344</v>
      </c>
    </row>
    <row r="79" spans="1:3" ht="12.75">
      <c r="A79" s="32">
        <v>93.959</v>
      </c>
      <c r="B79" s="29" t="s">
        <v>67</v>
      </c>
      <c r="C79" s="31">
        <v>60353</v>
      </c>
    </row>
    <row r="80" spans="1:3" ht="12.75">
      <c r="A80" s="32">
        <v>97.024</v>
      </c>
      <c r="B80" s="29" t="s">
        <v>68</v>
      </c>
      <c r="C80" s="31">
        <v>9120</v>
      </c>
    </row>
    <row r="81" spans="1:4" s="37" customFormat="1" ht="12.75">
      <c r="A81" s="58"/>
      <c r="B81" s="59" t="s">
        <v>163</v>
      </c>
      <c r="C81" s="39">
        <f>SUM(C53:C80)</f>
        <v>27649362</v>
      </c>
      <c r="D81" s="38"/>
    </row>
    <row r="82" spans="1:4" ht="12.75">
      <c r="A82" s="56"/>
      <c r="B82" s="32"/>
      <c r="D82" s="31"/>
    </row>
    <row r="83" spans="1:3" ht="12.75" customHeight="1">
      <c r="A83" s="6" t="s">
        <v>97</v>
      </c>
      <c r="C83" s="31"/>
    </row>
    <row r="84" spans="1:3" ht="12.75">
      <c r="A84" s="32" t="s">
        <v>70</v>
      </c>
      <c r="B84" s="29" t="s">
        <v>71</v>
      </c>
      <c r="C84" s="31">
        <v>1062367</v>
      </c>
    </row>
    <row r="85" spans="1:3" ht="12.75">
      <c r="A85" s="32" t="s">
        <v>72</v>
      </c>
      <c r="B85" s="29" t="s">
        <v>73</v>
      </c>
      <c r="C85" s="31">
        <v>952802</v>
      </c>
    </row>
    <row r="86" spans="1:4" s="37" customFormat="1" ht="12.75">
      <c r="A86" s="58"/>
      <c r="B86" s="59" t="s">
        <v>163</v>
      </c>
      <c r="C86" s="39">
        <f>SUM(C84:C85)</f>
        <v>2015169</v>
      </c>
      <c r="D86" s="38"/>
    </row>
    <row r="87" spans="1:4" ht="12.75">
      <c r="A87" s="56"/>
      <c r="B87" s="32"/>
      <c r="D87" s="31"/>
    </row>
    <row r="88" spans="1:3" ht="12.75" customHeight="1">
      <c r="A88" s="6" t="s">
        <v>99</v>
      </c>
      <c r="C88" s="31"/>
    </row>
    <row r="89" spans="1:3" ht="12.75">
      <c r="A89" s="32" t="s">
        <v>76</v>
      </c>
      <c r="B89" s="29" t="s">
        <v>77</v>
      </c>
      <c r="C89" s="31">
        <v>319000</v>
      </c>
    </row>
    <row r="90" spans="1:3" ht="12.75">
      <c r="A90" s="32" t="s">
        <v>78</v>
      </c>
      <c r="B90" s="29" t="s">
        <v>79</v>
      </c>
      <c r="C90" s="31">
        <v>373000</v>
      </c>
    </row>
    <row r="91" spans="1:3" ht="12.75">
      <c r="A91" s="32" t="s">
        <v>80</v>
      </c>
      <c r="B91" s="29" t="s">
        <v>81</v>
      </c>
      <c r="C91" s="31">
        <v>3867167</v>
      </c>
    </row>
    <row r="92" spans="1:4" s="37" customFormat="1" ht="12.75">
      <c r="A92" s="58"/>
      <c r="B92" s="59" t="s">
        <v>163</v>
      </c>
      <c r="C92" s="39">
        <f>SUM(C89:C91)</f>
        <v>4559167</v>
      </c>
      <c r="D92" s="38"/>
    </row>
    <row r="93" spans="1:4" ht="12.75">
      <c r="A93" s="56"/>
      <c r="B93" s="32"/>
      <c r="D93" s="31"/>
    </row>
    <row r="94" spans="1:3" ht="12.75" customHeight="1">
      <c r="A94" s="6" t="s">
        <v>101</v>
      </c>
      <c r="C94" s="31"/>
    </row>
    <row r="95" spans="1:3" ht="12.75">
      <c r="A95" s="32">
        <v>10.056</v>
      </c>
      <c r="B95" s="29" t="s">
        <v>119</v>
      </c>
      <c r="C95" s="31">
        <v>157649</v>
      </c>
    </row>
    <row r="96" spans="1:3" ht="12.75">
      <c r="A96" s="32">
        <v>10.406</v>
      </c>
      <c r="B96" s="29" t="s">
        <v>82</v>
      </c>
      <c r="C96" s="31">
        <v>611370</v>
      </c>
    </row>
    <row r="97" spans="1:3" ht="12.75">
      <c r="A97" s="32">
        <v>10.407</v>
      </c>
      <c r="B97" s="29" t="s">
        <v>122</v>
      </c>
      <c r="C97" s="31">
        <v>510000</v>
      </c>
    </row>
    <row r="98" spans="1:3" ht="12.75">
      <c r="A98" s="32">
        <v>10.41</v>
      </c>
      <c r="B98" s="29" t="s">
        <v>83</v>
      </c>
      <c r="C98" s="31">
        <v>236444</v>
      </c>
    </row>
    <row r="99" spans="1:3" ht="12.75">
      <c r="A99" s="32">
        <v>10.417</v>
      </c>
      <c r="B99" s="29" t="s">
        <v>46</v>
      </c>
      <c r="C99" s="31">
        <v>65595</v>
      </c>
    </row>
    <row r="100" spans="1:3" ht="12.75">
      <c r="A100" s="32">
        <v>10.766</v>
      </c>
      <c r="B100" s="29" t="s">
        <v>49</v>
      </c>
      <c r="C100" s="31">
        <v>75000</v>
      </c>
    </row>
    <row r="101" spans="1:3" ht="12.75">
      <c r="A101" s="32">
        <v>59.008</v>
      </c>
      <c r="B101" s="29" t="s">
        <v>120</v>
      </c>
      <c r="C101" s="31">
        <v>10300</v>
      </c>
    </row>
    <row r="102" spans="1:3" ht="12.75">
      <c r="A102" s="32">
        <v>84.268</v>
      </c>
      <c r="B102" s="29" t="s">
        <v>84</v>
      </c>
      <c r="C102" s="31">
        <v>1226361</v>
      </c>
    </row>
    <row r="103" spans="1:4" s="37" customFormat="1" ht="12.75">
      <c r="A103" s="58"/>
      <c r="B103" s="59" t="s">
        <v>163</v>
      </c>
      <c r="C103" s="39">
        <f>SUM(C95:C102)</f>
        <v>2892719</v>
      </c>
      <c r="D103" s="38"/>
    </row>
    <row r="104" spans="1:4" ht="12.75">
      <c r="A104" s="56"/>
      <c r="B104" s="32"/>
      <c r="D104" s="31"/>
    </row>
    <row r="105" spans="1:3" ht="12.75" customHeight="1">
      <c r="A105" s="6" t="s">
        <v>103</v>
      </c>
      <c r="C105" s="31"/>
    </row>
    <row r="106" spans="1:3" ht="12.75">
      <c r="A106" s="32">
        <v>10.41</v>
      </c>
      <c r="B106" s="29" t="s">
        <v>83</v>
      </c>
      <c r="C106" s="31">
        <v>530458</v>
      </c>
    </row>
    <row r="107" spans="1:3" ht="12.75">
      <c r="A107" s="32">
        <v>14.117</v>
      </c>
      <c r="B107" s="29" t="s">
        <v>87</v>
      </c>
      <c r="C107" s="31">
        <v>1381538</v>
      </c>
    </row>
    <row r="108" spans="1:3" ht="12.75">
      <c r="A108" s="32">
        <v>59.012</v>
      </c>
      <c r="B108" s="29" t="s">
        <v>121</v>
      </c>
      <c r="C108" s="31">
        <v>180000</v>
      </c>
    </row>
    <row r="109" spans="1:4" s="37" customFormat="1" ht="12.75">
      <c r="A109" s="58"/>
      <c r="B109" s="59" t="s">
        <v>163</v>
      </c>
      <c r="C109" s="39">
        <f>SUM(C106:C108)</f>
        <v>2091996</v>
      </c>
      <c r="D109" s="38"/>
    </row>
    <row r="110" spans="1:4" ht="12.75">
      <c r="A110" s="56"/>
      <c r="B110" s="32"/>
      <c r="D110" s="31"/>
    </row>
    <row r="111" spans="1:3" ht="12.75" customHeight="1">
      <c r="A111" s="6" t="s">
        <v>105</v>
      </c>
      <c r="C111" s="31"/>
    </row>
    <row r="112" spans="1:3" ht="12.75">
      <c r="A112" s="32">
        <v>10.45</v>
      </c>
      <c r="B112" s="29" t="s">
        <v>39</v>
      </c>
      <c r="C112" s="31">
        <v>30083277</v>
      </c>
    </row>
    <row r="113" spans="1:3" ht="12.75">
      <c r="A113" s="32">
        <v>97.022</v>
      </c>
      <c r="B113" s="29" t="s">
        <v>88</v>
      </c>
      <c r="C113" s="31">
        <v>206200</v>
      </c>
    </row>
    <row r="114" spans="2:3" s="37" customFormat="1" ht="12.75" customHeight="1">
      <c r="B114" s="37" t="s">
        <v>163</v>
      </c>
      <c r="C114" s="39">
        <f>SUM(C112:C113)</f>
        <v>30289477</v>
      </c>
    </row>
    <row r="115" s="57" customFormat="1" ht="12.75" customHeight="1"/>
    <row r="116" s="57" customFormat="1" ht="12.75" customHeight="1">
      <c r="A116" s="19" t="s">
        <v>109</v>
      </c>
    </row>
    <row r="117" s="57" customFormat="1" ht="12.75" customHeight="1">
      <c r="A117" s="20" t="s">
        <v>161</v>
      </c>
    </row>
    <row r="118" s="57" customFormat="1" ht="12.75" customHeight="1">
      <c r="A118" s="19" t="s">
        <v>162</v>
      </c>
    </row>
    <row r="119" s="57" customFormat="1" ht="12.75" customHeight="1">
      <c r="A119" s="21" t="s">
        <v>112</v>
      </c>
    </row>
  </sheetData>
  <sheetProtection/>
  <hyperlinks>
    <hyperlink ref="A119" r:id="rId1" display="http://www.iowadatacenter.org"/>
  </hyperlinks>
  <printOptions/>
  <pageMargins left="0.75" right="0.75" top="0.5" bottom="0.5" header="0.5" footer="0.5"/>
  <pageSetup fitToHeight="0" fitToWidth="1" horizontalDpi="600" verticalDpi="600" orientation="portrait" scale="80" r:id="rId2"/>
  <headerFooter alignWithMargins="0">
    <oddHeader>&amp;L&amp;C&amp;R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1"/>
  <sheetViews>
    <sheetView zoomScalePageLayoutView="0" workbookViewId="0" topLeftCell="A67">
      <selection activeCell="A102" sqref="A102:IV102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4.8515625" style="0" customWidth="1"/>
    <col min="4" max="4" width="20.7109375" style="0" customWidth="1"/>
  </cols>
  <sheetData>
    <row r="1" spans="1:4" ht="15" customHeight="1">
      <c r="A1" s="48" t="s">
        <v>152</v>
      </c>
      <c r="B1" s="49"/>
      <c r="C1" s="13"/>
      <c r="D1" s="5"/>
    </row>
    <row r="2" spans="1:4" ht="19.5" customHeight="1">
      <c r="A2" s="50" t="s">
        <v>1</v>
      </c>
      <c r="B2" s="51"/>
      <c r="C2" s="52"/>
      <c r="D2" s="5"/>
    </row>
    <row r="3" spans="1:3" ht="12.75" customHeight="1">
      <c r="A3" s="53"/>
      <c r="B3" s="27"/>
      <c r="C3" s="15"/>
    </row>
    <row r="4" spans="1:3" ht="12.75" customHeight="1">
      <c r="A4" s="46" t="s">
        <v>128</v>
      </c>
      <c r="B4" s="47" t="s">
        <v>127</v>
      </c>
      <c r="C4" s="46" t="s">
        <v>126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94049484</v>
      </c>
    </row>
    <row r="8" s="29" customFormat="1" ht="12.75" customHeight="1">
      <c r="A8" s="6" t="s">
        <v>89</v>
      </c>
    </row>
    <row r="9" spans="1:3" ht="12.75" customHeight="1">
      <c r="A9" s="41">
        <v>17.307</v>
      </c>
      <c r="B9" t="s">
        <v>4</v>
      </c>
      <c r="C9" s="40">
        <v>344398</v>
      </c>
    </row>
    <row r="10" spans="1:3" ht="12.75" customHeight="1">
      <c r="A10" s="41" t="s">
        <v>5</v>
      </c>
      <c r="B10" t="s">
        <v>6</v>
      </c>
      <c r="C10" s="40">
        <v>71744</v>
      </c>
    </row>
    <row r="11" spans="1:3" ht="12.75" customHeight="1">
      <c r="A11" s="41">
        <v>57.001</v>
      </c>
      <c r="B11" t="s">
        <v>7</v>
      </c>
      <c r="C11" s="40">
        <v>1072205</v>
      </c>
    </row>
    <row r="12" spans="1:3" ht="12.75" customHeight="1">
      <c r="A12" s="41" t="s">
        <v>8</v>
      </c>
      <c r="B12" t="s">
        <v>9</v>
      </c>
      <c r="C12" s="40">
        <v>12987</v>
      </c>
    </row>
    <row r="13" spans="1:3" ht="12.75" customHeight="1">
      <c r="A13" s="41">
        <v>64.104</v>
      </c>
      <c r="B13" t="s">
        <v>10</v>
      </c>
      <c r="C13" s="40">
        <v>417154</v>
      </c>
    </row>
    <row r="14" spans="1:3" ht="12.75" customHeight="1">
      <c r="A14" s="41">
        <v>64.105</v>
      </c>
      <c r="B14" t="s">
        <v>11</v>
      </c>
      <c r="C14" s="40">
        <v>32098</v>
      </c>
    </row>
    <row r="15" spans="1:3" ht="12.75" customHeight="1">
      <c r="A15" s="41">
        <v>64.109</v>
      </c>
      <c r="B15" t="s">
        <v>12</v>
      </c>
      <c r="C15" s="40">
        <v>1548048</v>
      </c>
    </row>
    <row r="16" spans="1:3" ht="12.75" customHeight="1">
      <c r="A16" s="41">
        <v>64.11</v>
      </c>
      <c r="B16" t="s">
        <v>13</v>
      </c>
      <c r="C16" s="40">
        <v>283592</v>
      </c>
    </row>
    <row r="17" spans="1:3" ht="12.75" customHeight="1">
      <c r="A17" s="41">
        <v>86.001</v>
      </c>
      <c r="B17" t="s">
        <v>14</v>
      </c>
      <c r="C17" s="40">
        <v>26157</v>
      </c>
    </row>
    <row r="18" spans="1:3" ht="12.75" customHeight="1">
      <c r="A18" s="41">
        <v>96.001</v>
      </c>
      <c r="B18" t="s">
        <v>15</v>
      </c>
      <c r="C18" s="40">
        <v>5776987</v>
      </c>
    </row>
    <row r="19" spans="1:3" ht="12.75" customHeight="1">
      <c r="A19" s="41">
        <v>96.002</v>
      </c>
      <c r="B19" t="s">
        <v>16</v>
      </c>
      <c r="C19" s="40">
        <v>22188538</v>
      </c>
    </row>
    <row r="20" spans="1:3" ht="12.75" customHeight="1">
      <c r="A20" s="41">
        <v>96.004</v>
      </c>
      <c r="B20" t="s">
        <v>17</v>
      </c>
      <c r="C20" s="40">
        <v>8158970</v>
      </c>
    </row>
    <row r="21" spans="1:3" ht="12.75" customHeight="1">
      <c r="A21" s="41">
        <v>96.006</v>
      </c>
      <c r="B21" t="s">
        <v>19</v>
      </c>
      <c r="C21" s="40">
        <v>2087103</v>
      </c>
    </row>
    <row r="22" spans="1:3" ht="12.75" customHeight="1">
      <c r="A22" s="41" t="s">
        <v>20</v>
      </c>
      <c r="B22" t="s">
        <v>21</v>
      </c>
      <c r="C22" s="40">
        <v>1100000</v>
      </c>
    </row>
    <row r="23" spans="1:3" ht="12.75" customHeight="1">
      <c r="A23" s="41" t="s">
        <v>22</v>
      </c>
      <c r="B23" t="s">
        <v>23</v>
      </c>
      <c r="C23" s="40">
        <v>2874731</v>
      </c>
    </row>
    <row r="24" spans="1:3" s="6" customFormat="1" ht="12.75" customHeight="1">
      <c r="A24" s="54"/>
      <c r="B24" s="6" t="s">
        <v>131</v>
      </c>
      <c r="C24" s="45">
        <f>SUM(C9:C23)</f>
        <v>45994712</v>
      </c>
    </row>
    <row r="25" spans="1:4" ht="12.75" customHeight="1">
      <c r="A25" s="42"/>
      <c r="B25" s="41"/>
      <c r="D25" s="40"/>
    </row>
    <row r="26" spans="1:3" s="29" customFormat="1" ht="12.75" customHeight="1">
      <c r="A26" s="7" t="s">
        <v>91</v>
      </c>
      <c r="C26" s="31"/>
    </row>
    <row r="27" spans="1:3" ht="12.75" customHeight="1">
      <c r="A27" s="41">
        <v>10.551</v>
      </c>
      <c r="B27" t="s">
        <v>26</v>
      </c>
      <c r="C27" s="40">
        <v>2455495</v>
      </c>
    </row>
    <row r="28" spans="1:3" ht="12.75" customHeight="1">
      <c r="A28" s="41">
        <v>64.116</v>
      </c>
      <c r="B28" t="s">
        <v>28</v>
      </c>
      <c r="C28" s="40">
        <v>508</v>
      </c>
    </row>
    <row r="29" spans="1:3" ht="12.75" customHeight="1">
      <c r="A29" s="41">
        <v>64.117</v>
      </c>
      <c r="B29" t="s">
        <v>29</v>
      </c>
      <c r="C29" s="40">
        <v>8412</v>
      </c>
    </row>
    <row r="30" spans="1:3" ht="12.75" customHeight="1">
      <c r="A30" s="41">
        <v>64.124</v>
      </c>
      <c r="B30" t="s">
        <v>31</v>
      </c>
      <c r="C30" s="40">
        <v>28542</v>
      </c>
    </row>
    <row r="31" spans="1:3" ht="12.75" customHeight="1">
      <c r="A31" s="41">
        <v>93.773</v>
      </c>
      <c r="B31" t="s">
        <v>32</v>
      </c>
      <c r="C31" s="40">
        <v>10277926</v>
      </c>
    </row>
    <row r="32" spans="1:3" ht="12.75" customHeight="1">
      <c r="A32" s="41">
        <v>93.774</v>
      </c>
      <c r="B32" t="s">
        <v>33</v>
      </c>
      <c r="C32" s="40">
        <v>9510642</v>
      </c>
    </row>
    <row r="33" spans="1:3" s="6" customFormat="1" ht="12.75" customHeight="1">
      <c r="A33" s="54"/>
      <c r="B33" s="6" t="s">
        <v>131</v>
      </c>
      <c r="C33" s="45">
        <f>SUM(C27:C32)</f>
        <v>22281525</v>
      </c>
    </row>
    <row r="34" spans="1:4" ht="12.75" customHeight="1">
      <c r="A34" s="42"/>
      <c r="B34" s="41"/>
      <c r="D34" s="40"/>
    </row>
    <row r="35" spans="1:3" s="29" customFormat="1" ht="12.75" customHeight="1">
      <c r="A35" s="7" t="s">
        <v>93</v>
      </c>
      <c r="C35" s="31"/>
    </row>
    <row r="36" spans="1:3" ht="12.75" customHeight="1">
      <c r="A36" s="41">
        <v>10.051</v>
      </c>
      <c r="B36" t="s">
        <v>34</v>
      </c>
      <c r="C36" s="40">
        <v>12916</v>
      </c>
    </row>
    <row r="37" spans="1:3" ht="12.75" customHeight="1">
      <c r="A37" s="41">
        <v>10.055</v>
      </c>
      <c r="B37" t="s">
        <v>36</v>
      </c>
      <c r="C37" s="40">
        <v>2374185</v>
      </c>
    </row>
    <row r="38" spans="1:3" ht="12.75" customHeight="1">
      <c r="A38" s="41">
        <v>10.069</v>
      </c>
      <c r="B38" t="s">
        <v>37</v>
      </c>
      <c r="C38" s="40">
        <v>2634235</v>
      </c>
    </row>
    <row r="39" spans="1:3" ht="12.75" customHeight="1">
      <c r="A39" s="41">
        <v>10.08</v>
      </c>
      <c r="B39" t="s">
        <v>117</v>
      </c>
      <c r="C39" s="40">
        <v>5907</v>
      </c>
    </row>
    <row r="40" spans="1:3" ht="12.75" customHeight="1">
      <c r="A40" s="41">
        <v>10.45</v>
      </c>
      <c r="B40" t="s">
        <v>39</v>
      </c>
      <c r="C40" s="40">
        <v>1438234</v>
      </c>
    </row>
    <row r="41" spans="1:3" ht="12.75" customHeight="1">
      <c r="A41" s="41">
        <v>14.195</v>
      </c>
      <c r="B41" t="s">
        <v>146</v>
      </c>
      <c r="C41" s="40">
        <v>206993</v>
      </c>
    </row>
    <row r="42" spans="1:3" ht="12.75" customHeight="1">
      <c r="A42" s="41">
        <v>14.85</v>
      </c>
      <c r="B42" t="s">
        <v>42</v>
      </c>
      <c r="C42" s="40">
        <v>199156</v>
      </c>
    </row>
    <row r="43" spans="1:3" ht="12.75" customHeight="1">
      <c r="A43" s="41">
        <v>97.022</v>
      </c>
      <c r="B43" t="s">
        <v>88</v>
      </c>
      <c r="C43" s="40">
        <v>44750</v>
      </c>
    </row>
    <row r="44" spans="1:3" ht="12.75" customHeight="1">
      <c r="A44" s="41" t="s">
        <v>43</v>
      </c>
      <c r="B44" t="s">
        <v>44</v>
      </c>
      <c r="C44" s="40">
        <v>545</v>
      </c>
    </row>
    <row r="45" spans="1:3" s="6" customFormat="1" ht="12.75" customHeight="1">
      <c r="A45" s="54"/>
      <c r="B45" s="6" t="s">
        <v>131</v>
      </c>
      <c r="C45" s="45">
        <f>SUM(C36:C44)</f>
        <v>6916921</v>
      </c>
    </row>
    <row r="46" spans="1:4" ht="12.75" customHeight="1">
      <c r="A46" s="42"/>
      <c r="B46" s="41"/>
      <c r="D46" s="40"/>
    </row>
    <row r="47" spans="1:3" s="29" customFormat="1" ht="12.75" customHeight="1">
      <c r="A47" s="6" t="s">
        <v>95</v>
      </c>
      <c r="C47" s="31"/>
    </row>
    <row r="48" spans="1:3" ht="12.75" customHeight="1">
      <c r="A48" s="41">
        <v>10.417</v>
      </c>
      <c r="B48" t="s">
        <v>46</v>
      </c>
      <c r="C48" s="40">
        <v>10666</v>
      </c>
    </row>
    <row r="49" spans="1:3" ht="12.75" customHeight="1">
      <c r="A49" s="41">
        <v>10.555</v>
      </c>
      <c r="B49" t="s">
        <v>47</v>
      </c>
      <c r="C49" s="40">
        <v>746738</v>
      </c>
    </row>
    <row r="50" spans="1:3" ht="12.75" customHeight="1">
      <c r="A50" s="41">
        <v>10.557</v>
      </c>
      <c r="B50" t="s">
        <v>48</v>
      </c>
      <c r="C50" s="40">
        <v>287232</v>
      </c>
    </row>
    <row r="51" spans="1:3" ht="12.75" customHeight="1">
      <c r="A51" s="41">
        <v>10.76</v>
      </c>
      <c r="B51" t="s">
        <v>151</v>
      </c>
      <c r="C51" s="40">
        <v>60000</v>
      </c>
    </row>
    <row r="52" spans="1:3" ht="12.75" customHeight="1">
      <c r="A52" s="41">
        <v>10.766</v>
      </c>
      <c r="B52" t="s">
        <v>49</v>
      </c>
      <c r="C52" s="40">
        <v>59817</v>
      </c>
    </row>
    <row r="53" spans="1:3" ht="12.75" customHeight="1">
      <c r="A53" s="41">
        <v>14.871</v>
      </c>
      <c r="B53" t="s">
        <v>51</v>
      </c>
      <c r="C53" s="40">
        <v>339271</v>
      </c>
    </row>
    <row r="54" spans="1:3" ht="12.75" customHeight="1">
      <c r="A54" s="41">
        <v>14.872</v>
      </c>
      <c r="B54" t="s">
        <v>52</v>
      </c>
      <c r="C54" s="40">
        <v>139176</v>
      </c>
    </row>
    <row r="55" spans="1:3" ht="12.75" customHeight="1">
      <c r="A55" s="41">
        <v>20.106</v>
      </c>
      <c r="B55" t="s">
        <v>144</v>
      </c>
      <c r="C55" s="40">
        <v>201400</v>
      </c>
    </row>
    <row r="56" spans="1:3" ht="12.75" customHeight="1">
      <c r="A56" s="41">
        <v>20.205</v>
      </c>
      <c r="B56" t="s">
        <v>53</v>
      </c>
      <c r="C56" s="40">
        <v>954702</v>
      </c>
    </row>
    <row r="57" spans="1:3" ht="12.75" customHeight="1">
      <c r="A57" s="41">
        <v>84.01</v>
      </c>
      <c r="B57" t="s">
        <v>56</v>
      </c>
      <c r="C57" s="40">
        <v>311475</v>
      </c>
    </row>
    <row r="58" spans="1:3" ht="12.75" customHeight="1">
      <c r="A58" s="41">
        <v>84.041</v>
      </c>
      <c r="B58" t="s">
        <v>57</v>
      </c>
      <c r="C58" s="40">
        <v>82039</v>
      </c>
    </row>
    <row r="59" spans="1:3" ht="12.75" customHeight="1">
      <c r="A59" s="41">
        <v>84.126</v>
      </c>
      <c r="B59" t="s">
        <v>58</v>
      </c>
      <c r="C59" s="40">
        <v>298667</v>
      </c>
    </row>
    <row r="60" spans="1:3" ht="12.75" customHeight="1">
      <c r="A60" s="41">
        <v>84.358</v>
      </c>
      <c r="B60" t="s">
        <v>60</v>
      </c>
      <c r="C60" s="40">
        <v>32725</v>
      </c>
    </row>
    <row r="61" spans="1:3" ht="12.75" customHeight="1">
      <c r="A61" s="41">
        <v>93.558</v>
      </c>
      <c r="B61" t="s">
        <v>61</v>
      </c>
      <c r="C61" s="40">
        <v>614206</v>
      </c>
    </row>
    <row r="62" spans="1:3" ht="12.75" customHeight="1">
      <c r="A62" s="41">
        <v>93.563</v>
      </c>
      <c r="B62" t="s">
        <v>62</v>
      </c>
      <c r="C62" s="40">
        <v>113910</v>
      </c>
    </row>
    <row r="63" spans="1:3" ht="12.75" customHeight="1">
      <c r="A63" s="41">
        <v>93.568</v>
      </c>
      <c r="B63" t="s">
        <v>63</v>
      </c>
      <c r="C63" s="40">
        <v>306096</v>
      </c>
    </row>
    <row r="64" spans="1:3" ht="12.75" customHeight="1">
      <c r="A64" s="41">
        <v>93.767</v>
      </c>
      <c r="B64" t="s">
        <v>64</v>
      </c>
      <c r="C64" s="40">
        <v>235523</v>
      </c>
    </row>
    <row r="65" spans="1:3" ht="12.75" customHeight="1">
      <c r="A65" s="41">
        <v>93.776</v>
      </c>
      <c r="B65" t="s">
        <v>133</v>
      </c>
      <c r="C65" s="40">
        <v>272</v>
      </c>
    </row>
    <row r="66" spans="1:3" ht="12.75" customHeight="1">
      <c r="A66" s="41">
        <v>93.777</v>
      </c>
      <c r="B66" t="s">
        <v>65</v>
      </c>
      <c r="C66" s="40">
        <v>61237</v>
      </c>
    </row>
    <row r="67" spans="1:3" ht="12.75" customHeight="1">
      <c r="A67" s="41">
        <v>93.778</v>
      </c>
      <c r="B67" t="s">
        <v>66</v>
      </c>
      <c r="C67" s="40">
        <v>8006950</v>
      </c>
    </row>
    <row r="68" spans="1:3" ht="12.75" customHeight="1">
      <c r="A68" s="41">
        <v>93.959</v>
      </c>
      <c r="B68" t="s">
        <v>67</v>
      </c>
      <c r="C68" s="40">
        <v>60351</v>
      </c>
    </row>
    <row r="69" spans="1:3" ht="12.75" customHeight="1">
      <c r="A69" s="41">
        <v>97.024</v>
      </c>
      <c r="B69" t="s">
        <v>68</v>
      </c>
      <c r="C69" s="40">
        <v>7342</v>
      </c>
    </row>
    <row r="70" spans="1:3" s="6" customFormat="1" ht="12.75" customHeight="1">
      <c r="A70" s="54"/>
      <c r="B70" s="6" t="s">
        <v>131</v>
      </c>
      <c r="C70" s="45">
        <f>SUM(C48:C69)</f>
        <v>12929795</v>
      </c>
    </row>
    <row r="71" spans="1:4" ht="12.75" customHeight="1">
      <c r="A71" s="42"/>
      <c r="B71" s="41"/>
      <c r="D71" s="40"/>
    </row>
    <row r="72" spans="1:3" s="29" customFormat="1" ht="12.75" customHeight="1">
      <c r="A72" s="6" t="s">
        <v>97</v>
      </c>
      <c r="C72" s="31"/>
    </row>
    <row r="73" spans="1:3" ht="12.75" customHeight="1">
      <c r="A73" s="41" t="s">
        <v>70</v>
      </c>
      <c r="B73" t="s">
        <v>71</v>
      </c>
      <c r="C73" s="40">
        <v>524636</v>
      </c>
    </row>
    <row r="74" spans="1:3" ht="12.75" customHeight="1">
      <c r="A74" s="41" t="s">
        <v>72</v>
      </c>
      <c r="B74" t="s">
        <v>73</v>
      </c>
      <c r="C74" s="40">
        <v>864030</v>
      </c>
    </row>
    <row r="75" spans="1:3" s="6" customFormat="1" ht="12.75" customHeight="1">
      <c r="A75" s="54"/>
      <c r="B75" s="6" t="s">
        <v>131</v>
      </c>
      <c r="C75" s="45">
        <f>SUM(C73:C74)</f>
        <v>1388666</v>
      </c>
    </row>
    <row r="76" spans="1:4" ht="12.75" customHeight="1">
      <c r="A76" s="42"/>
      <c r="B76" s="41"/>
      <c r="D76" s="40"/>
    </row>
    <row r="77" spans="1:3" s="29" customFormat="1" ht="12.75" customHeight="1">
      <c r="A77" s="6" t="s">
        <v>99</v>
      </c>
      <c r="C77" s="31"/>
    </row>
    <row r="78" spans="1:3" ht="12.75" customHeight="1">
      <c r="A78" s="41" t="s">
        <v>74</v>
      </c>
      <c r="B78" t="s">
        <v>75</v>
      </c>
      <c r="C78" s="40">
        <v>367000</v>
      </c>
    </row>
    <row r="79" spans="1:3" ht="12.75" customHeight="1">
      <c r="A79" s="41" t="s">
        <v>76</v>
      </c>
      <c r="B79" t="s">
        <v>77</v>
      </c>
      <c r="C79" s="40">
        <v>296000</v>
      </c>
    </row>
    <row r="80" spans="1:3" ht="12.75" customHeight="1">
      <c r="A80" s="41" t="s">
        <v>78</v>
      </c>
      <c r="B80" t="s">
        <v>79</v>
      </c>
      <c r="C80" s="40">
        <v>368000</v>
      </c>
    </row>
    <row r="81" spans="1:3" ht="12.75" customHeight="1">
      <c r="A81" s="41" t="s">
        <v>80</v>
      </c>
      <c r="B81" t="s">
        <v>81</v>
      </c>
      <c r="C81" s="40">
        <v>3506865</v>
      </c>
    </row>
    <row r="82" spans="1:3" s="6" customFormat="1" ht="12.75" customHeight="1">
      <c r="A82" s="54"/>
      <c r="B82" s="6" t="s">
        <v>131</v>
      </c>
      <c r="C82" s="45">
        <f>SUM(C78:C81)</f>
        <v>4537865</v>
      </c>
    </row>
    <row r="83" spans="1:4" ht="12.75" customHeight="1">
      <c r="A83" s="42"/>
      <c r="B83" s="41"/>
      <c r="D83" s="40"/>
    </row>
    <row r="84" spans="1:3" s="29" customFormat="1" ht="12.75" customHeight="1">
      <c r="A84" s="6" t="s">
        <v>101</v>
      </c>
      <c r="C84" s="31"/>
    </row>
    <row r="85" spans="1:3" ht="12.75" customHeight="1">
      <c r="A85" s="41">
        <v>10.406</v>
      </c>
      <c r="B85" t="s">
        <v>82</v>
      </c>
      <c r="C85" s="40">
        <v>150100</v>
      </c>
    </row>
    <row r="86" spans="1:3" ht="12.75" customHeight="1">
      <c r="A86" s="41">
        <v>10.407</v>
      </c>
      <c r="B86" t="s">
        <v>122</v>
      </c>
      <c r="C86" s="40">
        <v>245000</v>
      </c>
    </row>
    <row r="87" spans="1:3" ht="12.75" customHeight="1">
      <c r="A87" s="41">
        <v>10.41</v>
      </c>
      <c r="B87" t="s">
        <v>83</v>
      </c>
      <c r="C87" s="40">
        <v>386840</v>
      </c>
    </row>
    <row r="88" spans="1:3" ht="12.75" customHeight="1">
      <c r="A88" s="41">
        <v>10.417</v>
      </c>
      <c r="B88" t="s">
        <v>46</v>
      </c>
      <c r="C88" s="40">
        <v>41430</v>
      </c>
    </row>
    <row r="89" spans="1:3" ht="12.75" customHeight="1">
      <c r="A89" s="41">
        <v>10.76</v>
      </c>
      <c r="B89" t="s">
        <v>151</v>
      </c>
      <c r="C89" s="40">
        <v>60000</v>
      </c>
    </row>
    <row r="90" spans="1:3" ht="12.75" customHeight="1">
      <c r="A90" s="41">
        <v>10.766</v>
      </c>
      <c r="B90" t="s">
        <v>49</v>
      </c>
      <c r="C90" s="40">
        <v>120000</v>
      </c>
    </row>
    <row r="91" spans="1:3" ht="12.75" customHeight="1">
      <c r="A91" s="41">
        <v>84.268</v>
      </c>
      <c r="B91" t="s">
        <v>84</v>
      </c>
      <c r="C91" s="40">
        <v>1076374</v>
      </c>
    </row>
    <row r="92" spans="1:3" s="6" customFormat="1" ht="12.75" customHeight="1">
      <c r="A92" s="54"/>
      <c r="B92" s="6" t="s">
        <v>131</v>
      </c>
      <c r="C92" s="45">
        <f>SUM(C85:C91)</f>
        <v>2079744</v>
      </c>
    </row>
    <row r="93" spans="1:4" ht="12.75" customHeight="1">
      <c r="A93" s="42"/>
      <c r="B93" s="41"/>
      <c r="D93" s="40"/>
    </row>
    <row r="94" spans="1:3" s="29" customFormat="1" ht="12.75" customHeight="1">
      <c r="A94" s="6" t="s">
        <v>103</v>
      </c>
      <c r="C94" s="31"/>
    </row>
    <row r="95" spans="1:3" ht="12.75" customHeight="1">
      <c r="A95" s="41">
        <v>10.406</v>
      </c>
      <c r="B95" t="s">
        <v>82</v>
      </c>
      <c r="C95" s="40">
        <v>300000</v>
      </c>
    </row>
    <row r="96" spans="1:3" ht="12.75" customHeight="1">
      <c r="A96" s="41">
        <v>10.407</v>
      </c>
      <c r="B96" t="s">
        <v>122</v>
      </c>
      <c r="C96" s="40">
        <v>360000</v>
      </c>
    </row>
    <row r="97" spans="1:3" ht="12.75" customHeight="1">
      <c r="A97" s="41">
        <v>10.766</v>
      </c>
      <c r="B97" t="s">
        <v>49</v>
      </c>
      <c r="C97" s="40">
        <v>499900</v>
      </c>
    </row>
    <row r="98" spans="1:3" ht="12.75" customHeight="1">
      <c r="A98" s="41">
        <v>14.117</v>
      </c>
      <c r="B98" t="s">
        <v>87</v>
      </c>
      <c r="C98" s="40">
        <v>902706</v>
      </c>
    </row>
    <row r="99" spans="1:3" ht="12.75" customHeight="1">
      <c r="A99" s="41">
        <v>59.012</v>
      </c>
      <c r="B99" t="s">
        <v>121</v>
      </c>
      <c r="C99" s="40">
        <v>10000</v>
      </c>
    </row>
    <row r="100" spans="1:3" s="6" customFormat="1" ht="12.75" customHeight="1">
      <c r="A100" s="54"/>
      <c r="B100" s="6" t="s">
        <v>131</v>
      </c>
      <c r="C100" s="45">
        <f>SUM(C95:C99)</f>
        <v>2072606</v>
      </c>
    </row>
    <row r="101" spans="1:4" ht="12.75" customHeight="1">
      <c r="A101" s="42"/>
      <c r="B101" s="41"/>
      <c r="D101" s="40"/>
    </row>
    <row r="102" spans="1:3" s="29" customFormat="1" ht="12.75" customHeight="1">
      <c r="A102" s="6" t="s">
        <v>105</v>
      </c>
      <c r="C102" s="31"/>
    </row>
    <row r="103" spans="1:3" ht="12.75" customHeight="1">
      <c r="A103" s="41">
        <v>10.45</v>
      </c>
      <c r="B103" t="s">
        <v>39</v>
      </c>
      <c r="C103" s="40">
        <v>19397498</v>
      </c>
    </row>
    <row r="104" spans="1:3" ht="12.75" customHeight="1">
      <c r="A104" s="41">
        <v>64.103</v>
      </c>
      <c r="B104" t="s">
        <v>150</v>
      </c>
      <c r="C104" s="40">
        <v>77301</v>
      </c>
    </row>
    <row r="105" spans="1:3" ht="12.75" customHeight="1">
      <c r="A105" s="41">
        <v>97.022</v>
      </c>
      <c r="B105" t="s">
        <v>88</v>
      </c>
      <c r="C105" s="40">
        <v>235000</v>
      </c>
    </row>
    <row r="106" spans="2:3" s="6" customFormat="1" ht="12.75" customHeight="1">
      <c r="B106" s="6" t="s">
        <v>131</v>
      </c>
      <c r="C106" s="55">
        <f>SUM(C103:C105)</f>
        <v>19709799</v>
      </c>
    </row>
    <row r="107" spans="1:2" s="5" customFormat="1" ht="12.75" customHeight="1">
      <c r="A107" s="4"/>
      <c r="B107" s="4"/>
    </row>
    <row r="108" ht="12.75" customHeight="1">
      <c r="A108" s="19" t="s">
        <v>109</v>
      </c>
    </row>
    <row r="109" ht="12.75" customHeight="1">
      <c r="A109" s="20" t="s">
        <v>110</v>
      </c>
    </row>
    <row r="110" ht="12.75" customHeight="1">
      <c r="A110" s="19" t="s">
        <v>153</v>
      </c>
    </row>
    <row r="111" ht="12.75" customHeight="1">
      <c r="A111" s="21" t="s">
        <v>112</v>
      </c>
    </row>
  </sheetData>
  <sheetProtection/>
  <hyperlinks>
    <hyperlink ref="A111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2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4.140625" style="0" customWidth="1"/>
    <col min="3" max="3" width="11.7109375" style="0" customWidth="1"/>
    <col min="4" max="4" width="20.7109375" style="0" customWidth="1"/>
  </cols>
  <sheetData>
    <row r="1" spans="1:3" ht="15" customHeight="1">
      <c r="A1" s="48" t="s">
        <v>148</v>
      </c>
      <c r="B1" s="49"/>
      <c r="C1" s="13"/>
    </row>
    <row r="2" spans="1:3" ht="19.5" customHeight="1">
      <c r="A2" s="50" t="s">
        <v>1</v>
      </c>
      <c r="B2" s="51"/>
      <c r="C2" s="52"/>
    </row>
    <row r="3" spans="1:3" ht="12.75" customHeight="1">
      <c r="A3" s="53"/>
      <c r="B3" s="27"/>
      <c r="C3" s="15"/>
    </row>
    <row r="4" spans="1:3" ht="12.75" customHeight="1">
      <c r="A4" s="46" t="s">
        <v>128</v>
      </c>
      <c r="B4" s="47" t="s">
        <v>127</v>
      </c>
      <c r="C4" s="46" t="s">
        <v>126</v>
      </c>
    </row>
    <row r="5" spans="1:3" s="5" customFormat="1" ht="12.75" customHeight="1">
      <c r="A5" s="43"/>
      <c r="B5" s="44"/>
      <c r="C5" s="43"/>
    </row>
    <row r="6" spans="2:3" s="6" customFormat="1" ht="12.75" customHeight="1">
      <c r="B6" s="6" t="s">
        <v>2</v>
      </c>
      <c r="C6" s="45">
        <v>107599629</v>
      </c>
    </row>
    <row r="8" s="29" customFormat="1" ht="12.75" customHeight="1">
      <c r="A8" s="6" t="s">
        <v>89</v>
      </c>
    </row>
    <row r="9" spans="1:3" ht="12.75" customHeight="1">
      <c r="A9" s="41">
        <v>17.307</v>
      </c>
      <c r="B9" t="s">
        <v>4</v>
      </c>
      <c r="C9" s="40">
        <v>498670</v>
      </c>
    </row>
    <row r="10" spans="1:3" ht="12.75" customHeight="1">
      <c r="A10" s="41" t="s">
        <v>5</v>
      </c>
      <c r="B10" t="s">
        <v>6</v>
      </c>
      <c r="C10" s="40">
        <v>49432</v>
      </c>
    </row>
    <row r="11" spans="1:3" ht="12.75" customHeight="1">
      <c r="A11" s="41">
        <v>57.001</v>
      </c>
      <c r="B11" t="s">
        <v>7</v>
      </c>
      <c r="C11" s="40">
        <v>1047868</v>
      </c>
    </row>
    <row r="12" spans="1:3" ht="12.75" customHeight="1">
      <c r="A12" s="41">
        <v>64.104</v>
      </c>
      <c r="B12" t="s">
        <v>10</v>
      </c>
      <c r="C12" s="40">
        <v>374873</v>
      </c>
    </row>
    <row r="13" spans="1:3" ht="12.75" customHeight="1">
      <c r="A13" s="41">
        <v>64.105</v>
      </c>
      <c r="B13" t="s">
        <v>11</v>
      </c>
      <c r="C13" s="40">
        <v>33254</v>
      </c>
    </row>
    <row r="14" spans="1:3" ht="12.75" customHeight="1">
      <c r="A14" s="41">
        <v>64.109</v>
      </c>
      <c r="B14" t="s">
        <v>12</v>
      </c>
      <c r="C14" s="40">
        <v>1236181</v>
      </c>
    </row>
    <row r="15" spans="1:3" ht="12.75" customHeight="1">
      <c r="A15" s="41">
        <v>64.11</v>
      </c>
      <c r="B15" t="s">
        <v>13</v>
      </c>
      <c r="C15" s="40">
        <v>205532</v>
      </c>
    </row>
    <row r="16" spans="1:3" ht="12.75" customHeight="1">
      <c r="A16" s="41">
        <v>86.001</v>
      </c>
      <c r="B16" t="s">
        <v>14</v>
      </c>
      <c r="C16" s="40">
        <v>22497</v>
      </c>
    </row>
    <row r="17" spans="1:3" ht="12.75" customHeight="1">
      <c r="A17" s="41">
        <v>96.001</v>
      </c>
      <c r="B17" t="s">
        <v>15</v>
      </c>
      <c r="C17" s="40">
        <v>5641424</v>
      </c>
    </row>
    <row r="18" spans="1:3" ht="12.75" customHeight="1">
      <c r="A18" s="41">
        <v>96.002</v>
      </c>
      <c r="B18" t="s">
        <v>16</v>
      </c>
      <c r="C18" s="40">
        <v>21511310</v>
      </c>
    </row>
    <row r="19" spans="1:3" ht="12.75" customHeight="1">
      <c r="A19" s="41">
        <v>96.004</v>
      </c>
      <c r="B19" t="s">
        <v>17</v>
      </c>
      <c r="C19" s="40">
        <v>7810347</v>
      </c>
    </row>
    <row r="20" spans="1:3" ht="12.75" customHeight="1">
      <c r="A20" s="41">
        <v>96.006</v>
      </c>
      <c r="B20" t="s">
        <v>19</v>
      </c>
      <c r="C20" s="40">
        <v>2068123</v>
      </c>
    </row>
    <row r="21" spans="1:3" ht="12.75" customHeight="1">
      <c r="A21" s="41" t="s">
        <v>20</v>
      </c>
      <c r="B21" t="s">
        <v>21</v>
      </c>
      <c r="C21" s="40">
        <v>1039000</v>
      </c>
    </row>
    <row r="22" spans="1:3" ht="12.75" customHeight="1">
      <c r="A22" s="41" t="s">
        <v>22</v>
      </c>
      <c r="B22" t="s">
        <v>23</v>
      </c>
      <c r="C22" s="40">
        <v>2827476</v>
      </c>
    </row>
    <row r="23" spans="1:3" s="6" customFormat="1" ht="12.75" customHeight="1">
      <c r="A23" s="54"/>
      <c r="B23" s="6" t="s">
        <v>131</v>
      </c>
      <c r="C23" s="45">
        <f>SUM(C9:C22)</f>
        <v>44365987</v>
      </c>
    </row>
    <row r="24" spans="1:4" ht="12.75" customHeight="1">
      <c r="A24" s="42"/>
      <c r="B24" s="41"/>
      <c r="D24" s="40"/>
    </row>
    <row r="25" spans="1:3" s="29" customFormat="1" ht="12.75" customHeight="1">
      <c r="A25" s="7" t="s">
        <v>91</v>
      </c>
      <c r="C25" s="31"/>
    </row>
    <row r="26" spans="1:3" ht="12.75" customHeight="1">
      <c r="A26" s="41">
        <v>10.551</v>
      </c>
      <c r="B26" t="s">
        <v>26</v>
      </c>
      <c r="C26" s="40">
        <v>2259154</v>
      </c>
    </row>
    <row r="27" spans="1:3" ht="12.75" customHeight="1">
      <c r="A27" s="41">
        <v>64.101</v>
      </c>
      <c r="B27" t="s">
        <v>116</v>
      </c>
      <c r="C27" s="40">
        <v>3672</v>
      </c>
    </row>
    <row r="28" spans="1:3" ht="12.75" customHeight="1">
      <c r="A28" s="41">
        <v>64.116</v>
      </c>
      <c r="B28" t="s">
        <v>28</v>
      </c>
      <c r="C28" s="40">
        <v>547</v>
      </c>
    </row>
    <row r="29" spans="1:3" ht="12.75" customHeight="1">
      <c r="A29" s="41">
        <v>64.117</v>
      </c>
      <c r="B29" t="s">
        <v>29</v>
      </c>
      <c r="C29" s="40">
        <v>5794</v>
      </c>
    </row>
    <row r="30" spans="1:3" ht="12.75" customHeight="1">
      <c r="A30" s="41">
        <v>64.124</v>
      </c>
      <c r="B30" t="s">
        <v>31</v>
      </c>
      <c r="C30" s="40">
        <v>41765</v>
      </c>
    </row>
    <row r="31" spans="1:3" ht="12.75" customHeight="1">
      <c r="A31" s="41">
        <v>93.773</v>
      </c>
      <c r="B31" t="s">
        <v>32</v>
      </c>
      <c r="C31" s="40">
        <v>10277926</v>
      </c>
    </row>
    <row r="32" spans="1:3" ht="12.75" customHeight="1">
      <c r="A32" s="41">
        <v>93.774</v>
      </c>
      <c r="B32" t="s">
        <v>33</v>
      </c>
      <c r="C32" s="40">
        <v>9510642</v>
      </c>
    </row>
    <row r="33" spans="1:3" s="6" customFormat="1" ht="12.75" customHeight="1">
      <c r="A33" s="54"/>
      <c r="B33" s="6" t="s">
        <v>131</v>
      </c>
      <c r="C33" s="45">
        <f>SUM(C26:C32)</f>
        <v>22099500</v>
      </c>
    </row>
    <row r="34" spans="1:4" ht="12.75" customHeight="1">
      <c r="A34" s="42"/>
      <c r="B34" s="41"/>
      <c r="D34" s="40"/>
    </row>
    <row r="35" spans="1:3" s="29" customFormat="1" ht="12.75" customHeight="1">
      <c r="A35" s="7" t="s">
        <v>93</v>
      </c>
      <c r="C35" s="31"/>
    </row>
    <row r="36" spans="1:3" ht="12.75" customHeight="1">
      <c r="A36" s="41">
        <v>10.051</v>
      </c>
      <c r="B36" t="s">
        <v>34</v>
      </c>
      <c r="C36" s="40">
        <v>1312757</v>
      </c>
    </row>
    <row r="37" spans="1:3" ht="12.75" customHeight="1">
      <c r="A37" s="41">
        <v>10.053</v>
      </c>
      <c r="B37" t="s">
        <v>35</v>
      </c>
      <c r="C37" s="40">
        <v>663</v>
      </c>
    </row>
    <row r="38" spans="1:3" ht="12.75" customHeight="1">
      <c r="A38" s="41">
        <v>10.055</v>
      </c>
      <c r="B38" t="s">
        <v>36</v>
      </c>
      <c r="C38" s="40">
        <v>2500278</v>
      </c>
    </row>
    <row r="39" spans="1:3" ht="12.75" customHeight="1">
      <c r="A39" s="41">
        <v>10.069</v>
      </c>
      <c r="B39" t="s">
        <v>37</v>
      </c>
      <c r="C39" s="40">
        <v>2779798</v>
      </c>
    </row>
    <row r="40" spans="1:3" ht="12.75" customHeight="1">
      <c r="A40" s="41">
        <v>10.072</v>
      </c>
      <c r="B40" t="s">
        <v>38</v>
      </c>
      <c r="C40" s="40">
        <v>190637</v>
      </c>
    </row>
    <row r="41" spans="1:3" ht="12.75" customHeight="1">
      <c r="A41" s="41">
        <v>10.08</v>
      </c>
      <c r="B41" t="s">
        <v>117</v>
      </c>
      <c r="C41" s="40">
        <v>9489</v>
      </c>
    </row>
    <row r="42" spans="1:3" ht="12.75" customHeight="1">
      <c r="A42" s="41">
        <v>10.45</v>
      </c>
      <c r="B42" t="s">
        <v>39</v>
      </c>
      <c r="C42" s="40">
        <v>1025816</v>
      </c>
    </row>
    <row r="43" spans="1:3" ht="12.75" customHeight="1">
      <c r="A43" s="41">
        <v>10.92</v>
      </c>
      <c r="B43" t="s">
        <v>147</v>
      </c>
      <c r="C43" s="40">
        <v>1913</v>
      </c>
    </row>
    <row r="44" spans="1:3" ht="12.75" customHeight="1">
      <c r="A44" s="41">
        <v>14.195</v>
      </c>
      <c r="B44" t="s">
        <v>146</v>
      </c>
      <c r="C44" s="40">
        <v>175206</v>
      </c>
    </row>
    <row r="45" spans="1:3" ht="12.75" customHeight="1">
      <c r="A45" s="41">
        <v>14.85</v>
      </c>
      <c r="B45" t="s">
        <v>42</v>
      </c>
      <c r="C45" s="40">
        <v>178350</v>
      </c>
    </row>
    <row r="46" spans="1:3" ht="12.75" customHeight="1">
      <c r="A46" s="41">
        <v>93.566</v>
      </c>
      <c r="B46" t="s">
        <v>145</v>
      </c>
      <c r="C46" s="40">
        <v>5102</v>
      </c>
    </row>
    <row r="47" spans="1:3" ht="12.75" customHeight="1">
      <c r="A47" s="41" t="s">
        <v>43</v>
      </c>
      <c r="B47" t="s">
        <v>44</v>
      </c>
      <c r="C47" s="40">
        <v>11940</v>
      </c>
    </row>
    <row r="48" spans="1:3" s="6" customFormat="1" ht="12.75" customHeight="1">
      <c r="A48" s="54"/>
      <c r="B48" s="6" t="s">
        <v>131</v>
      </c>
      <c r="C48" s="45">
        <f>SUM(C36:C47)</f>
        <v>8191949</v>
      </c>
    </row>
    <row r="49" spans="1:4" ht="12.75" customHeight="1">
      <c r="A49" s="42"/>
      <c r="B49" s="41"/>
      <c r="D49" s="40"/>
    </row>
    <row r="50" spans="1:3" s="29" customFormat="1" ht="12.75" customHeight="1">
      <c r="A50" s="6" t="s">
        <v>95</v>
      </c>
      <c r="C50" s="31"/>
    </row>
    <row r="51" spans="1:3" ht="12.75" customHeight="1">
      <c r="A51" s="41">
        <v>10.073</v>
      </c>
      <c r="B51" t="s">
        <v>45</v>
      </c>
      <c r="C51" s="40">
        <v>267</v>
      </c>
    </row>
    <row r="52" spans="1:3" ht="12.75" customHeight="1">
      <c r="A52" s="41">
        <v>10.417</v>
      </c>
      <c r="B52" t="s">
        <v>46</v>
      </c>
      <c r="C52" s="40">
        <v>11040</v>
      </c>
    </row>
    <row r="53" spans="1:3" ht="12.75" customHeight="1">
      <c r="A53" s="41">
        <v>10.555</v>
      </c>
      <c r="B53" t="s">
        <v>47</v>
      </c>
      <c r="C53" s="40">
        <v>668479</v>
      </c>
    </row>
    <row r="54" spans="1:3" ht="12.75" customHeight="1">
      <c r="A54" s="41">
        <v>10.557</v>
      </c>
      <c r="B54" t="s">
        <v>48</v>
      </c>
      <c r="C54" s="40">
        <v>280364</v>
      </c>
    </row>
    <row r="55" spans="1:3" ht="12.75" customHeight="1">
      <c r="A55" s="41">
        <v>10.766</v>
      </c>
      <c r="B55" t="s">
        <v>49</v>
      </c>
      <c r="C55" s="40">
        <v>8000</v>
      </c>
    </row>
    <row r="56" spans="1:3" ht="12.75" customHeight="1">
      <c r="A56" s="41">
        <v>10.904</v>
      </c>
      <c r="B56" t="s">
        <v>50</v>
      </c>
      <c r="C56" s="40">
        <v>-1441</v>
      </c>
    </row>
    <row r="57" spans="1:3" ht="12.75" customHeight="1">
      <c r="A57" s="41">
        <v>14.871</v>
      </c>
      <c r="B57" t="s">
        <v>51</v>
      </c>
      <c r="C57" s="40">
        <v>267389</v>
      </c>
    </row>
    <row r="58" spans="1:3" ht="12.75" customHeight="1">
      <c r="A58" s="41">
        <v>14.872</v>
      </c>
      <c r="B58" t="s">
        <v>52</v>
      </c>
      <c r="C58" s="40">
        <v>128464</v>
      </c>
    </row>
    <row r="59" spans="1:3" ht="12.75" customHeight="1">
      <c r="A59" s="41">
        <v>20.106</v>
      </c>
      <c r="B59" t="s">
        <v>144</v>
      </c>
      <c r="C59" s="40">
        <v>171523</v>
      </c>
    </row>
    <row r="60" spans="1:3" ht="12.75" customHeight="1">
      <c r="A60" s="41">
        <v>20.205</v>
      </c>
      <c r="B60" t="s">
        <v>53</v>
      </c>
      <c r="C60" s="40">
        <v>903328</v>
      </c>
    </row>
    <row r="61" spans="1:3" ht="12.75" customHeight="1">
      <c r="A61" s="41">
        <v>81.079</v>
      </c>
      <c r="B61" t="s">
        <v>55</v>
      </c>
      <c r="C61" s="40">
        <v>742000</v>
      </c>
    </row>
    <row r="62" spans="1:3" ht="12.75" customHeight="1">
      <c r="A62" s="41">
        <v>84.01</v>
      </c>
      <c r="B62" t="s">
        <v>56</v>
      </c>
      <c r="C62" s="40">
        <v>311475</v>
      </c>
    </row>
    <row r="63" spans="1:3" ht="12.75" customHeight="1">
      <c r="A63" s="41">
        <v>84.041</v>
      </c>
      <c r="B63" t="s">
        <v>57</v>
      </c>
      <c r="C63" s="40">
        <v>85189</v>
      </c>
    </row>
    <row r="64" spans="1:3" ht="12.75" customHeight="1">
      <c r="A64" s="41">
        <v>84.126</v>
      </c>
      <c r="B64" t="s">
        <v>58</v>
      </c>
      <c r="C64" s="40">
        <v>382910</v>
      </c>
    </row>
    <row r="65" spans="1:3" ht="12.75" customHeight="1">
      <c r="A65" s="41">
        <v>84.358</v>
      </c>
      <c r="B65" t="s">
        <v>60</v>
      </c>
      <c r="C65" s="40">
        <v>36637</v>
      </c>
    </row>
    <row r="66" spans="1:3" ht="12.75" customHeight="1">
      <c r="A66" s="41">
        <v>93.235</v>
      </c>
      <c r="B66" t="s">
        <v>143</v>
      </c>
      <c r="C66" s="40">
        <v>1492</v>
      </c>
    </row>
    <row r="67" spans="1:3" ht="12.75" customHeight="1">
      <c r="A67" s="41">
        <v>93.558</v>
      </c>
      <c r="B67" t="s">
        <v>61</v>
      </c>
      <c r="C67" s="40">
        <v>616696</v>
      </c>
    </row>
    <row r="68" spans="1:3" ht="12.75" customHeight="1">
      <c r="A68" s="41">
        <v>93.563</v>
      </c>
      <c r="B68" t="s">
        <v>62</v>
      </c>
      <c r="C68" s="40">
        <v>87748</v>
      </c>
    </row>
    <row r="69" spans="1:3" ht="12.75" customHeight="1">
      <c r="A69" s="41">
        <v>93.568</v>
      </c>
      <c r="B69" t="s">
        <v>63</v>
      </c>
      <c r="C69" s="40">
        <v>414608</v>
      </c>
    </row>
    <row r="70" spans="1:3" ht="12.75" customHeight="1">
      <c r="A70" s="41">
        <v>93.575</v>
      </c>
      <c r="B70" t="s">
        <v>142</v>
      </c>
      <c r="C70" s="40">
        <v>85700</v>
      </c>
    </row>
    <row r="71" spans="1:3" ht="12.75" customHeight="1">
      <c r="A71" s="41">
        <v>93.596</v>
      </c>
      <c r="B71" t="s">
        <v>141</v>
      </c>
      <c r="C71" s="40">
        <v>112116</v>
      </c>
    </row>
    <row r="72" spans="1:3" ht="12.75" customHeight="1">
      <c r="A72" s="41">
        <v>93.63</v>
      </c>
      <c r="B72" t="s">
        <v>140</v>
      </c>
      <c r="C72" s="40">
        <v>5329</v>
      </c>
    </row>
    <row r="73" spans="1:3" ht="12.75" customHeight="1">
      <c r="A73" s="41">
        <v>93.645</v>
      </c>
      <c r="B73" t="s">
        <v>139</v>
      </c>
      <c r="C73" s="40">
        <v>13730</v>
      </c>
    </row>
    <row r="74" spans="1:3" ht="12.75" customHeight="1">
      <c r="A74" s="41">
        <v>93.658</v>
      </c>
      <c r="B74" t="s">
        <v>138</v>
      </c>
      <c r="C74" s="40">
        <v>125211</v>
      </c>
    </row>
    <row r="75" spans="1:3" ht="12.75" customHeight="1">
      <c r="A75" s="41">
        <v>93.659</v>
      </c>
      <c r="B75" t="s">
        <v>137</v>
      </c>
      <c r="C75" s="40">
        <v>102459</v>
      </c>
    </row>
    <row r="76" spans="1:3" ht="12.75" customHeight="1">
      <c r="A76" s="41">
        <v>93.674</v>
      </c>
      <c r="B76" t="s">
        <v>136</v>
      </c>
      <c r="C76" s="40">
        <v>6489</v>
      </c>
    </row>
    <row r="77" spans="1:3" ht="12.75" customHeight="1">
      <c r="A77" s="41">
        <v>93.76</v>
      </c>
      <c r="B77" t="s">
        <v>135</v>
      </c>
      <c r="C77" s="40">
        <v>6168</v>
      </c>
    </row>
    <row r="78" spans="1:3" ht="12.75" customHeight="1">
      <c r="A78" s="41">
        <v>93.767</v>
      </c>
      <c r="B78" t="s">
        <v>64</v>
      </c>
      <c r="C78" s="40">
        <v>408301</v>
      </c>
    </row>
    <row r="79" spans="1:3" ht="12.75" customHeight="1">
      <c r="A79" s="41">
        <v>93.768</v>
      </c>
      <c r="B79" t="s">
        <v>134</v>
      </c>
      <c r="C79" s="40">
        <v>1193</v>
      </c>
    </row>
    <row r="80" spans="1:3" ht="12.75" customHeight="1">
      <c r="A80" s="41">
        <v>93.776</v>
      </c>
      <c r="B80" t="s">
        <v>133</v>
      </c>
      <c r="C80" s="40">
        <v>2961</v>
      </c>
    </row>
    <row r="81" spans="1:3" ht="12.75" customHeight="1">
      <c r="A81" s="41">
        <v>93.777</v>
      </c>
      <c r="B81" t="s">
        <v>65</v>
      </c>
      <c r="C81" s="40">
        <v>61237</v>
      </c>
    </row>
    <row r="82" spans="1:3" ht="12.75" customHeight="1">
      <c r="A82" s="41">
        <v>93.778</v>
      </c>
      <c r="B82" t="s">
        <v>66</v>
      </c>
      <c r="C82" s="40">
        <v>21647318</v>
      </c>
    </row>
    <row r="83" spans="1:3" ht="12.75" customHeight="1">
      <c r="A83" s="41">
        <v>93.78</v>
      </c>
      <c r="B83" t="s">
        <v>132</v>
      </c>
      <c r="C83" s="40">
        <v>12267</v>
      </c>
    </row>
    <row r="84" spans="1:3" ht="12.75" customHeight="1">
      <c r="A84" s="41">
        <v>93.959</v>
      </c>
      <c r="B84" t="s">
        <v>67</v>
      </c>
      <c r="C84" s="40">
        <v>60339</v>
      </c>
    </row>
    <row r="85" spans="1:3" ht="12.75" customHeight="1">
      <c r="A85" s="41">
        <v>97.024</v>
      </c>
      <c r="B85" t="s">
        <v>68</v>
      </c>
      <c r="C85" s="40">
        <v>7504</v>
      </c>
    </row>
    <row r="86" spans="1:3" ht="12.75" customHeight="1">
      <c r="A86" s="41">
        <v>97.044</v>
      </c>
      <c r="B86" t="s">
        <v>69</v>
      </c>
      <c r="C86" s="40">
        <v>23619</v>
      </c>
    </row>
    <row r="87" spans="1:3" s="6" customFormat="1" ht="12.75" customHeight="1">
      <c r="A87" s="54"/>
      <c r="B87" s="6" t="s">
        <v>131</v>
      </c>
      <c r="C87" s="45">
        <f>SUM(C51:C86)</f>
        <v>27798109</v>
      </c>
    </row>
    <row r="88" spans="1:4" ht="12.75" customHeight="1">
      <c r="A88" s="42"/>
      <c r="B88" s="41"/>
      <c r="D88" s="40"/>
    </row>
    <row r="89" spans="1:3" s="29" customFormat="1" ht="12.75" customHeight="1">
      <c r="A89" s="6" t="s">
        <v>97</v>
      </c>
      <c r="C89" s="31"/>
    </row>
    <row r="90" spans="1:3" ht="12.75" customHeight="1">
      <c r="A90" s="41" t="s">
        <v>70</v>
      </c>
      <c r="B90" t="s">
        <v>71</v>
      </c>
      <c r="C90" s="40">
        <v>589384</v>
      </c>
    </row>
    <row r="91" spans="1:3" ht="12.75" customHeight="1">
      <c r="A91" s="41" t="s">
        <v>72</v>
      </c>
      <c r="B91" t="s">
        <v>73</v>
      </c>
      <c r="C91" s="40">
        <v>766147</v>
      </c>
    </row>
    <row r="92" spans="1:3" s="6" customFormat="1" ht="12.75" customHeight="1">
      <c r="A92" s="54"/>
      <c r="B92" s="6" t="s">
        <v>131</v>
      </c>
      <c r="C92" s="45">
        <f>SUM(C90:C91)</f>
        <v>1355531</v>
      </c>
    </row>
    <row r="93" spans="1:4" ht="12.75" customHeight="1">
      <c r="A93" s="42"/>
      <c r="B93" s="41"/>
      <c r="D93" s="40"/>
    </row>
    <row r="94" spans="1:3" s="29" customFormat="1" ht="12.75" customHeight="1">
      <c r="A94" s="6" t="s">
        <v>99</v>
      </c>
      <c r="C94" s="31"/>
    </row>
    <row r="95" spans="1:3" ht="12.75" customHeight="1">
      <c r="A95" s="41" t="s">
        <v>74</v>
      </c>
      <c r="B95" t="s">
        <v>75</v>
      </c>
      <c r="C95" s="40">
        <v>251000</v>
      </c>
    </row>
    <row r="96" spans="1:3" ht="12.75" customHeight="1">
      <c r="A96" s="41" t="s">
        <v>76</v>
      </c>
      <c r="B96" t="s">
        <v>77</v>
      </c>
      <c r="C96" s="40">
        <v>328000</v>
      </c>
    </row>
    <row r="97" spans="1:3" ht="12.75" customHeight="1">
      <c r="A97" s="41" t="s">
        <v>78</v>
      </c>
      <c r="B97" t="s">
        <v>79</v>
      </c>
      <c r="C97" s="40">
        <v>361000</v>
      </c>
    </row>
    <row r="98" spans="1:3" ht="12.75" customHeight="1">
      <c r="A98" s="41" t="s">
        <v>80</v>
      </c>
      <c r="B98" t="s">
        <v>81</v>
      </c>
      <c r="C98" s="40">
        <v>2848553</v>
      </c>
    </row>
    <row r="99" spans="1:3" s="6" customFormat="1" ht="12.75" customHeight="1">
      <c r="A99" s="54"/>
      <c r="B99" s="6" t="s">
        <v>131</v>
      </c>
      <c r="C99" s="45">
        <f>SUM(C95:C98)</f>
        <v>3788553</v>
      </c>
    </row>
    <row r="100" spans="1:4" ht="12.75" customHeight="1">
      <c r="A100" s="42"/>
      <c r="B100" s="41"/>
      <c r="D100" s="40"/>
    </row>
    <row r="101" spans="1:3" s="29" customFormat="1" ht="12.75" customHeight="1">
      <c r="A101" s="6" t="s">
        <v>101</v>
      </c>
      <c r="C101" s="31"/>
    </row>
    <row r="102" spans="1:3" ht="12.75" customHeight="1">
      <c r="A102" s="41">
        <v>10.406</v>
      </c>
      <c r="B102" t="s">
        <v>82</v>
      </c>
      <c r="C102" s="40">
        <v>120280</v>
      </c>
    </row>
    <row r="103" spans="1:3" ht="12.75" customHeight="1">
      <c r="A103" s="41">
        <v>10.407</v>
      </c>
      <c r="B103" t="s">
        <v>122</v>
      </c>
      <c r="C103" s="40">
        <v>694100</v>
      </c>
    </row>
    <row r="104" spans="1:3" ht="12.75" customHeight="1">
      <c r="A104" s="41">
        <v>10.41</v>
      </c>
      <c r="B104" t="s">
        <v>83</v>
      </c>
      <c r="C104" s="40">
        <v>343778</v>
      </c>
    </row>
    <row r="105" spans="1:3" ht="12.75" customHeight="1">
      <c r="A105" s="41">
        <v>10.417</v>
      </c>
      <c r="B105" t="s">
        <v>46</v>
      </c>
      <c r="C105" s="40">
        <v>30341</v>
      </c>
    </row>
    <row r="106" spans="1:3" ht="12.75" customHeight="1">
      <c r="A106" s="41">
        <v>10.766</v>
      </c>
      <c r="B106" t="s">
        <v>49</v>
      </c>
      <c r="C106" s="40">
        <v>305000</v>
      </c>
    </row>
    <row r="107" spans="1:3" ht="12.75" customHeight="1">
      <c r="A107" s="41">
        <v>84.268</v>
      </c>
      <c r="B107" t="s">
        <v>84</v>
      </c>
      <c r="C107" s="40">
        <v>1163602</v>
      </c>
    </row>
    <row r="108" spans="1:3" s="6" customFormat="1" ht="12.75" customHeight="1">
      <c r="A108" s="54"/>
      <c r="B108" s="6" t="s">
        <v>131</v>
      </c>
      <c r="C108" s="45">
        <f>SUM(C102:C107)</f>
        <v>2657101</v>
      </c>
    </row>
    <row r="109" spans="1:4" ht="12.75" customHeight="1">
      <c r="A109" s="42"/>
      <c r="B109" s="41"/>
      <c r="D109" s="40"/>
    </row>
    <row r="110" spans="1:3" s="29" customFormat="1" ht="12.75" customHeight="1">
      <c r="A110" s="6" t="s">
        <v>103</v>
      </c>
      <c r="C110" s="31"/>
    </row>
    <row r="111" spans="1:3" ht="12.75" customHeight="1">
      <c r="A111" s="41">
        <v>10.41</v>
      </c>
      <c r="B111" t="s">
        <v>83</v>
      </c>
      <c r="C111" s="40">
        <v>369555</v>
      </c>
    </row>
    <row r="112" spans="1:3" ht="12.75" customHeight="1">
      <c r="A112" s="41">
        <v>14.117</v>
      </c>
      <c r="B112" t="s">
        <v>87</v>
      </c>
      <c r="C112" s="40">
        <v>559631</v>
      </c>
    </row>
    <row r="113" spans="1:3" ht="12.75" customHeight="1">
      <c r="A113" s="41">
        <v>59.012</v>
      </c>
      <c r="B113" t="s">
        <v>121</v>
      </c>
      <c r="C113" s="40">
        <v>600000</v>
      </c>
    </row>
    <row r="114" spans="1:3" s="6" customFormat="1" ht="12.75" customHeight="1">
      <c r="A114" s="54"/>
      <c r="B114" s="6" t="s">
        <v>131</v>
      </c>
      <c r="C114" s="45">
        <f>SUM(C111:C113)</f>
        <v>1529186</v>
      </c>
    </row>
    <row r="115" spans="1:4" ht="12.75" customHeight="1">
      <c r="A115" s="42"/>
      <c r="B115" s="41"/>
      <c r="D115" s="40"/>
    </row>
    <row r="116" spans="1:3" s="29" customFormat="1" ht="12.75" customHeight="1">
      <c r="A116" s="6" t="s">
        <v>105</v>
      </c>
      <c r="C116" s="31"/>
    </row>
    <row r="117" spans="1:3" ht="12.75" customHeight="1">
      <c r="A117" s="41">
        <v>10.45</v>
      </c>
      <c r="B117" t="s">
        <v>39</v>
      </c>
      <c r="C117" s="40">
        <v>11998046</v>
      </c>
    </row>
    <row r="118" spans="1:3" ht="12.75" customHeight="1">
      <c r="A118" s="41">
        <v>97.022</v>
      </c>
      <c r="B118" t="s">
        <v>88</v>
      </c>
      <c r="C118" s="40">
        <v>157200</v>
      </c>
    </row>
    <row r="119" spans="2:3" s="6" customFormat="1" ht="12.75" customHeight="1">
      <c r="B119" s="6" t="s">
        <v>131</v>
      </c>
      <c r="C119" s="55">
        <f>SUM(C117:C118)</f>
        <v>12155246</v>
      </c>
    </row>
    <row r="120" spans="1:2" s="5" customFormat="1" ht="12.75" customHeight="1">
      <c r="A120" s="4"/>
      <c r="B120" s="4"/>
    </row>
    <row r="121" ht="12.75" customHeight="1">
      <c r="A121" s="19" t="s">
        <v>109</v>
      </c>
    </row>
    <row r="122" ht="12.75" customHeight="1">
      <c r="A122" s="20" t="s">
        <v>110</v>
      </c>
    </row>
    <row r="123" ht="12.75" customHeight="1">
      <c r="A123" s="19" t="s">
        <v>149</v>
      </c>
    </row>
    <row r="124" ht="12.75" customHeight="1">
      <c r="A124" s="21" t="s">
        <v>112</v>
      </c>
    </row>
  </sheetData>
  <sheetProtection/>
  <hyperlinks>
    <hyperlink ref="A124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113"/>
  <sheetViews>
    <sheetView zoomScalePageLayoutView="0" workbookViewId="0" topLeftCell="A1">
      <selection activeCell="A26" sqref="A26:IV26"/>
    </sheetView>
  </sheetViews>
  <sheetFormatPr defaultColWidth="9.140625" defaultRowHeight="12.75" customHeight="1"/>
  <cols>
    <col min="1" max="1" width="12.7109375" style="29" customWidth="1"/>
    <col min="2" max="2" width="85.00390625" style="29" customWidth="1"/>
    <col min="3" max="3" width="13.57421875" style="29" customWidth="1"/>
    <col min="4" max="4" width="20.7109375" style="29" customWidth="1"/>
    <col min="5" max="16384" width="9.140625" style="29" customWidth="1"/>
  </cols>
  <sheetData>
    <row r="1" spans="1:4" ht="15" customHeight="1">
      <c r="A1" s="23" t="s">
        <v>129</v>
      </c>
      <c r="B1" s="23"/>
      <c r="C1" s="34"/>
      <c r="D1" s="36"/>
    </row>
    <row r="2" spans="1:4" ht="19.5" customHeight="1">
      <c r="A2" s="35" t="s">
        <v>1</v>
      </c>
      <c r="B2" s="35"/>
      <c r="C2" s="34"/>
      <c r="D2" s="36"/>
    </row>
    <row r="3" spans="1:3" ht="12.75" customHeight="1">
      <c r="A3" s="30"/>
      <c r="B3" s="34"/>
      <c r="C3" s="34"/>
    </row>
    <row r="4" spans="1:3" ht="12.75" customHeight="1">
      <c r="A4" s="33" t="s">
        <v>128</v>
      </c>
      <c r="B4" s="30" t="s">
        <v>127</v>
      </c>
      <c r="C4" s="33" t="s">
        <v>126</v>
      </c>
    </row>
    <row r="5" spans="1:3" s="36" customFormat="1" ht="12.75" customHeight="1">
      <c r="A5" s="3"/>
      <c r="B5" s="4"/>
      <c r="C5" s="3"/>
    </row>
    <row r="6" spans="2:3" ht="12.75" customHeight="1">
      <c r="B6" s="37" t="s">
        <v>2</v>
      </c>
      <c r="C6" s="38">
        <v>110324638</v>
      </c>
    </row>
    <row r="7" ht="13.5" customHeight="1"/>
    <row r="8" ht="12.75" customHeight="1">
      <c r="A8" s="6" t="s">
        <v>89</v>
      </c>
    </row>
    <row r="9" spans="1:3" ht="12.75" customHeight="1">
      <c r="A9" s="32">
        <v>17.307</v>
      </c>
      <c r="B9" s="29" t="s">
        <v>4</v>
      </c>
      <c r="C9" s="31">
        <v>391364</v>
      </c>
    </row>
    <row r="10" spans="1:3" ht="12.75" customHeight="1">
      <c r="A10" s="32" t="s">
        <v>5</v>
      </c>
      <c r="B10" s="29" t="s">
        <v>6</v>
      </c>
      <c r="C10" s="31">
        <v>75887</v>
      </c>
    </row>
    <row r="11" spans="1:3" ht="12.75" customHeight="1">
      <c r="A11" s="32">
        <v>57.001</v>
      </c>
      <c r="B11" s="29" t="s">
        <v>7</v>
      </c>
      <c r="C11" s="31">
        <v>1092221</v>
      </c>
    </row>
    <row r="12" spans="1:3" ht="12.75" customHeight="1">
      <c r="A12" s="32" t="s">
        <v>8</v>
      </c>
      <c r="B12" s="29" t="s">
        <v>9</v>
      </c>
      <c r="C12" s="31">
        <v>7280</v>
      </c>
    </row>
    <row r="13" spans="1:3" ht="12.75" customHeight="1">
      <c r="A13" s="32">
        <v>64.104</v>
      </c>
      <c r="B13" s="29" t="s">
        <v>10</v>
      </c>
      <c r="C13" s="31">
        <v>415693</v>
      </c>
    </row>
    <row r="14" spans="1:3" ht="12.75" customHeight="1">
      <c r="A14" s="32">
        <v>64.105</v>
      </c>
      <c r="B14" s="29" t="s">
        <v>11</v>
      </c>
      <c r="C14" s="31">
        <v>32547</v>
      </c>
    </row>
    <row r="15" spans="1:3" ht="12.75" customHeight="1">
      <c r="A15" s="32">
        <v>64.109</v>
      </c>
      <c r="B15" s="29" t="s">
        <v>12</v>
      </c>
      <c r="C15" s="31">
        <v>1299847</v>
      </c>
    </row>
    <row r="16" spans="1:3" ht="12.75" customHeight="1">
      <c r="A16" s="32">
        <v>64.11</v>
      </c>
      <c r="B16" s="29" t="s">
        <v>13</v>
      </c>
      <c r="C16" s="31">
        <v>182225</v>
      </c>
    </row>
    <row r="17" spans="1:3" ht="12.75" customHeight="1">
      <c r="A17" s="32">
        <v>86.001</v>
      </c>
      <c r="B17" s="29" t="s">
        <v>14</v>
      </c>
      <c r="C17" s="31">
        <v>25608</v>
      </c>
    </row>
    <row r="18" spans="1:3" ht="12.75" customHeight="1">
      <c r="A18" s="32">
        <v>96.001</v>
      </c>
      <c r="B18" s="29" t="s">
        <v>15</v>
      </c>
      <c r="C18" s="31">
        <v>5269563</v>
      </c>
    </row>
    <row r="19" spans="1:3" ht="12.75" customHeight="1">
      <c r="A19" s="32">
        <v>96.002</v>
      </c>
      <c r="B19" s="29" t="s">
        <v>16</v>
      </c>
      <c r="C19" s="31">
        <v>20780650</v>
      </c>
    </row>
    <row r="20" spans="1:3" ht="12.75" customHeight="1">
      <c r="A20" s="32">
        <v>96.004</v>
      </c>
      <c r="B20" s="29" t="s">
        <v>17</v>
      </c>
      <c r="C20" s="31">
        <v>7520091</v>
      </c>
    </row>
    <row r="21" spans="1:3" ht="12.75" customHeight="1">
      <c r="A21" s="32">
        <v>96.006</v>
      </c>
      <c r="B21" s="29" t="s">
        <v>19</v>
      </c>
      <c r="C21" s="31">
        <v>2770447</v>
      </c>
    </row>
    <row r="22" spans="1:3" ht="12.75" customHeight="1">
      <c r="A22" s="32" t="s">
        <v>20</v>
      </c>
      <c r="B22" s="29" t="s">
        <v>21</v>
      </c>
      <c r="C22" s="31">
        <v>1083000</v>
      </c>
    </row>
    <row r="23" spans="1:3" ht="12.75" customHeight="1">
      <c r="A23" s="32" t="s">
        <v>22</v>
      </c>
      <c r="B23" s="29" t="s">
        <v>23</v>
      </c>
      <c r="C23" s="31">
        <v>2477374</v>
      </c>
    </row>
    <row r="24" spans="1:3" ht="12.75" customHeight="1">
      <c r="A24" s="32"/>
      <c r="B24" s="37" t="s">
        <v>131</v>
      </c>
      <c r="C24" s="38">
        <f>SUM(C9:C23)</f>
        <v>43423797</v>
      </c>
    </row>
    <row r="25" spans="1:3" ht="12.75" customHeight="1">
      <c r="A25" s="32"/>
      <c r="C25" s="31"/>
    </row>
    <row r="26" spans="1:3" ht="12.75" customHeight="1">
      <c r="A26" s="7" t="s">
        <v>91</v>
      </c>
      <c r="C26" s="31"/>
    </row>
    <row r="27" spans="1:3" ht="12.75" customHeight="1">
      <c r="A27" s="32">
        <v>10.427</v>
      </c>
      <c r="B27" s="29" t="s">
        <v>125</v>
      </c>
      <c r="C27" s="31">
        <v>412800</v>
      </c>
    </row>
    <row r="28" spans="1:3" ht="12.75" customHeight="1">
      <c r="A28" s="32">
        <v>10.551</v>
      </c>
      <c r="B28" s="29" t="s">
        <v>26</v>
      </c>
      <c r="C28" s="31">
        <v>2032852</v>
      </c>
    </row>
    <row r="29" spans="1:3" ht="12.75" customHeight="1">
      <c r="A29" s="32">
        <v>10.912</v>
      </c>
      <c r="B29" s="29" t="s">
        <v>27</v>
      </c>
      <c r="C29" s="31">
        <v>13402</v>
      </c>
    </row>
    <row r="30" spans="1:3" ht="12.75" customHeight="1">
      <c r="A30" s="32">
        <v>64.101</v>
      </c>
      <c r="B30" s="29" t="s">
        <v>116</v>
      </c>
      <c r="C30" s="31">
        <v>3288</v>
      </c>
    </row>
    <row r="31" spans="1:3" ht="12.75" customHeight="1">
      <c r="A31" s="32">
        <v>64.116</v>
      </c>
      <c r="B31" s="29" t="s">
        <v>28</v>
      </c>
      <c r="C31" s="31">
        <v>90</v>
      </c>
    </row>
    <row r="32" spans="1:3" ht="12.75" customHeight="1">
      <c r="A32" s="32">
        <v>64.117</v>
      </c>
      <c r="B32" s="29" t="s">
        <v>29</v>
      </c>
      <c r="C32" s="31">
        <v>13824</v>
      </c>
    </row>
    <row r="33" spans="1:3" ht="12.75" customHeight="1">
      <c r="A33" s="32">
        <v>64.124</v>
      </c>
      <c r="B33" s="29" t="s">
        <v>31</v>
      </c>
      <c r="C33" s="31">
        <v>14713</v>
      </c>
    </row>
    <row r="34" spans="1:3" ht="12.75" customHeight="1">
      <c r="A34" s="32">
        <v>93.773</v>
      </c>
      <c r="B34" s="29" t="s">
        <v>32</v>
      </c>
      <c r="C34" s="31">
        <v>10097902</v>
      </c>
    </row>
    <row r="35" spans="1:3" ht="12.75" customHeight="1">
      <c r="A35" s="32">
        <v>93.774</v>
      </c>
      <c r="B35" s="29" t="s">
        <v>33</v>
      </c>
      <c r="C35" s="31">
        <v>8927252</v>
      </c>
    </row>
    <row r="36" spans="1:3" ht="12.75" customHeight="1">
      <c r="A36" s="32"/>
      <c r="B36" s="37" t="s">
        <v>131</v>
      </c>
      <c r="C36" s="38">
        <f>SUM(C27:C35)</f>
        <v>21516123</v>
      </c>
    </row>
    <row r="37" spans="1:3" ht="12.75" customHeight="1">
      <c r="A37" s="32"/>
      <c r="C37" s="31"/>
    </row>
    <row r="38" spans="1:3" ht="12.75" customHeight="1">
      <c r="A38" s="7" t="s">
        <v>93</v>
      </c>
      <c r="C38" s="31"/>
    </row>
    <row r="39" spans="1:3" ht="12.75" customHeight="1">
      <c r="A39" s="32">
        <v>10.051</v>
      </c>
      <c r="B39" s="29" t="s">
        <v>34</v>
      </c>
      <c r="C39" s="31">
        <v>86718</v>
      </c>
    </row>
    <row r="40" spans="1:3" ht="12.75" customHeight="1">
      <c r="A40" s="32">
        <v>10.055</v>
      </c>
      <c r="B40" s="29" t="s">
        <v>36</v>
      </c>
      <c r="C40" s="31">
        <v>2381630</v>
      </c>
    </row>
    <row r="41" spans="1:3" ht="12.75" customHeight="1">
      <c r="A41" s="32">
        <v>10.069</v>
      </c>
      <c r="B41" s="29" t="s">
        <v>37</v>
      </c>
      <c r="C41" s="31">
        <v>3134889</v>
      </c>
    </row>
    <row r="42" spans="1:3" ht="12.75" customHeight="1">
      <c r="A42" s="32">
        <v>10.072</v>
      </c>
      <c r="B42" s="29" t="s">
        <v>38</v>
      </c>
      <c r="C42" s="31">
        <v>231660</v>
      </c>
    </row>
    <row r="43" spans="1:3" ht="12.75" customHeight="1">
      <c r="A43" s="32">
        <v>10.08</v>
      </c>
      <c r="B43" s="29" t="s">
        <v>117</v>
      </c>
      <c r="C43" s="31">
        <v>40</v>
      </c>
    </row>
    <row r="44" spans="1:3" ht="12.75" customHeight="1">
      <c r="A44" s="32">
        <v>10.081</v>
      </c>
      <c r="B44" s="29" t="s">
        <v>41</v>
      </c>
      <c r="C44" s="31">
        <v>2736</v>
      </c>
    </row>
    <row r="45" spans="1:3" ht="12.75" customHeight="1">
      <c r="A45" s="32">
        <v>10.45</v>
      </c>
      <c r="B45" s="29" t="s">
        <v>39</v>
      </c>
      <c r="C45" s="31">
        <v>777635</v>
      </c>
    </row>
    <row r="46" spans="1:3" ht="12.75" customHeight="1">
      <c r="A46" s="32">
        <v>14.85</v>
      </c>
      <c r="B46" s="29" t="s">
        <v>42</v>
      </c>
      <c r="C46" s="31">
        <v>181260</v>
      </c>
    </row>
    <row r="47" spans="1:3" ht="12.75" customHeight="1">
      <c r="A47" s="32" t="s">
        <v>43</v>
      </c>
      <c r="B47" s="29" t="s">
        <v>44</v>
      </c>
      <c r="C47" s="31">
        <v>14324</v>
      </c>
    </row>
    <row r="48" spans="1:3" ht="12.75" customHeight="1">
      <c r="A48" s="32"/>
      <c r="B48" s="37" t="s">
        <v>131</v>
      </c>
      <c r="C48" s="38">
        <f>SUM(C39:C47)</f>
        <v>6810892</v>
      </c>
    </row>
    <row r="49" spans="1:3" ht="12.75" customHeight="1">
      <c r="A49" s="32"/>
      <c r="C49" s="31"/>
    </row>
    <row r="50" spans="1:3" ht="12.75" customHeight="1">
      <c r="A50" s="6" t="s">
        <v>95</v>
      </c>
      <c r="C50" s="31"/>
    </row>
    <row r="51" spans="1:3" ht="12.75" customHeight="1">
      <c r="A51" s="32">
        <v>10.073</v>
      </c>
      <c r="B51" s="29" t="s">
        <v>45</v>
      </c>
      <c r="C51" s="31">
        <v>373808</v>
      </c>
    </row>
    <row r="52" spans="1:3" ht="12.75" customHeight="1">
      <c r="A52" s="32">
        <v>10.417</v>
      </c>
      <c r="B52" s="29" t="s">
        <v>46</v>
      </c>
      <c r="C52" s="31">
        <v>24512</v>
      </c>
    </row>
    <row r="53" spans="1:3" ht="12.75" customHeight="1">
      <c r="A53" s="32">
        <v>10.555</v>
      </c>
      <c r="B53" s="29" t="s">
        <v>47</v>
      </c>
      <c r="C53" s="31">
        <v>646613</v>
      </c>
    </row>
    <row r="54" spans="1:3" ht="12.75" customHeight="1">
      <c r="A54" s="32">
        <v>10.557</v>
      </c>
      <c r="B54" s="29" t="s">
        <v>48</v>
      </c>
      <c r="C54" s="31">
        <v>290684</v>
      </c>
    </row>
    <row r="55" spans="1:3" ht="12.75" customHeight="1">
      <c r="A55" s="32">
        <v>10.766</v>
      </c>
      <c r="B55" s="29" t="s">
        <v>49</v>
      </c>
      <c r="C55" s="31">
        <v>95000</v>
      </c>
    </row>
    <row r="56" spans="1:3" ht="12.75" customHeight="1">
      <c r="A56" s="32">
        <v>10.769</v>
      </c>
      <c r="B56" s="29" t="s">
        <v>124</v>
      </c>
      <c r="C56" s="31">
        <v>99000</v>
      </c>
    </row>
    <row r="57" spans="1:3" ht="12.75" customHeight="1">
      <c r="A57" s="32">
        <v>14.871</v>
      </c>
      <c r="B57" s="29" t="s">
        <v>51</v>
      </c>
      <c r="C57" s="31">
        <v>690255</v>
      </c>
    </row>
    <row r="58" spans="1:3" ht="12.75" customHeight="1">
      <c r="A58" s="32">
        <v>14.872</v>
      </c>
      <c r="B58" s="29" t="s">
        <v>52</v>
      </c>
      <c r="C58" s="31">
        <v>185371</v>
      </c>
    </row>
    <row r="59" spans="1:3" ht="12.75" customHeight="1">
      <c r="A59" s="32">
        <v>16.607</v>
      </c>
      <c r="B59" s="29" t="s">
        <v>118</v>
      </c>
      <c r="C59" s="31">
        <v>3600</v>
      </c>
    </row>
    <row r="60" spans="1:3" ht="12.75" customHeight="1">
      <c r="A60" s="32">
        <v>20.205</v>
      </c>
      <c r="B60" s="29" t="s">
        <v>53</v>
      </c>
      <c r="C60" s="31">
        <v>136024</v>
      </c>
    </row>
    <row r="61" spans="1:3" ht="12.75" customHeight="1">
      <c r="A61" s="32">
        <v>66.436</v>
      </c>
      <c r="B61" s="29" t="s">
        <v>123</v>
      </c>
      <c r="C61" s="31">
        <v>30000</v>
      </c>
    </row>
    <row r="62" spans="1:3" ht="12.75" customHeight="1">
      <c r="A62" s="32">
        <v>81.079</v>
      </c>
      <c r="B62" s="29" t="s">
        <v>55</v>
      </c>
      <c r="C62" s="31">
        <v>2996000</v>
      </c>
    </row>
    <row r="63" spans="1:3" ht="12.75" customHeight="1">
      <c r="A63" s="32">
        <v>84.01</v>
      </c>
      <c r="B63" s="29" t="s">
        <v>56</v>
      </c>
      <c r="C63" s="31">
        <v>331930</v>
      </c>
    </row>
    <row r="64" spans="1:3" ht="12.75" customHeight="1">
      <c r="A64" s="32">
        <v>84.041</v>
      </c>
      <c r="B64" s="29" t="s">
        <v>57</v>
      </c>
      <c r="C64" s="31">
        <v>56091</v>
      </c>
    </row>
    <row r="65" spans="1:3" ht="12.75" customHeight="1">
      <c r="A65" s="32">
        <v>84.126</v>
      </c>
      <c r="B65" s="29" t="s">
        <v>58</v>
      </c>
      <c r="C65" s="31">
        <v>280048</v>
      </c>
    </row>
    <row r="66" spans="1:3" ht="12.75" customHeight="1">
      <c r="A66" s="32">
        <v>84.358</v>
      </c>
      <c r="B66" s="29" t="s">
        <v>60</v>
      </c>
      <c r="C66" s="31">
        <v>38713</v>
      </c>
    </row>
    <row r="67" spans="1:3" ht="12.75" customHeight="1">
      <c r="A67" s="32">
        <v>93.558</v>
      </c>
      <c r="B67" s="29" t="s">
        <v>61</v>
      </c>
      <c r="C67" s="31">
        <v>646248</v>
      </c>
    </row>
    <row r="68" spans="1:3" ht="12.75" customHeight="1">
      <c r="A68" s="32">
        <v>93.563</v>
      </c>
      <c r="B68" s="29" t="s">
        <v>62</v>
      </c>
      <c r="C68" s="31">
        <v>84553</v>
      </c>
    </row>
    <row r="69" spans="1:3" ht="12.75" customHeight="1">
      <c r="A69" s="32">
        <v>93.568</v>
      </c>
      <c r="B69" s="29" t="s">
        <v>63</v>
      </c>
      <c r="C69" s="31">
        <v>309883</v>
      </c>
    </row>
    <row r="70" spans="1:3" ht="12.75" customHeight="1">
      <c r="A70" s="32">
        <v>93.767</v>
      </c>
      <c r="B70" s="29" t="s">
        <v>64</v>
      </c>
      <c r="C70" s="31">
        <v>402743</v>
      </c>
    </row>
    <row r="71" spans="1:3" ht="12.75" customHeight="1">
      <c r="A71" s="32">
        <v>93.777</v>
      </c>
      <c r="B71" s="29" t="s">
        <v>65</v>
      </c>
      <c r="C71" s="31">
        <v>56461</v>
      </c>
    </row>
    <row r="72" spans="1:3" ht="12.75" customHeight="1">
      <c r="A72" s="32">
        <v>93.778</v>
      </c>
      <c r="B72" s="29" t="s">
        <v>66</v>
      </c>
      <c r="C72" s="31">
        <v>20053680</v>
      </c>
    </row>
    <row r="73" spans="1:3" ht="12.75" customHeight="1">
      <c r="A73" s="32">
        <v>93.959</v>
      </c>
      <c r="B73" s="29" t="s">
        <v>67</v>
      </c>
      <c r="C73" s="31">
        <v>60962</v>
      </c>
    </row>
    <row r="74" spans="1:3" ht="12.75" customHeight="1">
      <c r="A74" s="32">
        <v>97.024</v>
      </c>
      <c r="B74" s="29" t="s">
        <v>68</v>
      </c>
      <c r="C74" s="31">
        <v>6494</v>
      </c>
    </row>
    <row r="75" spans="1:3" ht="12.75" customHeight="1">
      <c r="A75" s="32"/>
      <c r="B75" s="37" t="s">
        <v>131</v>
      </c>
      <c r="C75" s="38">
        <f>SUM(C51:C74)</f>
        <v>27898673</v>
      </c>
    </row>
    <row r="76" spans="1:3" ht="12.75" customHeight="1">
      <c r="A76" s="32"/>
      <c r="C76" s="31"/>
    </row>
    <row r="77" spans="1:3" ht="12.75" customHeight="1">
      <c r="A77" s="6" t="s">
        <v>97</v>
      </c>
      <c r="C77" s="31"/>
    </row>
    <row r="78" spans="1:3" ht="12.75" customHeight="1">
      <c r="A78" s="32" t="s">
        <v>70</v>
      </c>
      <c r="B78" s="29" t="s">
        <v>71</v>
      </c>
      <c r="C78" s="31">
        <v>1468186</v>
      </c>
    </row>
    <row r="79" spans="1:3" ht="12.75" customHeight="1">
      <c r="A79" s="32" t="s">
        <v>72</v>
      </c>
      <c r="B79" s="29" t="s">
        <v>73</v>
      </c>
      <c r="C79" s="31">
        <v>775771</v>
      </c>
    </row>
    <row r="80" spans="1:3" ht="12.75" customHeight="1">
      <c r="A80" s="32"/>
      <c r="B80" s="37" t="s">
        <v>131</v>
      </c>
      <c r="C80" s="38">
        <f>SUM(C78:C79)</f>
        <v>2243957</v>
      </c>
    </row>
    <row r="81" spans="1:3" ht="12.75" customHeight="1">
      <c r="A81" s="32"/>
      <c r="C81" s="31"/>
    </row>
    <row r="82" spans="1:3" ht="12.75" customHeight="1">
      <c r="A82" s="6" t="s">
        <v>99</v>
      </c>
      <c r="C82" s="31"/>
    </row>
    <row r="83" spans="1:3" ht="12.75" customHeight="1">
      <c r="A83" s="32" t="s">
        <v>74</v>
      </c>
      <c r="B83" s="29" t="s">
        <v>75</v>
      </c>
      <c r="C83" s="31">
        <v>4850000</v>
      </c>
    </row>
    <row r="84" spans="1:3" ht="12.75" customHeight="1">
      <c r="A84" s="32" t="s">
        <v>76</v>
      </c>
      <c r="B84" s="29" t="s">
        <v>77</v>
      </c>
      <c r="C84" s="31">
        <v>323000</v>
      </c>
    </row>
    <row r="85" spans="1:3" ht="12.75" customHeight="1">
      <c r="A85" s="32" t="s">
        <v>78</v>
      </c>
      <c r="B85" s="29" t="s">
        <v>79</v>
      </c>
      <c r="C85" s="31">
        <v>343000</v>
      </c>
    </row>
    <row r="86" spans="1:3" ht="12.75" customHeight="1">
      <c r="A86" s="32" t="s">
        <v>80</v>
      </c>
      <c r="B86" s="29" t="s">
        <v>81</v>
      </c>
      <c r="C86" s="31">
        <v>2915196</v>
      </c>
    </row>
    <row r="87" spans="1:3" ht="12.75" customHeight="1">
      <c r="A87" s="32"/>
      <c r="B87" s="37" t="s">
        <v>131</v>
      </c>
      <c r="C87" s="38">
        <f>SUM(C83:C86)</f>
        <v>8431196</v>
      </c>
    </row>
    <row r="88" spans="1:3" ht="12.75" customHeight="1">
      <c r="A88" s="32"/>
      <c r="C88" s="31"/>
    </row>
    <row r="89" spans="1:3" ht="12.75" customHeight="1">
      <c r="A89" s="6" t="s">
        <v>101</v>
      </c>
      <c r="C89" s="31"/>
    </row>
    <row r="90" spans="1:3" ht="12.75" customHeight="1">
      <c r="A90" s="32">
        <v>10.056</v>
      </c>
      <c r="B90" s="29" t="s">
        <v>119</v>
      </c>
      <c r="C90" s="31">
        <v>43268</v>
      </c>
    </row>
    <row r="91" spans="1:3" ht="12.75" customHeight="1">
      <c r="A91" s="32">
        <v>10.406</v>
      </c>
      <c r="B91" s="29" t="s">
        <v>82</v>
      </c>
      <c r="C91" s="31">
        <v>130930</v>
      </c>
    </row>
    <row r="92" spans="1:3" ht="12.75" customHeight="1">
      <c r="A92" s="32">
        <v>10.407</v>
      </c>
      <c r="B92" s="29" t="s">
        <v>122</v>
      </c>
      <c r="C92" s="31">
        <v>159400</v>
      </c>
    </row>
    <row r="93" spans="1:3" ht="12.75" customHeight="1">
      <c r="A93" s="32">
        <v>10.41</v>
      </c>
      <c r="B93" s="29" t="s">
        <v>83</v>
      </c>
      <c r="C93" s="31">
        <v>172775</v>
      </c>
    </row>
    <row r="94" spans="1:3" ht="12.75" customHeight="1">
      <c r="A94" s="32">
        <v>10.417</v>
      </c>
      <c r="B94" s="29" t="s">
        <v>46</v>
      </c>
      <c r="C94" s="31">
        <v>22016</v>
      </c>
    </row>
    <row r="95" spans="1:3" ht="12.75" customHeight="1">
      <c r="A95" s="32">
        <v>10.766</v>
      </c>
      <c r="B95" s="29" t="s">
        <v>49</v>
      </c>
      <c r="C95" s="31">
        <v>30000</v>
      </c>
    </row>
    <row r="96" spans="1:3" ht="12.75" customHeight="1">
      <c r="A96" s="32">
        <v>84.268</v>
      </c>
      <c r="B96" s="29" t="s">
        <v>84</v>
      </c>
      <c r="C96" s="31">
        <v>1152412</v>
      </c>
    </row>
    <row r="97" spans="1:3" ht="12.75" customHeight="1">
      <c r="A97" s="32"/>
      <c r="B97" s="37" t="s">
        <v>131</v>
      </c>
      <c r="C97" s="38">
        <f>SUM(C90:C96)</f>
        <v>1710801</v>
      </c>
    </row>
    <row r="98" spans="1:3" ht="12.75" customHeight="1">
      <c r="A98" s="32"/>
      <c r="C98" s="31"/>
    </row>
    <row r="99" spans="1:3" ht="12.75" customHeight="1">
      <c r="A99" s="6" t="s">
        <v>103</v>
      </c>
      <c r="C99" s="31"/>
    </row>
    <row r="100" spans="1:3" ht="12.75" customHeight="1">
      <c r="A100" s="32">
        <v>10.41</v>
      </c>
      <c r="B100" s="29" t="s">
        <v>83</v>
      </c>
      <c r="C100" s="31">
        <v>814076</v>
      </c>
    </row>
    <row r="101" spans="1:3" ht="12.75" customHeight="1">
      <c r="A101" s="32">
        <v>14.117</v>
      </c>
      <c r="B101" s="29" t="s">
        <v>87</v>
      </c>
      <c r="C101" s="31">
        <v>238448</v>
      </c>
    </row>
    <row r="102" spans="1:3" ht="12.75" customHeight="1">
      <c r="A102" s="32">
        <v>59.012</v>
      </c>
      <c r="B102" s="29" t="s">
        <v>121</v>
      </c>
      <c r="C102" s="31">
        <v>1260000</v>
      </c>
    </row>
    <row r="103" spans="1:3" ht="12.75" customHeight="1">
      <c r="A103" s="32"/>
      <c r="B103" s="37" t="s">
        <v>131</v>
      </c>
      <c r="C103" s="38">
        <f>SUM(C100:C102)</f>
        <v>2312524</v>
      </c>
    </row>
    <row r="104" spans="1:3" ht="12.75" customHeight="1">
      <c r="A104" s="32"/>
      <c r="C104" s="31"/>
    </row>
    <row r="105" spans="1:3" ht="12.75" customHeight="1">
      <c r="A105" s="6" t="s">
        <v>105</v>
      </c>
      <c r="C105" s="31"/>
    </row>
    <row r="106" spans="1:3" ht="12.75" customHeight="1">
      <c r="A106" s="32">
        <v>10.45</v>
      </c>
      <c r="B106" s="29" t="s">
        <v>39</v>
      </c>
      <c r="C106" s="31">
        <v>10390436</v>
      </c>
    </row>
    <row r="107" spans="1:3" ht="12.75" customHeight="1">
      <c r="A107" s="32">
        <v>97.022</v>
      </c>
      <c r="B107" s="29" t="s">
        <v>88</v>
      </c>
      <c r="C107" s="31">
        <v>164000</v>
      </c>
    </row>
    <row r="108" spans="2:3" ht="12.75" customHeight="1">
      <c r="B108" s="37" t="s">
        <v>131</v>
      </c>
      <c r="C108" s="39">
        <f>SUM(C106:C107)</f>
        <v>10554436</v>
      </c>
    </row>
    <row r="109" spans="1:2" s="5" customFormat="1" ht="12.75" customHeight="1">
      <c r="A109" s="4"/>
      <c r="B109" s="4"/>
    </row>
    <row r="110" ht="12.75" customHeight="1">
      <c r="A110" s="19" t="s">
        <v>109</v>
      </c>
    </row>
    <row r="111" ht="12.75" customHeight="1">
      <c r="A111" s="20" t="s">
        <v>110</v>
      </c>
    </row>
    <row r="112" ht="12.75" customHeight="1">
      <c r="A112" s="19" t="s">
        <v>130</v>
      </c>
    </row>
    <row r="113" ht="12.75" customHeight="1">
      <c r="A113" s="21" t="s">
        <v>112</v>
      </c>
    </row>
  </sheetData>
  <sheetProtection/>
  <hyperlinks>
    <hyperlink ref="A113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5" r:id="rId2"/>
  <headerFooter alignWithMargins="0">
    <oddHeader>&amp;L&amp;C&amp;R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10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1.8515625" style="0" customWidth="1"/>
  </cols>
  <sheetData>
    <row r="1" spans="1:3" ht="15" customHeight="1">
      <c r="A1" s="23" t="s">
        <v>115</v>
      </c>
      <c r="B1" s="24"/>
      <c r="C1" s="28"/>
    </row>
    <row r="2" spans="1:3" ht="19.5" customHeight="1">
      <c r="A2" s="14" t="s">
        <v>1</v>
      </c>
      <c r="B2" s="27"/>
      <c r="C2" s="16" t="s">
        <v>113</v>
      </c>
    </row>
    <row r="3" spans="1:3" ht="12.75" customHeight="1">
      <c r="A3" s="9" t="s">
        <v>107</v>
      </c>
      <c r="B3" s="10" t="s">
        <v>108</v>
      </c>
      <c r="C3" s="11" t="s">
        <v>114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25">
        <v>99570518</v>
      </c>
    </row>
    <row r="6" ht="12.75" customHeight="1">
      <c r="C6" s="25"/>
    </row>
    <row r="7" ht="12.75" customHeight="1">
      <c r="A7" s="6" t="s">
        <v>89</v>
      </c>
    </row>
    <row r="8" spans="1:3" ht="12.75" customHeight="1">
      <c r="A8" s="26">
        <v>17.307</v>
      </c>
      <c r="B8" t="s">
        <v>4</v>
      </c>
      <c r="C8" s="25">
        <v>594244</v>
      </c>
    </row>
    <row r="9" spans="1:3" ht="12.75" customHeight="1">
      <c r="A9" s="26" t="s">
        <v>5</v>
      </c>
      <c r="B9" t="s">
        <v>6</v>
      </c>
      <c r="C9" s="25">
        <v>27247</v>
      </c>
    </row>
    <row r="10" spans="1:3" ht="12.75" customHeight="1">
      <c r="A10" s="26">
        <v>57.001</v>
      </c>
      <c r="B10" t="s">
        <v>7</v>
      </c>
      <c r="C10" s="25">
        <v>1055696</v>
      </c>
    </row>
    <row r="11" spans="1:3" ht="12.75" customHeight="1">
      <c r="A11" s="26" t="s">
        <v>8</v>
      </c>
      <c r="B11" t="s">
        <v>9</v>
      </c>
      <c r="C11" s="25">
        <v>47449</v>
      </c>
    </row>
    <row r="12" spans="1:3" ht="12.75" customHeight="1">
      <c r="A12" s="26">
        <v>64.104</v>
      </c>
      <c r="B12" t="s">
        <v>10</v>
      </c>
      <c r="C12" s="25">
        <v>406747</v>
      </c>
    </row>
    <row r="13" spans="1:3" ht="12.75" customHeight="1">
      <c r="A13" s="26">
        <v>64.105</v>
      </c>
      <c r="B13" t="s">
        <v>11</v>
      </c>
      <c r="C13" s="25">
        <v>25832</v>
      </c>
    </row>
    <row r="14" spans="1:3" ht="12.75" customHeight="1">
      <c r="A14" s="26">
        <v>64.109</v>
      </c>
      <c r="B14" t="s">
        <v>12</v>
      </c>
      <c r="C14" s="25">
        <v>1270754</v>
      </c>
    </row>
    <row r="15" spans="1:3" ht="12.75" customHeight="1">
      <c r="A15" s="26">
        <v>64.11</v>
      </c>
      <c r="B15" t="s">
        <v>13</v>
      </c>
      <c r="C15" s="25">
        <v>183980</v>
      </c>
    </row>
    <row r="16" spans="1:3" ht="12.75" customHeight="1">
      <c r="A16" s="26">
        <v>86.001</v>
      </c>
      <c r="B16" t="s">
        <v>14</v>
      </c>
      <c r="C16" s="25">
        <v>19090</v>
      </c>
    </row>
    <row r="17" spans="1:3" ht="12.75" customHeight="1">
      <c r="A17" s="26">
        <v>96.001</v>
      </c>
      <c r="B17" t="s">
        <v>15</v>
      </c>
      <c r="C17" s="25">
        <v>4740424</v>
      </c>
    </row>
    <row r="18" spans="1:3" ht="12.75" customHeight="1">
      <c r="A18" s="26">
        <v>96.002</v>
      </c>
      <c r="B18" t="s">
        <v>16</v>
      </c>
      <c r="C18" s="25">
        <v>20161468</v>
      </c>
    </row>
    <row r="19" spans="1:3" ht="12.75" customHeight="1">
      <c r="A19" s="26">
        <v>96.004</v>
      </c>
      <c r="B19" t="s">
        <v>17</v>
      </c>
      <c r="C19" s="25">
        <v>7360342</v>
      </c>
    </row>
    <row r="20" spans="1:3" ht="12.75" customHeight="1">
      <c r="A20" s="26">
        <v>96.006</v>
      </c>
      <c r="B20" t="s">
        <v>19</v>
      </c>
      <c r="C20" s="25">
        <v>2028021</v>
      </c>
    </row>
    <row r="21" spans="1:3" ht="12.75" customHeight="1">
      <c r="A21" s="26" t="s">
        <v>20</v>
      </c>
      <c r="B21" t="s">
        <v>21</v>
      </c>
      <c r="C21" s="25">
        <v>1280000</v>
      </c>
    </row>
    <row r="22" spans="1:3" ht="12.75" customHeight="1">
      <c r="A22" s="26" t="s">
        <v>22</v>
      </c>
      <c r="B22" t="s">
        <v>23</v>
      </c>
      <c r="C22" s="25">
        <v>2246685</v>
      </c>
    </row>
    <row r="23" spans="1:3" ht="12.75" customHeight="1">
      <c r="A23" s="26" t="s">
        <v>24</v>
      </c>
      <c r="B23" t="s">
        <v>25</v>
      </c>
      <c r="C23" s="25">
        <v>2726</v>
      </c>
    </row>
    <row r="24" spans="1:3" ht="12.75" customHeight="1">
      <c r="A24" s="2"/>
      <c r="B24" s="6" t="s">
        <v>90</v>
      </c>
      <c r="C24" s="17">
        <f>SUM(C8:C23)</f>
        <v>41450705</v>
      </c>
    </row>
    <row r="25" spans="1:3" ht="12.75" customHeight="1">
      <c r="A25" s="2"/>
      <c r="C25" s="1"/>
    </row>
    <row r="26" spans="1:3" ht="12.75" customHeight="1">
      <c r="A26" s="7" t="s">
        <v>91</v>
      </c>
      <c r="C26" s="1"/>
    </row>
    <row r="27" spans="1:3" ht="12.75" customHeight="1">
      <c r="A27" s="26">
        <v>10.551</v>
      </c>
      <c r="B27" t="s">
        <v>26</v>
      </c>
      <c r="C27" s="25">
        <v>1631137</v>
      </c>
    </row>
    <row r="28" spans="1:3" ht="12.75" customHeight="1">
      <c r="A28" s="26">
        <v>10.912</v>
      </c>
      <c r="B28" t="s">
        <v>27</v>
      </c>
      <c r="C28" s="25">
        <v>96585</v>
      </c>
    </row>
    <row r="29" spans="1:3" ht="12.75" customHeight="1">
      <c r="A29" s="26">
        <v>64.101</v>
      </c>
      <c r="B29" t="s">
        <v>116</v>
      </c>
      <c r="C29" s="25">
        <v>4800</v>
      </c>
    </row>
    <row r="30" spans="1:3" ht="12.75" customHeight="1">
      <c r="A30" s="26">
        <v>64.117</v>
      </c>
      <c r="B30" t="s">
        <v>29</v>
      </c>
      <c r="C30" s="25">
        <v>4968</v>
      </c>
    </row>
    <row r="31" spans="1:3" ht="12.75" customHeight="1">
      <c r="A31" s="26">
        <v>64.12</v>
      </c>
      <c r="B31" t="s">
        <v>30</v>
      </c>
      <c r="C31" s="25">
        <v>10</v>
      </c>
    </row>
    <row r="32" spans="1:3" ht="12.75" customHeight="1">
      <c r="A32" s="26">
        <v>64.124</v>
      </c>
      <c r="B32" t="s">
        <v>31</v>
      </c>
      <c r="C32" s="25">
        <v>38150</v>
      </c>
    </row>
    <row r="33" spans="1:3" ht="12.75" customHeight="1">
      <c r="A33" s="26">
        <v>93.773</v>
      </c>
      <c r="B33" t="s">
        <v>32</v>
      </c>
      <c r="C33" s="25">
        <v>9078478</v>
      </c>
    </row>
    <row r="34" spans="1:3" ht="12.75" customHeight="1">
      <c r="A34" s="26">
        <v>93.774</v>
      </c>
      <c r="B34" t="s">
        <v>33</v>
      </c>
      <c r="C34" s="25">
        <v>7913088</v>
      </c>
    </row>
    <row r="35" spans="1:3" ht="12.75" customHeight="1">
      <c r="A35" s="2"/>
      <c r="B35" s="6" t="s">
        <v>92</v>
      </c>
      <c r="C35" s="17">
        <f>SUM(C27:C34)</f>
        <v>18767216</v>
      </c>
    </row>
    <row r="36" spans="1:3" ht="12.75" customHeight="1">
      <c r="A36" s="2"/>
      <c r="C36" s="1"/>
    </row>
    <row r="37" spans="1:3" ht="12.75" customHeight="1">
      <c r="A37" s="7" t="s">
        <v>93</v>
      </c>
      <c r="C37" s="1"/>
    </row>
    <row r="38" spans="1:3" ht="12.75" customHeight="1">
      <c r="A38" s="26">
        <v>10.051</v>
      </c>
      <c r="B38" t="s">
        <v>34</v>
      </c>
      <c r="C38" s="25">
        <v>321</v>
      </c>
    </row>
    <row r="39" spans="1:3" ht="12.75" customHeight="1">
      <c r="A39" s="26">
        <v>10.055</v>
      </c>
      <c r="B39" t="s">
        <v>36</v>
      </c>
      <c r="C39" s="25">
        <v>1412476</v>
      </c>
    </row>
    <row r="40" spans="1:3" ht="12.75" customHeight="1">
      <c r="A40" s="26">
        <v>10.069</v>
      </c>
      <c r="B40" t="s">
        <v>37</v>
      </c>
      <c r="C40" s="25">
        <v>3265200</v>
      </c>
    </row>
    <row r="41" spans="1:3" ht="12.75" customHeight="1">
      <c r="A41" s="26">
        <v>10.072</v>
      </c>
      <c r="B41" t="s">
        <v>38</v>
      </c>
      <c r="C41" s="25">
        <v>241937</v>
      </c>
    </row>
    <row r="42" spans="1:3" ht="12.75" customHeight="1">
      <c r="A42" s="26">
        <v>10.08</v>
      </c>
      <c r="B42" t="s">
        <v>117</v>
      </c>
      <c r="C42" s="25">
        <v>7390</v>
      </c>
    </row>
    <row r="43" spans="1:3" ht="12.75" customHeight="1">
      <c r="A43" s="26">
        <v>10.081</v>
      </c>
      <c r="B43" t="s">
        <v>41</v>
      </c>
      <c r="C43" s="25">
        <v>2121</v>
      </c>
    </row>
    <row r="44" spans="1:3" ht="12.75" customHeight="1">
      <c r="A44" s="26">
        <v>10.45</v>
      </c>
      <c r="B44" t="s">
        <v>39</v>
      </c>
      <c r="C44" s="25">
        <v>1478433</v>
      </c>
    </row>
    <row r="45" spans="1:3" ht="12.75" customHeight="1">
      <c r="A45" s="26">
        <v>14.85</v>
      </c>
      <c r="B45" t="s">
        <v>42</v>
      </c>
      <c r="C45" s="25">
        <v>182328</v>
      </c>
    </row>
    <row r="46" spans="1:3" ht="12.75" customHeight="1">
      <c r="A46" s="26" t="s">
        <v>43</v>
      </c>
      <c r="B46" t="s">
        <v>44</v>
      </c>
      <c r="C46" s="25">
        <v>5920</v>
      </c>
    </row>
    <row r="47" spans="1:3" ht="12.75" customHeight="1">
      <c r="A47" s="2"/>
      <c r="B47" s="6" t="s">
        <v>94</v>
      </c>
      <c r="C47" s="17">
        <f>SUM(C38:C46)</f>
        <v>6596126</v>
      </c>
    </row>
    <row r="48" spans="1:3" ht="12.75" customHeight="1">
      <c r="A48" s="2"/>
      <c r="C48" s="1"/>
    </row>
    <row r="49" spans="1:3" ht="12.75" customHeight="1">
      <c r="A49" s="6" t="s">
        <v>95</v>
      </c>
      <c r="C49" s="1"/>
    </row>
    <row r="50" spans="1:3" ht="12.75" customHeight="1">
      <c r="A50" s="26">
        <v>10.073</v>
      </c>
      <c r="B50" t="s">
        <v>45</v>
      </c>
      <c r="C50" s="25">
        <v>433622</v>
      </c>
    </row>
    <row r="51" spans="1:3" ht="12.75" customHeight="1">
      <c r="A51" s="26">
        <v>10.417</v>
      </c>
      <c r="B51" t="s">
        <v>46</v>
      </c>
      <c r="C51" s="25">
        <v>6196</v>
      </c>
    </row>
    <row r="52" spans="1:3" ht="12.75" customHeight="1">
      <c r="A52" s="26">
        <v>10.555</v>
      </c>
      <c r="B52" t="s">
        <v>47</v>
      </c>
      <c r="C52" s="25">
        <v>601407</v>
      </c>
    </row>
    <row r="53" spans="1:3" ht="12.75" customHeight="1">
      <c r="A53" s="26">
        <v>10.557</v>
      </c>
      <c r="B53" t="s">
        <v>48</v>
      </c>
      <c r="C53" s="25">
        <v>276483</v>
      </c>
    </row>
    <row r="54" spans="1:3" ht="12.75" customHeight="1">
      <c r="A54" s="26">
        <v>10.766</v>
      </c>
      <c r="B54" t="s">
        <v>49</v>
      </c>
      <c r="C54" s="25">
        <v>9700</v>
      </c>
    </row>
    <row r="55" spans="1:3" ht="12.75" customHeight="1">
      <c r="A55" s="26">
        <v>14.871</v>
      </c>
      <c r="B55" t="s">
        <v>51</v>
      </c>
      <c r="C55" s="25">
        <v>690255</v>
      </c>
    </row>
    <row r="56" spans="1:3" ht="12.75" customHeight="1">
      <c r="A56" s="26">
        <v>14.872</v>
      </c>
      <c r="B56" t="s">
        <v>52</v>
      </c>
      <c r="C56" s="25">
        <v>64328</v>
      </c>
    </row>
    <row r="57" spans="1:3" ht="12.75" customHeight="1">
      <c r="A57" s="26">
        <v>16.607</v>
      </c>
      <c r="B57" t="s">
        <v>118</v>
      </c>
      <c r="C57" s="25">
        <v>2833</v>
      </c>
    </row>
    <row r="58" spans="1:3" ht="12.75" customHeight="1">
      <c r="A58" s="26">
        <v>20.205</v>
      </c>
      <c r="B58" t="s">
        <v>53</v>
      </c>
      <c r="C58" s="25">
        <v>351101</v>
      </c>
    </row>
    <row r="59" spans="1:3" ht="12.75" customHeight="1">
      <c r="A59" s="26">
        <v>81.079</v>
      </c>
      <c r="B59" t="s">
        <v>55</v>
      </c>
      <c r="C59" s="25">
        <v>-129564</v>
      </c>
    </row>
    <row r="60" spans="1:3" ht="12.75" customHeight="1">
      <c r="A60" s="26">
        <v>84.01</v>
      </c>
      <c r="B60" t="s">
        <v>56</v>
      </c>
      <c r="C60" s="25">
        <v>393890</v>
      </c>
    </row>
    <row r="61" spans="1:3" ht="12.75" customHeight="1">
      <c r="A61" s="26">
        <v>84.041</v>
      </c>
      <c r="B61" t="s">
        <v>57</v>
      </c>
      <c r="C61" s="25">
        <v>44793</v>
      </c>
    </row>
    <row r="62" spans="1:3" ht="12.75" customHeight="1">
      <c r="A62" s="26">
        <v>84.126</v>
      </c>
      <c r="B62" t="s">
        <v>58</v>
      </c>
      <c r="C62" s="25">
        <v>344833</v>
      </c>
    </row>
    <row r="63" spans="1:3" ht="12.75" customHeight="1">
      <c r="A63" s="26">
        <v>84.358</v>
      </c>
      <c r="B63" t="s">
        <v>60</v>
      </c>
      <c r="C63" s="25">
        <v>43863</v>
      </c>
    </row>
    <row r="64" spans="1:3" ht="12.75" customHeight="1">
      <c r="A64" s="26">
        <v>93.558</v>
      </c>
      <c r="B64" t="s">
        <v>61</v>
      </c>
      <c r="C64" s="25">
        <v>637745</v>
      </c>
    </row>
    <row r="65" spans="1:3" ht="12.75" customHeight="1">
      <c r="A65" s="26">
        <v>93.563</v>
      </c>
      <c r="B65" t="s">
        <v>62</v>
      </c>
      <c r="C65" s="25">
        <v>92797</v>
      </c>
    </row>
    <row r="66" spans="1:3" ht="12.75" customHeight="1">
      <c r="A66" s="26">
        <v>93.568</v>
      </c>
      <c r="B66" t="s">
        <v>63</v>
      </c>
      <c r="C66" s="25">
        <v>267450</v>
      </c>
    </row>
    <row r="67" spans="1:3" ht="12.75" customHeight="1">
      <c r="A67" s="26">
        <v>93.767</v>
      </c>
      <c r="B67" t="s">
        <v>64</v>
      </c>
      <c r="C67" s="25">
        <v>269465</v>
      </c>
    </row>
    <row r="68" spans="1:3" ht="12.75" customHeight="1">
      <c r="A68" s="26">
        <v>93.777</v>
      </c>
      <c r="B68" t="s">
        <v>65</v>
      </c>
      <c r="C68" s="25">
        <v>49036</v>
      </c>
    </row>
    <row r="69" spans="1:3" ht="12.75" customHeight="1">
      <c r="A69" s="26">
        <v>93.778</v>
      </c>
      <c r="B69" t="s">
        <v>66</v>
      </c>
      <c r="C69" s="25">
        <v>19024527</v>
      </c>
    </row>
    <row r="70" spans="1:3" ht="12.75" customHeight="1">
      <c r="A70" s="26">
        <v>93.959</v>
      </c>
      <c r="B70" t="s">
        <v>67</v>
      </c>
      <c r="C70" s="25">
        <v>61533</v>
      </c>
    </row>
    <row r="71" spans="1:3" ht="12.75" customHeight="1">
      <c r="A71" s="26">
        <v>97.024</v>
      </c>
      <c r="B71" t="s">
        <v>68</v>
      </c>
      <c r="C71" s="25">
        <v>5958</v>
      </c>
    </row>
    <row r="72" spans="1:3" ht="12.75" customHeight="1">
      <c r="A72" s="2"/>
      <c r="B72" s="6" t="s">
        <v>96</v>
      </c>
      <c r="C72" s="17">
        <f>SUM(C50:C71)</f>
        <v>23542251</v>
      </c>
    </row>
    <row r="73" spans="1:3" ht="12.75" customHeight="1">
      <c r="A73" s="2"/>
      <c r="C73" s="1"/>
    </row>
    <row r="74" spans="1:3" ht="12.75" customHeight="1">
      <c r="A74" s="6" t="s">
        <v>97</v>
      </c>
      <c r="C74" s="1"/>
    </row>
    <row r="75" spans="1:3" ht="12.75" customHeight="1">
      <c r="A75" s="26" t="s">
        <v>70</v>
      </c>
      <c r="B75" t="s">
        <v>71</v>
      </c>
      <c r="C75" s="25">
        <v>661985</v>
      </c>
    </row>
    <row r="76" spans="1:3" ht="12.75" customHeight="1">
      <c r="A76" s="26" t="s">
        <v>72</v>
      </c>
      <c r="B76" t="s">
        <v>73</v>
      </c>
      <c r="C76" s="25">
        <v>712270</v>
      </c>
    </row>
    <row r="77" spans="1:3" ht="12.75" customHeight="1">
      <c r="A77" s="2"/>
      <c r="B77" s="6" t="s">
        <v>98</v>
      </c>
      <c r="C77" s="17">
        <f>SUM(C75:C76)</f>
        <v>1374255</v>
      </c>
    </row>
    <row r="78" spans="1:3" ht="12.75" customHeight="1">
      <c r="A78" s="2"/>
      <c r="C78" s="1"/>
    </row>
    <row r="79" spans="1:3" ht="12.75" customHeight="1">
      <c r="A79" s="6" t="s">
        <v>99</v>
      </c>
      <c r="C79" s="1"/>
    </row>
    <row r="80" spans="1:3" ht="12.75" customHeight="1">
      <c r="A80" s="26" t="s">
        <v>74</v>
      </c>
      <c r="B80" t="s">
        <v>75</v>
      </c>
      <c r="C80" s="25">
        <v>4409000</v>
      </c>
    </row>
    <row r="81" spans="1:3" ht="12.75" customHeight="1">
      <c r="A81" s="26" t="s">
        <v>76</v>
      </c>
      <c r="B81" t="s">
        <v>77</v>
      </c>
      <c r="C81" s="25">
        <v>324000</v>
      </c>
    </row>
    <row r="82" spans="1:3" ht="12.75" customHeight="1">
      <c r="A82" s="26" t="s">
        <v>78</v>
      </c>
      <c r="B82" t="s">
        <v>79</v>
      </c>
      <c r="C82" s="25">
        <v>405000</v>
      </c>
    </row>
    <row r="83" spans="1:3" ht="12.75" customHeight="1">
      <c r="A83" s="26" t="s">
        <v>80</v>
      </c>
      <c r="B83" t="s">
        <v>81</v>
      </c>
      <c r="C83" s="25">
        <v>2701965</v>
      </c>
    </row>
    <row r="84" spans="1:3" ht="12.75" customHeight="1">
      <c r="A84" s="8"/>
      <c r="B84" s="6" t="s">
        <v>100</v>
      </c>
      <c r="C84" s="17">
        <f>SUM(C80:C83)</f>
        <v>7839965</v>
      </c>
    </row>
    <row r="85" spans="1:3" ht="12.75" customHeight="1">
      <c r="A85" s="8"/>
      <c r="C85" s="1"/>
    </row>
    <row r="86" spans="1:3" ht="12.75" customHeight="1">
      <c r="A86" s="6" t="s">
        <v>101</v>
      </c>
      <c r="C86" s="1"/>
    </row>
    <row r="87" spans="1:3" ht="12.75" customHeight="1">
      <c r="A87" s="26">
        <v>10.056</v>
      </c>
      <c r="B87" t="s">
        <v>119</v>
      </c>
      <c r="C87" s="25">
        <v>19336</v>
      </c>
    </row>
    <row r="88" spans="1:3" ht="12.75" customHeight="1">
      <c r="A88" s="26">
        <v>10.406</v>
      </c>
      <c r="B88" t="s">
        <v>82</v>
      </c>
      <c r="C88" s="25">
        <v>25300</v>
      </c>
    </row>
    <row r="89" spans="1:3" ht="12.75" customHeight="1">
      <c r="A89" s="26">
        <v>10.41</v>
      </c>
      <c r="B89" t="s">
        <v>83</v>
      </c>
      <c r="C89" s="25">
        <v>78000</v>
      </c>
    </row>
    <row r="90" spans="1:3" ht="12.75" customHeight="1">
      <c r="A90" s="26">
        <v>10.417</v>
      </c>
      <c r="B90" t="s">
        <v>46</v>
      </c>
      <c r="C90" s="25">
        <v>55059</v>
      </c>
    </row>
    <row r="91" spans="1:3" ht="12.75" customHeight="1">
      <c r="A91" s="26">
        <v>59.008</v>
      </c>
      <c r="B91" t="s">
        <v>120</v>
      </c>
      <c r="C91" s="25">
        <v>55200</v>
      </c>
    </row>
    <row r="92" spans="1:3" ht="12.75" customHeight="1">
      <c r="A92" s="26">
        <v>84.268</v>
      </c>
      <c r="B92" t="s">
        <v>84</v>
      </c>
      <c r="C92" s="25">
        <v>2028138</v>
      </c>
    </row>
    <row r="93" spans="1:3" ht="12.75" customHeight="1">
      <c r="A93" s="8"/>
      <c r="B93" s="6" t="s">
        <v>102</v>
      </c>
      <c r="C93" s="17">
        <f>SUM(C87:C92)</f>
        <v>2261033</v>
      </c>
    </row>
    <row r="94" spans="1:3" ht="12.75" customHeight="1">
      <c r="A94" s="8"/>
      <c r="C94" s="1"/>
    </row>
    <row r="95" spans="1:3" ht="12.75" customHeight="1">
      <c r="A95" s="6" t="s">
        <v>103</v>
      </c>
      <c r="C95" s="1"/>
    </row>
    <row r="96" spans="1:3" ht="12.75" customHeight="1">
      <c r="A96" s="26">
        <v>10.41</v>
      </c>
      <c r="B96" t="s">
        <v>83</v>
      </c>
      <c r="C96" s="25">
        <v>598000</v>
      </c>
    </row>
    <row r="97" spans="1:3" ht="12.75" customHeight="1">
      <c r="A97" s="26">
        <v>14.117</v>
      </c>
      <c r="B97" t="s">
        <v>87</v>
      </c>
      <c r="C97" s="25">
        <v>51688</v>
      </c>
    </row>
    <row r="98" spans="1:3" ht="12.75" customHeight="1">
      <c r="A98" s="26">
        <v>59.012</v>
      </c>
      <c r="B98" t="s">
        <v>121</v>
      </c>
      <c r="C98" s="25">
        <v>143750</v>
      </c>
    </row>
    <row r="99" spans="1:3" ht="12.75" customHeight="1">
      <c r="A99" s="8"/>
      <c r="B99" s="6" t="s">
        <v>104</v>
      </c>
      <c r="C99" s="17">
        <f>SUM(C96:C98)</f>
        <v>793438</v>
      </c>
    </row>
    <row r="100" spans="1:3" ht="12.75" customHeight="1">
      <c r="A100" s="8"/>
      <c r="C100" s="1"/>
    </row>
    <row r="101" spans="1:3" ht="12.75" customHeight="1">
      <c r="A101" s="6" t="s">
        <v>105</v>
      </c>
      <c r="C101" s="1"/>
    </row>
    <row r="102" spans="1:3" ht="12.75" customHeight="1">
      <c r="A102" s="26">
        <v>10.45</v>
      </c>
      <c r="B102" t="s">
        <v>39</v>
      </c>
      <c r="C102" s="25">
        <v>12699424</v>
      </c>
    </row>
    <row r="103" spans="1:3" ht="12.75" customHeight="1">
      <c r="A103" s="26">
        <v>97.022</v>
      </c>
      <c r="B103" t="s">
        <v>88</v>
      </c>
      <c r="C103" s="25">
        <v>197100</v>
      </c>
    </row>
    <row r="104" spans="1:3" s="5" customFormat="1" ht="12.75" customHeight="1">
      <c r="A104" s="6" t="s">
        <v>106</v>
      </c>
      <c r="C104" s="18">
        <f>SUM(C102:C103)</f>
        <v>12896524</v>
      </c>
    </row>
    <row r="105" spans="1:3" s="5" customFormat="1" ht="12.75" customHeight="1">
      <c r="A105" s="4"/>
      <c r="B105" s="4"/>
      <c r="C105" s="4"/>
    </row>
    <row r="106" ht="12.75" customHeight="1">
      <c r="A106" s="19" t="s">
        <v>109</v>
      </c>
    </row>
    <row r="107" ht="12.75" customHeight="1">
      <c r="A107" s="20" t="s">
        <v>110</v>
      </c>
    </row>
    <row r="108" ht="12.75" customHeight="1">
      <c r="A108" s="19" t="s">
        <v>111</v>
      </c>
    </row>
    <row r="109" ht="12.75" customHeight="1">
      <c r="A109" s="21" t="s">
        <v>112</v>
      </c>
    </row>
  </sheetData>
  <sheetProtection/>
  <hyperlinks>
    <hyperlink ref="A109" r:id="rId1" display="http://www.iowadatacenter.org"/>
  </hyperlinks>
  <printOptions/>
  <pageMargins left="0.5" right="0.75" top="0.75" bottom="0.75" header="0.5" footer="0.5"/>
  <pageSetup fitToHeight="0" fitToWidth="1" horizontalDpi="600" verticalDpi="600" orientation="portrait" scale="86" r:id="rId2"/>
  <headerFooter alignWithMargins="0">
    <oddHeader>&amp;L&amp;C&amp;R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2.7109375" style="0" customWidth="1"/>
    <col min="2" max="2" width="82.140625" style="0" customWidth="1"/>
    <col min="3" max="3" width="10.7109375" style="0" customWidth="1"/>
  </cols>
  <sheetData>
    <row r="1" spans="1:3" ht="15" customHeight="1">
      <c r="A1" s="12" t="s">
        <v>0</v>
      </c>
      <c r="B1" s="13"/>
      <c r="C1" s="22"/>
    </row>
    <row r="2" spans="1:3" ht="19.5" customHeight="1">
      <c r="A2" s="14" t="s">
        <v>1</v>
      </c>
      <c r="B2" s="15"/>
      <c r="C2" s="16" t="s">
        <v>113</v>
      </c>
    </row>
    <row r="3" spans="1:3" ht="12.75" customHeight="1">
      <c r="A3" s="9" t="s">
        <v>107</v>
      </c>
      <c r="B3" s="10" t="s">
        <v>108</v>
      </c>
      <c r="C3" s="11" t="s">
        <v>114</v>
      </c>
    </row>
    <row r="4" spans="1:3" s="5" customFormat="1" ht="12.75" customHeight="1">
      <c r="A4" s="3"/>
      <c r="B4" s="4"/>
      <c r="C4" s="3"/>
    </row>
    <row r="5" spans="2:3" ht="12.75" customHeight="1">
      <c r="B5" t="s">
        <v>2</v>
      </c>
      <c r="C5" s="1">
        <v>97080317</v>
      </c>
    </row>
    <row r="6" ht="12.75" customHeight="1">
      <c r="C6" s="1"/>
    </row>
    <row r="7" ht="12.75" customHeight="1">
      <c r="A7" s="6" t="s">
        <v>89</v>
      </c>
    </row>
    <row r="8" spans="1:3" ht="12.75" customHeight="1">
      <c r="A8" s="2">
        <v>10.077</v>
      </c>
      <c r="B8" t="s">
        <v>3</v>
      </c>
      <c r="C8" s="1">
        <v>596182</v>
      </c>
    </row>
    <row r="9" spans="1:3" ht="12.75" customHeight="1">
      <c r="A9" s="2">
        <v>17.307</v>
      </c>
      <c r="B9" t="s">
        <v>4</v>
      </c>
      <c r="C9" s="1">
        <v>705526</v>
      </c>
    </row>
    <row r="10" spans="1:3" ht="12.75" customHeight="1">
      <c r="A10" s="2" t="s">
        <v>5</v>
      </c>
      <c r="B10" t="s">
        <v>6</v>
      </c>
      <c r="C10" s="1">
        <v>29906</v>
      </c>
    </row>
    <row r="11" spans="1:3" ht="12.75" customHeight="1">
      <c r="A11" s="2">
        <v>57.001</v>
      </c>
      <c r="B11" t="s">
        <v>7</v>
      </c>
      <c r="C11" s="1">
        <v>1083764</v>
      </c>
    </row>
    <row r="12" spans="1:3" ht="12.75" customHeight="1">
      <c r="A12" s="2" t="s">
        <v>8</v>
      </c>
      <c r="B12" t="s">
        <v>9</v>
      </c>
      <c r="C12" s="1">
        <v>7353</v>
      </c>
    </row>
    <row r="13" spans="1:3" ht="12.75" customHeight="1">
      <c r="A13" s="2">
        <v>64.104</v>
      </c>
      <c r="B13" t="s">
        <v>10</v>
      </c>
      <c r="C13" s="1">
        <v>423122</v>
      </c>
    </row>
    <row r="14" spans="1:3" ht="12.75" customHeight="1">
      <c r="A14" s="2">
        <v>64.105</v>
      </c>
      <c r="B14" t="s">
        <v>11</v>
      </c>
      <c r="C14" s="1">
        <v>34036</v>
      </c>
    </row>
    <row r="15" spans="1:3" ht="12.75" customHeight="1">
      <c r="A15" s="2">
        <v>64.109</v>
      </c>
      <c r="B15" t="s">
        <v>12</v>
      </c>
      <c r="C15" s="1">
        <v>1239512</v>
      </c>
    </row>
    <row r="16" spans="1:3" ht="12.75" customHeight="1">
      <c r="A16" s="2">
        <v>64.11</v>
      </c>
      <c r="B16" t="s">
        <v>13</v>
      </c>
      <c r="C16" s="1">
        <v>180060</v>
      </c>
    </row>
    <row r="17" spans="1:3" ht="12.75" customHeight="1">
      <c r="A17" s="2">
        <v>86.001</v>
      </c>
      <c r="B17" t="s">
        <v>14</v>
      </c>
      <c r="C17" s="1">
        <v>45177</v>
      </c>
    </row>
    <row r="18" spans="1:3" ht="12.75" customHeight="1">
      <c r="A18" s="2">
        <v>96.001</v>
      </c>
      <c r="B18" t="s">
        <v>15</v>
      </c>
      <c r="C18" s="1">
        <v>4561917</v>
      </c>
    </row>
    <row r="19" spans="1:3" ht="12.75" customHeight="1">
      <c r="A19" s="2">
        <v>96.002</v>
      </c>
      <c r="B19" t="s">
        <v>16</v>
      </c>
      <c r="C19" s="1">
        <v>19698649</v>
      </c>
    </row>
    <row r="20" spans="1:3" ht="12.75" customHeight="1">
      <c r="A20" s="2">
        <v>96.004</v>
      </c>
      <c r="B20" t="s">
        <v>17</v>
      </c>
      <c r="C20" s="1">
        <v>7268065</v>
      </c>
    </row>
    <row r="21" spans="1:3" ht="12.75" customHeight="1">
      <c r="A21" s="2">
        <v>96.005</v>
      </c>
      <c r="B21" t="s">
        <v>18</v>
      </c>
      <c r="C21" s="1">
        <v>581491</v>
      </c>
    </row>
    <row r="22" spans="1:3" ht="12.75" customHeight="1">
      <c r="A22" s="2">
        <v>96.006</v>
      </c>
      <c r="B22" t="s">
        <v>19</v>
      </c>
      <c r="C22" s="1">
        <v>2117779</v>
      </c>
    </row>
    <row r="23" spans="1:3" ht="12.75" customHeight="1">
      <c r="A23" s="2" t="s">
        <v>20</v>
      </c>
      <c r="B23" t="s">
        <v>21</v>
      </c>
      <c r="C23" s="1">
        <v>1004000</v>
      </c>
    </row>
    <row r="24" spans="1:3" ht="12.75" customHeight="1">
      <c r="A24" s="2" t="s">
        <v>22</v>
      </c>
      <c r="B24" t="s">
        <v>23</v>
      </c>
      <c r="C24" s="1">
        <v>1969325</v>
      </c>
    </row>
    <row r="25" spans="1:3" ht="12.75" customHeight="1">
      <c r="A25" s="2" t="s">
        <v>24</v>
      </c>
      <c r="B25" t="s">
        <v>25</v>
      </c>
      <c r="C25" s="1">
        <v>2674</v>
      </c>
    </row>
    <row r="26" spans="1:3" ht="12.75" customHeight="1">
      <c r="A26" s="2"/>
      <c r="B26" s="6" t="s">
        <v>90</v>
      </c>
      <c r="C26" s="17">
        <f>SUM(C8:C25)</f>
        <v>41548538</v>
      </c>
    </row>
    <row r="27" spans="1:3" ht="12.75" customHeight="1">
      <c r="A27" s="2"/>
      <c r="C27" s="1"/>
    </row>
    <row r="28" spans="1:3" ht="12.75" customHeight="1">
      <c r="A28" s="7" t="s">
        <v>91</v>
      </c>
      <c r="C28" s="1"/>
    </row>
    <row r="29" spans="1:3" ht="12.75" customHeight="1">
      <c r="A29" s="2">
        <v>10.551</v>
      </c>
      <c r="B29" t="s">
        <v>26</v>
      </c>
      <c r="C29" s="1">
        <v>1380544</v>
      </c>
    </row>
    <row r="30" spans="1:3" ht="12.75" customHeight="1">
      <c r="A30" s="2">
        <v>10.912</v>
      </c>
      <c r="B30" t="s">
        <v>27</v>
      </c>
      <c r="C30" s="1">
        <v>80941</v>
      </c>
    </row>
    <row r="31" spans="1:3" ht="12.75" customHeight="1">
      <c r="A31" s="2">
        <v>64.116</v>
      </c>
      <c r="B31" t="s">
        <v>28</v>
      </c>
      <c r="C31" s="1">
        <v>11969</v>
      </c>
    </row>
    <row r="32" spans="1:3" ht="12.75" customHeight="1">
      <c r="A32" s="2">
        <v>64.117</v>
      </c>
      <c r="B32" t="s">
        <v>29</v>
      </c>
      <c r="C32" s="1">
        <v>14126</v>
      </c>
    </row>
    <row r="33" spans="1:3" ht="12.75" customHeight="1">
      <c r="A33" s="2">
        <v>64.12</v>
      </c>
      <c r="B33" t="s">
        <v>30</v>
      </c>
      <c r="C33" s="1">
        <v>104</v>
      </c>
    </row>
    <row r="34" spans="1:3" ht="12.75" customHeight="1">
      <c r="A34" s="2">
        <v>64.124</v>
      </c>
      <c r="B34" t="s">
        <v>31</v>
      </c>
      <c r="C34" s="1">
        <v>42780</v>
      </c>
    </row>
    <row r="35" spans="1:3" ht="12.75" customHeight="1">
      <c r="A35" s="2">
        <v>93.773</v>
      </c>
      <c r="B35" t="s">
        <v>32</v>
      </c>
      <c r="C35" s="1">
        <v>8328481</v>
      </c>
    </row>
    <row r="36" spans="1:3" ht="12.75" customHeight="1">
      <c r="A36" s="2">
        <v>93.774</v>
      </c>
      <c r="B36" t="s">
        <v>33</v>
      </c>
      <c r="C36" s="1">
        <v>7186003</v>
      </c>
    </row>
    <row r="37" spans="1:3" ht="12.75" customHeight="1">
      <c r="A37" s="2"/>
      <c r="B37" s="6" t="s">
        <v>92</v>
      </c>
      <c r="C37" s="17">
        <f>SUM(C29:C36)</f>
        <v>17044948</v>
      </c>
    </row>
    <row r="38" spans="1:3" ht="12.75" customHeight="1">
      <c r="A38" s="2"/>
      <c r="C38" s="1"/>
    </row>
    <row r="39" spans="1:3" ht="12.75" customHeight="1">
      <c r="A39" s="7" t="s">
        <v>93</v>
      </c>
      <c r="C39" s="1"/>
    </row>
    <row r="40" spans="1:3" ht="12.75" customHeight="1">
      <c r="A40" s="2">
        <v>10.051</v>
      </c>
      <c r="B40" t="s">
        <v>34</v>
      </c>
      <c r="C40" s="1">
        <v>7736</v>
      </c>
    </row>
    <row r="41" spans="1:3" ht="12.75" customHeight="1">
      <c r="A41" s="2">
        <v>10.053</v>
      </c>
      <c r="B41" t="s">
        <v>35</v>
      </c>
      <c r="C41" s="1">
        <v>47092</v>
      </c>
    </row>
    <row r="42" spans="1:3" ht="12.75" customHeight="1">
      <c r="A42" s="2">
        <v>10.055</v>
      </c>
      <c r="B42" t="s">
        <v>36</v>
      </c>
      <c r="C42" s="1">
        <v>705100</v>
      </c>
    </row>
    <row r="43" spans="1:3" ht="12.75" customHeight="1">
      <c r="A43" s="2">
        <v>10.069</v>
      </c>
      <c r="B43" t="s">
        <v>37</v>
      </c>
      <c r="C43" s="1">
        <v>3148777</v>
      </c>
    </row>
    <row r="44" spans="1:3" ht="12.75" customHeight="1">
      <c r="A44" s="2">
        <v>10.072</v>
      </c>
      <c r="B44" t="s">
        <v>38</v>
      </c>
      <c r="C44" s="1">
        <v>47089</v>
      </c>
    </row>
    <row r="45" spans="1:3" ht="12.75" customHeight="1">
      <c r="A45" s="2">
        <v>10.45</v>
      </c>
      <c r="B45" t="s">
        <v>39</v>
      </c>
      <c r="C45" s="1">
        <v>874507</v>
      </c>
    </row>
    <row r="46" spans="1:3" ht="12.75" customHeight="1">
      <c r="A46" s="2" t="s">
        <v>40</v>
      </c>
      <c r="B46" t="s">
        <v>41</v>
      </c>
      <c r="C46" s="1">
        <v>2976</v>
      </c>
    </row>
    <row r="47" spans="1:3" ht="12.75" customHeight="1">
      <c r="A47" s="2">
        <v>14.85</v>
      </c>
      <c r="B47" t="s">
        <v>42</v>
      </c>
      <c r="C47" s="1">
        <v>176483</v>
      </c>
    </row>
    <row r="48" spans="1:3" ht="12.75" customHeight="1">
      <c r="A48" s="2" t="s">
        <v>43</v>
      </c>
      <c r="B48" t="s">
        <v>44</v>
      </c>
      <c r="C48" s="1">
        <v>48034</v>
      </c>
    </row>
    <row r="49" spans="1:3" ht="12.75" customHeight="1">
      <c r="A49" s="2"/>
      <c r="B49" s="6" t="s">
        <v>94</v>
      </c>
      <c r="C49" s="17">
        <f>SUM(C40:C48)</f>
        <v>5057794</v>
      </c>
    </row>
    <row r="50" spans="1:3" ht="12.75" customHeight="1">
      <c r="A50" s="2"/>
      <c r="C50" s="1"/>
    </row>
    <row r="51" spans="1:3" ht="12.75" customHeight="1">
      <c r="A51" s="6" t="s">
        <v>95</v>
      </c>
      <c r="C51" s="1"/>
    </row>
    <row r="52" spans="1:3" ht="12.75" customHeight="1">
      <c r="A52" s="2">
        <v>10.073</v>
      </c>
      <c r="B52" t="s">
        <v>45</v>
      </c>
      <c r="C52" s="1">
        <v>650394</v>
      </c>
    </row>
    <row r="53" spans="1:3" ht="12.75" customHeight="1">
      <c r="A53" s="2">
        <v>10.417</v>
      </c>
      <c r="B53" t="s">
        <v>46</v>
      </c>
      <c r="C53" s="1">
        <v>8675</v>
      </c>
    </row>
    <row r="54" spans="1:3" ht="12.75" customHeight="1">
      <c r="A54" s="2">
        <v>10.555</v>
      </c>
      <c r="B54" t="s">
        <v>47</v>
      </c>
      <c r="C54" s="1">
        <v>585927</v>
      </c>
    </row>
    <row r="55" spans="1:3" ht="12.75" customHeight="1">
      <c r="A55" s="2">
        <v>10.557</v>
      </c>
      <c r="B55" t="s">
        <v>48</v>
      </c>
      <c r="C55" s="1">
        <v>249694</v>
      </c>
    </row>
    <row r="56" spans="1:3" ht="12.75" customHeight="1">
      <c r="A56" s="2">
        <v>10.766</v>
      </c>
      <c r="B56" t="s">
        <v>49</v>
      </c>
      <c r="C56" s="1">
        <v>43300</v>
      </c>
    </row>
    <row r="57" spans="1:3" ht="12.75" customHeight="1">
      <c r="A57" s="2">
        <v>10.904</v>
      </c>
      <c r="B57" t="s">
        <v>50</v>
      </c>
      <c r="C57" s="1">
        <v>215000</v>
      </c>
    </row>
    <row r="58" spans="1:3" ht="12.75" customHeight="1">
      <c r="A58" s="2">
        <v>14.871</v>
      </c>
      <c r="B58" t="s">
        <v>51</v>
      </c>
      <c r="C58" s="1">
        <v>618112</v>
      </c>
    </row>
    <row r="59" spans="1:3" ht="12.75" customHeight="1">
      <c r="A59" s="2">
        <v>14.872</v>
      </c>
      <c r="B59" t="s">
        <v>52</v>
      </c>
      <c r="C59" s="1">
        <v>48608</v>
      </c>
    </row>
    <row r="60" spans="1:3" ht="12.75" customHeight="1">
      <c r="A60" s="2">
        <v>20.205</v>
      </c>
      <c r="B60" t="s">
        <v>53</v>
      </c>
      <c r="C60" s="1">
        <v>565848</v>
      </c>
    </row>
    <row r="61" spans="1:3" ht="12.75" customHeight="1">
      <c r="A61" s="2">
        <v>66.439</v>
      </c>
      <c r="B61" t="s">
        <v>54</v>
      </c>
      <c r="C61" s="1">
        <v>600000</v>
      </c>
    </row>
    <row r="62" spans="1:3" ht="12.75" customHeight="1">
      <c r="A62" s="2">
        <v>81.079</v>
      </c>
      <c r="B62" t="s">
        <v>55</v>
      </c>
      <c r="C62" s="1">
        <v>2582337</v>
      </c>
    </row>
    <row r="63" spans="1:3" ht="12.75" customHeight="1">
      <c r="A63" s="2">
        <v>84.01</v>
      </c>
      <c r="B63" t="s">
        <v>56</v>
      </c>
      <c r="C63" s="1">
        <v>423648</v>
      </c>
    </row>
    <row r="64" spans="1:3" ht="12.75" customHeight="1">
      <c r="A64" s="2">
        <v>84.041</v>
      </c>
      <c r="B64" t="s">
        <v>57</v>
      </c>
      <c r="C64" s="1">
        <v>38933</v>
      </c>
    </row>
    <row r="65" spans="1:3" ht="12.75" customHeight="1">
      <c r="A65" s="2">
        <v>84.126</v>
      </c>
      <c r="B65" t="s">
        <v>58</v>
      </c>
      <c r="C65" s="1">
        <v>332615</v>
      </c>
    </row>
    <row r="66" spans="1:3" ht="12.75" customHeight="1">
      <c r="A66" s="2">
        <v>84.235</v>
      </c>
      <c r="B66" t="s">
        <v>59</v>
      </c>
      <c r="C66" s="1">
        <v>496749</v>
      </c>
    </row>
    <row r="67" spans="1:3" ht="12.75" customHeight="1">
      <c r="A67" s="2">
        <v>84.358</v>
      </c>
      <c r="B67" t="s">
        <v>60</v>
      </c>
      <c r="C67" s="1">
        <v>39276</v>
      </c>
    </row>
    <row r="68" spans="1:3" ht="12.75" customHeight="1">
      <c r="A68" s="2">
        <v>93.558</v>
      </c>
      <c r="B68" t="s">
        <v>61</v>
      </c>
      <c r="C68" s="1">
        <v>1281519</v>
      </c>
    </row>
    <row r="69" spans="1:3" ht="12.75" customHeight="1">
      <c r="A69" s="2">
        <v>93.563</v>
      </c>
      <c r="B69" t="s">
        <v>62</v>
      </c>
      <c r="C69" s="1">
        <v>142813</v>
      </c>
    </row>
    <row r="70" spans="1:3" ht="12.75" customHeight="1">
      <c r="A70" s="2">
        <v>93.568</v>
      </c>
      <c r="B70" t="s">
        <v>63</v>
      </c>
      <c r="C70" s="1">
        <v>283522</v>
      </c>
    </row>
    <row r="71" spans="1:3" ht="12.75" customHeight="1">
      <c r="A71" s="2">
        <v>93.767</v>
      </c>
      <c r="B71" t="s">
        <v>64</v>
      </c>
      <c r="C71" s="1">
        <v>315712</v>
      </c>
    </row>
    <row r="72" spans="1:3" ht="12.75" customHeight="1">
      <c r="A72" s="2">
        <v>93.777</v>
      </c>
      <c r="B72" t="s">
        <v>65</v>
      </c>
      <c r="C72" s="1">
        <v>57673</v>
      </c>
    </row>
    <row r="73" spans="1:3" ht="12.75" customHeight="1">
      <c r="A73" s="2">
        <v>93.778</v>
      </c>
      <c r="B73" t="s">
        <v>66</v>
      </c>
      <c r="C73" s="1">
        <v>18385384</v>
      </c>
    </row>
    <row r="74" spans="1:3" ht="12.75" customHeight="1">
      <c r="A74" s="2">
        <v>93.959</v>
      </c>
      <c r="B74" t="s">
        <v>67</v>
      </c>
      <c r="C74" s="1">
        <v>59564</v>
      </c>
    </row>
    <row r="75" spans="1:3" ht="12.75" customHeight="1">
      <c r="A75" s="2">
        <v>97.024</v>
      </c>
      <c r="B75" t="s">
        <v>68</v>
      </c>
      <c r="C75" s="1">
        <v>6347</v>
      </c>
    </row>
    <row r="76" spans="1:3" ht="12.75" customHeight="1">
      <c r="A76" s="2">
        <v>97.044</v>
      </c>
      <c r="B76" t="s">
        <v>69</v>
      </c>
      <c r="C76" s="1">
        <v>42023</v>
      </c>
    </row>
    <row r="77" spans="1:3" ht="12.75" customHeight="1">
      <c r="A77" s="2"/>
      <c r="B77" s="6" t="s">
        <v>96</v>
      </c>
      <c r="C77" s="17">
        <f>SUM(C52:C76)</f>
        <v>28073673</v>
      </c>
    </row>
    <row r="78" spans="1:3" ht="12.75" customHeight="1">
      <c r="A78" s="2"/>
      <c r="C78" s="1"/>
    </row>
    <row r="79" spans="1:3" ht="12.75" customHeight="1">
      <c r="A79" s="6" t="s">
        <v>97</v>
      </c>
      <c r="C79" s="1"/>
    </row>
    <row r="80" spans="1:3" ht="12.75" customHeight="1">
      <c r="A80" s="2" t="s">
        <v>70</v>
      </c>
      <c r="B80" t="s">
        <v>71</v>
      </c>
      <c r="C80" s="1">
        <v>380960</v>
      </c>
    </row>
    <row r="81" spans="1:3" ht="12.75" customHeight="1">
      <c r="A81" s="2" t="s">
        <v>72</v>
      </c>
      <c r="B81" t="s">
        <v>73</v>
      </c>
      <c r="C81" s="1">
        <v>809941</v>
      </c>
    </row>
    <row r="82" spans="1:3" ht="12.75" customHeight="1">
      <c r="A82" s="2"/>
      <c r="B82" s="6" t="s">
        <v>98</v>
      </c>
      <c r="C82" s="17">
        <f>SUM(C80:C81)</f>
        <v>1190901</v>
      </c>
    </row>
    <row r="83" spans="1:3" ht="12.75" customHeight="1">
      <c r="A83" s="2"/>
      <c r="C83" s="1"/>
    </row>
    <row r="84" spans="1:3" ht="12.75" customHeight="1">
      <c r="A84" s="6" t="s">
        <v>99</v>
      </c>
      <c r="C84" s="1"/>
    </row>
    <row r="85" spans="1:3" ht="12.75" customHeight="1">
      <c r="A85" s="2" t="s">
        <v>74</v>
      </c>
      <c r="B85" t="s">
        <v>75</v>
      </c>
      <c r="C85" s="1">
        <v>386000</v>
      </c>
    </row>
    <row r="86" spans="1:3" ht="12.75" customHeight="1">
      <c r="A86" s="2" t="s">
        <v>76</v>
      </c>
      <c r="B86" t="s">
        <v>77</v>
      </c>
      <c r="C86" s="1">
        <v>389000</v>
      </c>
    </row>
    <row r="87" spans="1:3" ht="12.75" customHeight="1">
      <c r="A87" s="2" t="s">
        <v>78</v>
      </c>
      <c r="B87" t="s">
        <v>79</v>
      </c>
      <c r="C87" s="1">
        <v>399000</v>
      </c>
    </row>
    <row r="88" spans="1:3" ht="12.75" customHeight="1">
      <c r="A88" s="2" t="s">
        <v>80</v>
      </c>
      <c r="B88" t="s">
        <v>81</v>
      </c>
      <c r="C88" s="1">
        <v>2990463</v>
      </c>
    </row>
    <row r="89" spans="1:3" ht="12.75" customHeight="1">
      <c r="A89" s="8"/>
      <c r="B89" s="6" t="s">
        <v>100</v>
      </c>
      <c r="C89" s="17">
        <f>SUM(C85:C88)</f>
        <v>4164463</v>
      </c>
    </row>
    <row r="90" spans="1:3" ht="12.75" customHeight="1">
      <c r="A90" s="8"/>
      <c r="C90" s="1"/>
    </row>
    <row r="91" spans="1:3" ht="12.75" customHeight="1">
      <c r="A91" s="6" t="s">
        <v>101</v>
      </c>
      <c r="C91" s="1"/>
    </row>
    <row r="92" spans="1:3" ht="12.75" customHeight="1">
      <c r="A92" s="2">
        <v>10.051</v>
      </c>
      <c r="B92" t="s">
        <v>34</v>
      </c>
      <c r="C92" s="1">
        <v>1112875</v>
      </c>
    </row>
    <row r="93" spans="1:3" ht="12.75" customHeight="1">
      <c r="A93" s="2">
        <v>10.406</v>
      </c>
      <c r="B93" t="s">
        <v>82</v>
      </c>
      <c r="C93" s="1">
        <v>10000</v>
      </c>
    </row>
    <row r="94" spans="1:3" ht="12.75" customHeight="1">
      <c r="A94" s="2">
        <v>10.41</v>
      </c>
      <c r="B94" t="s">
        <v>83</v>
      </c>
      <c r="C94" s="1">
        <v>33939</v>
      </c>
    </row>
    <row r="95" spans="1:3" ht="12.75" customHeight="1">
      <c r="A95" s="2">
        <v>10.417</v>
      </c>
      <c r="B95" t="s">
        <v>46</v>
      </c>
      <c r="C95" s="1">
        <v>15832</v>
      </c>
    </row>
    <row r="96" spans="1:3" ht="12.75" customHeight="1">
      <c r="A96" s="2">
        <v>84.268</v>
      </c>
      <c r="B96" t="s">
        <v>84</v>
      </c>
      <c r="C96" s="1">
        <v>2028138</v>
      </c>
    </row>
    <row r="97" spans="1:3" ht="12.75" customHeight="1">
      <c r="A97" s="8"/>
      <c r="B97" s="6" t="s">
        <v>102</v>
      </c>
      <c r="C97" s="17">
        <f>SUM(C92:C96)</f>
        <v>3200784</v>
      </c>
    </row>
    <row r="98" spans="1:3" ht="12.75" customHeight="1">
      <c r="A98" s="8"/>
      <c r="C98" s="1"/>
    </row>
    <row r="99" spans="1:3" ht="12.75" customHeight="1">
      <c r="A99" s="6" t="s">
        <v>103</v>
      </c>
      <c r="C99" s="1"/>
    </row>
    <row r="100" spans="1:3" ht="12.75" customHeight="1">
      <c r="A100" s="2">
        <v>10.41</v>
      </c>
      <c r="B100" t="s">
        <v>83</v>
      </c>
      <c r="C100" s="1">
        <v>510800</v>
      </c>
    </row>
    <row r="101" spans="1:3" ht="12.75" customHeight="1">
      <c r="A101" s="2">
        <v>14.108</v>
      </c>
      <c r="B101" t="s">
        <v>85</v>
      </c>
      <c r="C101" s="1">
        <v>73500</v>
      </c>
    </row>
    <row r="102" spans="1:3" ht="12.75" customHeight="1">
      <c r="A102" s="2">
        <v>14.11</v>
      </c>
      <c r="B102" t="s">
        <v>86</v>
      </c>
      <c r="C102" s="1">
        <v>32384</v>
      </c>
    </row>
    <row r="103" spans="1:3" ht="12.75" customHeight="1">
      <c r="A103" s="2">
        <v>14.117</v>
      </c>
      <c r="B103" t="s">
        <v>87</v>
      </c>
      <c r="C103" s="1">
        <v>237520</v>
      </c>
    </row>
    <row r="104" spans="1:3" ht="12.75" customHeight="1">
      <c r="A104" s="8"/>
      <c r="B104" s="6" t="s">
        <v>104</v>
      </c>
      <c r="C104" s="17">
        <f>SUM(C100:C103)</f>
        <v>854204</v>
      </c>
    </row>
    <row r="105" spans="1:3" ht="12.75" customHeight="1">
      <c r="A105" s="8"/>
      <c r="C105" s="1"/>
    </row>
    <row r="106" spans="1:3" ht="12.75" customHeight="1">
      <c r="A106" s="6" t="s">
        <v>105</v>
      </c>
      <c r="C106" s="1"/>
    </row>
    <row r="107" spans="1:3" ht="12.75" customHeight="1">
      <c r="A107" s="2">
        <v>10.45</v>
      </c>
      <c r="B107" t="s">
        <v>39</v>
      </c>
      <c r="C107" s="1">
        <v>9842999</v>
      </c>
    </row>
    <row r="108" spans="1:3" ht="12.75" customHeight="1">
      <c r="A108" s="2">
        <v>97.022</v>
      </c>
      <c r="B108" t="s">
        <v>88</v>
      </c>
      <c r="C108" s="1">
        <v>127200</v>
      </c>
    </row>
    <row r="109" spans="1:3" s="5" customFormat="1" ht="12.75" customHeight="1">
      <c r="A109" s="6" t="s">
        <v>106</v>
      </c>
      <c r="C109" s="18">
        <f>SUM(C107:C108)</f>
        <v>9970199</v>
      </c>
    </row>
    <row r="110" spans="1:3" s="5" customFormat="1" ht="12.75" customHeight="1">
      <c r="A110" s="4"/>
      <c r="B110" s="4"/>
      <c r="C110" s="4"/>
    </row>
    <row r="111" ht="12.75" customHeight="1">
      <c r="A111" s="19" t="s">
        <v>109</v>
      </c>
    </row>
    <row r="112" ht="12.75" customHeight="1">
      <c r="A112" s="20" t="s">
        <v>110</v>
      </c>
    </row>
    <row r="113" ht="12.75" customHeight="1">
      <c r="A113" s="19" t="s">
        <v>111</v>
      </c>
    </row>
    <row r="114" ht="12.75" customHeight="1">
      <c r="A114" s="21" t="s">
        <v>112</v>
      </c>
    </row>
  </sheetData>
  <sheetProtection/>
  <hyperlinks>
    <hyperlink ref="A114" r:id="rId1" display="http://www.iowadatacenter.org"/>
  </hyperlinks>
  <printOptions/>
  <pageMargins left="0.5" right="0.75" top="0.75" bottom="0.75" header="0.5" footer="0.5"/>
  <pageSetup horizontalDpi="600" verticalDpi="600" orientation="portrait" scale="89" r:id="rId2"/>
  <headerFooter alignWithMargins="0">
    <oddHeader>&amp;L&amp;C&amp;R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Krob</cp:lastModifiedBy>
  <cp:lastPrinted>2010-10-11T14:59:02Z</cp:lastPrinted>
  <dcterms:created xsi:type="dcterms:W3CDTF">2004-10-05T16:54:55Z</dcterms:created>
  <dcterms:modified xsi:type="dcterms:W3CDTF">2010-10-11T14:59:05Z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