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1055" windowHeight="6300" activeTab="0"/>
  </bookViews>
  <sheets>
    <sheet name="Vehicles Available" sheetId="1" r:id="rId1"/>
  </sheets>
  <definedNames>
    <definedName name="_xlnm.Print_Titles" localSheetId="0">'Vehicles Available'!$1:$11</definedName>
  </definedNames>
  <calcPr fullCalcOnLoad="1"/>
</workbook>
</file>

<file path=xl/sharedStrings.xml><?xml version="1.0" encoding="utf-8"?>
<sst xmlns="http://schemas.openxmlformats.org/spreadsheetml/2006/main" count="152" uniqueCount="124">
  <si>
    <t>Total</t>
  </si>
  <si>
    <t>Number</t>
  </si>
  <si>
    <t>Percent</t>
  </si>
  <si>
    <t>Source: U.S. Bureau of the Census, Decennial Censuses</t>
  </si>
  <si>
    <t>None</t>
  </si>
  <si>
    <t>3 or more</t>
  </si>
  <si>
    <t xml:space="preserve">Prepared By: State Library of Iowa, State Data Center Program, 800-248-4483, </t>
  </si>
  <si>
    <t>Area</t>
  </si>
  <si>
    <t>State of Iowa</t>
  </si>
  <si>
    <t>Adair</t>
  </si>
  <si>
    <t>Adams</t>
  </si>
  <si>
    <t>Allamakee</t>
  </si>
  <si>
    <t>Appanoose</t>
  </si>
  <si>
    <t>Audubon</t>
  </si>
  <si>
    <t>Benton</t>
  </si>
  <si>
    <t>Black Hawk</t>
  </si>
  <si>
    <t>Boone</t>
  </si>
  <si>
    <t>Bremer</t>
  </si>
  <si>
    <t>Buchanan</t>
  </si>
  <si>
    <t>Buena Vista</t>
  </si>
  <si>
    <t>Butler</t>
  </si>
  <si>
    <t>Calhoun</t>
  </si>
  <si>
    <t>Carroll</t>
  </si>
  <si>
    <t>Cass</t>
  </si>
  <si>
    <t>Cedar</t>
  </si>
  <si>
    <t>Cerro Gordo</t>
  </si>
  <si>
    <t>Cherokee</t>
  </si>
  <si>
    <t>Chickasaw</t>
  </si>
  <si>
    <t>Clarke</t>
  </si>
  <si>
    <t>Clay</t>
  </si>
  <si>
    <t>Clayton</t>
  </si>
  <si>
    <t>Clinton</t>
  </si>
  <si>
    <t>Crawford</t>
  </si>
  <si>
    <t>Dallas</t>
  </si>
  <si>
    <t>Davis</t>
  </si>
  <si>
    <t>Decatur</t>
  </si>
  <si>
    <t>Delaware</t>
  </si>
  <si>
    <t>Des Moines</t>
  </si>
  <si>
    <t>Dickinson</t>
  </si>
  <si>
    <t>Dubuque</t>
  </si>
  <si>
    <t>Emmet</t>
  </si>
  <si>
    <t>Fayette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</si>
  <si>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</si>
  <si>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</si>
  <si>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</si>
  <si>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</si>
  <si>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</si>
  <si>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</si>
  <si>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</si>
  <si>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</si>
  <si>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</si>
  <si>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</si>
  <si>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</si>
  <si>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</si>
  <si>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Humboldt</t>
  </si>
  <si>
    <t>Ida</t>
  </si>
  <si>
    <t>Iowa</t>
  </si>
  <si>
    <t>Jackson</t>
  </si>
  <si>
    <t>Jasper</t>
  </si>
  <si>
    <t>Jefferson</t>
  </si>
  <si>
    <t>Johnson</t>
  </si>
  <si>
    <t>Jones</t>
  </si>
  <si>
    <t>Keokuk</t>
  </si>
  <si>
    <t>Kossuth</t>
  </si>
  <si>
    <t>Lee</t>
  </si>
  <si>
    <t>Linn</t>
  </si>
  <si>
    <t>Louisa</t>
  </si>
  <si>
    <t>Lucas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</si>
  <si>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</si>
  <si>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</si>
  <si>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</si>
  <si>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</si>
  <si>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</si>
  <si>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</si>
  <si>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</si>
  <si>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</si>
  <si>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</si>
  <si>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Montgomery</t>
  </si>
  <si>
    <t>Muscatine</t>
  </si>
  <si>
    <t>O'Brien</t>
  </si>
  <si>
    <t>Osceola</t>
  </si>
  <si>
    <t>Page</t>
  </si>
  <si>
    <t>Palo Alto</t>
  </si>
  <si>
    <t>Plymouth</t>
  </si>
  <si>
    <t>Pocahontas</t>
  </si>
  <si>
    <t>Polk</t>
  </si>
  <si>
    <t>Pottawattamie</t>
  </si>
  <si>
    <t>Poweshiek</t>
  </si>
  <si>
    <t>Ringgold</t>
  </si>
  <si>
    <t>Sac</t>
  </si>
  <si>
    <t>Scott</t>
  </si>
  <si>
    <t>Shelby</t>
  </si>
  <si>
    <t>Sioux</t>
  </si>
  <si>
    <t>Story</t>
  </si>
  <si>
    <t>Tama</t>
  </si>
  <si>
    <t>Taylor</t>
  </si>
  <si>
    <t>Union</t>
  </si>
  <si>
    <t>Van Buren</t>
  </si>
  <si>
    <t>Wapello</t>
  </si>
  <si>
    <t>Warren</t>
  </si>
  <si>
    <t>Washington</t>
  </si>
  <si>
    <t>Wayne</t>
  </si>
  <si>
    <t>Webster</t>
  </si>
  <si>
    <t>Winnebago</t>
  </si>
  <si>
    <t>Winneshiek</t>
  </si>
  <si>
    <t>Woodbury</t>
  </si>
  <si>
    <t>Worth</t>
  </si>
  <si>
    <t>Wright</t>
  </si>
  <si>
    <t>units</t>
  </si>
  <si>
    <t>Aggregate</t>
  </si>
  <si>
    <t>vehicles</t>
  </si>
  <si>
    <t xml:space="preserve">occupied </t>
  </si>
  <si>
    <t>available</t>
  </si>
  <si>
    <t>Vehicles available</t>
  </si>
  <si>
    <t>Average</t>
  </si>
  <si>
    <t xml:space="preserve">number of </t>
  </si>
  <si>
    <t xml:space="preserve">vehicles </t>
  </si>
  <si>
    <t xml:space="preserve">housing </t>
  </si>
  <si>
    <t>Number of Vehicles Available for Iowa and its Counties: 1990 and 2000</t>
  </si>
  <si>
    <t>1990 Census: STF3, American FactFinder, Tables H037 and H038</t>
  </si>
  <si>
    <t>http://www.silo.lib.ia.us/specialized-services/datacenter/index.html</t>
  </si>
  <si>
    <t>Universe: Occupied housing units</t>
  </si>
  <si>
    <t>2000 Census: SF3, American FactFinder, Tables H44 and H46</t>
  </si>
  <si>
    <t>Vehicles available to occupied housing units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</si>
</sst>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ill="1" applyAlignment="1">
      <alignment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3" xfId="0" applyBorder="1" applyAlignment="1">
      <alignment horizontal="left"/>
    </xf>
    <xf numFmtId="3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3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2" width="10.28125" style="18" customWidth="1"/>
    <col min="3" max="3" width="9.421875" style="18" customWidth="1"/>
    <col min="4" max="4" width="10.421875" style="0" customWidth="1"/>
    <col min="5" max="5" width="7.8515625" style="2" customWidth="1"/>
    <col min="6" max="6" width="8.7109375" style="3" customWidth="1"/>
    <col min="7" max="7" width="8.28125" style="2" customWidth="1"/>
    <col min="8" max="8" width="8.421875" style="3" customWidth="1"/>
    <col min="9" max="9" width="8.421875" style="2" customWidth="1"/>
    <col min="10" max="10" width="8.140625" style="3" customWidth="1"/>
    <col min="11" max="11" width="8.140625" style="2" customWidth="1"/>
    <col min="12" max="12" width="8.140625" style="3" customWidth="1"/>
    <col min="13" max="13" width="10.28125" style="0" customWidth="1"/>
    <col min="14" max="14" width="9.421875" style="0" customWidth="1"/>
    <col min="15" max="15" width="10.28125" style="0" customWidth="1"/>
    <col min="16" max="16" width="8.28125" style="0" customWidth="1"/>
    <col min="17" max="17" width="8.57421875" style="0" customWidth="1"/>
    <col min="18" max="18" width="8.140625" style="0" customWidth="1"/>
    <col min="19" max="20" width="8.28125" style="0" customWidth="1"/>
    <col min="21" max="22" width="8.140625" style="0" customWidth="1"/>
    <col min="23" max="23" width="8.57421875" style="0" customWidth="1"/>
  </cols>
  <sheetData>
    <row r="1" spans="1:4" ht="12.75">
      <c r="A1" s="1" t="s">
        <v>118</v>
      </c>
      <c r="B1" s="17"/>
      <c r="C1" s="17"/>
      <c r="D1" s="1"/>
    </row>
    <row r="2" spans="1:4" ht="12.75">
      <c r="A2" s="1" t="s">
        <v>121</v>
      </c>
      <c r="B2" s="17"/>
      <c r="C2" s="17"/>
      <c r="D2" s="1"/>
    </row>
    <row r="3" spans="1:6" ht="12.75">
      <c r="A3" s="1"/>
      <c r="B3" s="17"/>
      <c r="C3" s="17"/>
      <c r="D3" s="1"/>
      <c r="E3" s="5"/>
      <c r="F3" s="7"/>
    </row>
    <row r="4" spans="1:23" ht="12.75">
      <c r="A4" s="28"/>
      <c r="B4" s="41">
        <v>2000</v>
      </c>
      <c r="C4" s="41"/>
      <c r="D4" s="41"/>
      <c r="E4" s="41"/>
      <c r="F4" s="41"/>
      <c r="G4" s="41"/>
      <c r="H4" s="41"/>
      <c r="I4" s="41"/>
      <c r="J4" s="41"/>
      <c r="K4" s="41"/>
      <c r="L4" s="42"/>
      <c r="M4" s="41">
        <v>1990</v>
      </c>
      <c r="N4" s="41"/>
      <c r="O4" s="41"/>
      <c r="P4" s="41"/>
      <c r="Q4" s="41"/>
      <c r="R4" s="41"/>
      <c r="S4" s="41"/>
      <c r="T4" s="41"/>
      <c r="U4" s="41"/>
      <c r="V4" s="41"/>
      <c r="W4" s="42"/>
    </row>
    <row r="5" spans="1:23" ht="12.75">
      <c r="A5" s="27"/>
      <c r="B5" s="23"/>
      <c r="C5" s="16" t="s">
        <v>0</v>
      </c>
      <c r="D5" s="26" t="s">
        <v>114</v>
      </c>
      <c r="E5" s="30"/>
      <c r="F5" s="31"/>
      <c r="G5" s="32"/>
      <c r="H5" s="33"/>
      <c r="I5" s="32"/>
      <c r="J5" s="33"/>
      <c r="K5" s="32"/>
      <c r="L5" s="34"/>
      <c r="M5" s="23"/>
      <c r="N5" s="16" t="s">
        <v>0</v>
      </c>
      <c r="O5" s="26" t="s">
        <v>114</v>
      </c>
      <c r="P5" s="30"/>
      <c r="Q5" s="31"/>
      <c r="R5" s="32"/>
      <c r="S5" s="33"/>
      <c r="T5" s="32"/>
      <c r="U5" s="33"/>
      <c r="V5" s="32"/>
      <c r="W5" s="34"/>
    </row>
    <row r="6" spans="1:23" ht="12.75">
      <c r="A6" s="29"/>
      <c r="B6" s="24" t="s">
        <v>109</v>
      </c>
      <c r="C6" s="22" t="s">
        <v>111</v>
      </c>
      <c r="D6" s="19" t="s">
        <v>115</v>
      </c>
      <c r="E6" s="38" t="s">
        <v>123</v>
      </c>
      <c r="F6" s="39"/>
      <c r="G6" s="39"/>
      <c r="H6" s="39"/>
      <c r="I6" s="39"/>
      <c r="J6" s="39"/>
      <c r="K6" s="39"/>
      <c r="L6" s="40"/>
      <c r="M6" s="24" t="s">
        <v>109</v>
      </c>
      <c r="N6" s="22" t="s">
        <v>111</v>
      </c>
      <c r="O6" s="19" t="s">
        <v>115</v>
      </c>
      <c r="P6" s="38" t="s">
        <v>113</v>
      </c>
      <c r="Q6" s="39"/>
      <c r="R6" s="39"/>
      <c r="S6" s="39"/>
      <c r="T6" s="39"/>
      <c r="U6" s="39"/>
      <c r="V6" s="39"/>
      <c r="W6" s="40"/>
    </row>
    <row r="7" spans="1:23" s="1" customFormat="1" ht="12.75">
      <c r="A7" s="9"/>
      <c r="B7" s="24" t="s">
        <v>110</v>
      </c>
      <c r="C7" s="22" t="s">
        <v>117</v>
      </c>
      <c r="D7" s="24" t="s">
        <v>116</v>
      </c>
      <c r="E7" s="43" t="s">
        <v>4</v>
      </c>
      <c r="F7" s="44"/>
      <c r="G7" s="45">
        <v>1</v>
      </c>
      <c r="H7" s="46"/>
      <c r="I7" s="45">
        <v>2</v>
      </c>
      <c r="J7" s="46"/>
      <c r="K7" s="45" t="s">
        <v>5</v>
      </c>
      <c r="L7" s="46"/>
      <c r="M7" s="24" t="s">
        <v>110</v>
      </c>
      <c r="N7" s="22" t="s">
        <v>117</v>
      </c>
      <c r="O7" s="24" t="s">
        <v>116</v>
      </c>
      <c r="P7" s="43" t="s">
        <v>4</v>
      </c>
      <c r="Q7" s="44"/>
      <c r="R7" s="45">
        <v>1</v>
      </c>
      <c r="S7" s="46"/>
      <c r="T7" s="45">
        <v>2</v>
      </c>
      <c r="U7" s="46"/>
      <c r="V7" s="45" t="s">
        <v>5</v>
      </c>
      <c r="W7" s="46"/>
    </row>
    <row r="8" spans="1:23" s="1" customFormat="1" ht="12.75">
      <c r="A8" s="10" t="s">
        <v>7</v>
      </c>
      <c r="B8" s="25" t="s">
        <v>112</v>
      </c>
      <c r="C8" s="8" t="s">
        <v>108</v>
      </c>
      <c r="D8" s="25" t="s">
        <v>112</v>
      </c>
      <c r="E8" s="21" t="s">
        <v>1</v>
      </c>
      <c r="F8" s="6" t="s">
        <v>2</v>
      </c>
      <c r="G8" s="4" t="s">
        <v>1</v>
      </c>
      <c r="H8" s="6" t="s">
        <v>2</v>
      </c>
      <c r="I8" s="4" t="s">
        <v>1</v>
      </c>
      <c r="J8" s="6" t="s">
        <v>2</v>
      </c>
      <c r="K8" s="4" t="s">
        <v>1</v>
      </c>
      <c r="L8" s="6" t="s">
        <v>2</v>
      </c>
      <c r="M8" s="25" t="s">
        <v>112</v>
      </c>
      <c r="N8" s="8" t="s">
        <v>108</v>
      </c>
      <c r="O8" s="25" t="s">
        <v>112</v>
      </c>
      <c r="P8" s="21" t="s">
        <v>1</v>
      </c>
      <c r="Q8" s="6" t="s">
        <v>2</v>
      </c>
      <c r="R8" s="4" t="s">
        <v>1</v>
      </c>
      <c r="S8" s="6" t="s">
        <v>2</v>
      </c>
      <c r="T8" s="4" t="s">
        <v>1</v>
      </c>
      <c r="U8" s="6" t="s">
        <v>2</v>
      </c>
      <c r="V8" s="4" t="s">
        <v>1</v>
      </c>
      <c r="W8" s="6" t="s">
        <v>2</v>
      </c>
    </row>
    <row r="9" ht="12.75">
      <c r="A9" s="11"/>
    </row>
    <row r="10" spans="1:23" ht="12.75">
      <c r="A10" s="12" t="s">
        <v>8</v>
      </c>
      <c r="B10" s="2">
        <v>2179269</v>
      </c>
      <c r="C10" s="2">
        <v>1149276</v>
      </c>
      <c r="D10" s="35">
        <f>B10/C10</f>
        <v>1.8962103097950362</v>
      </c>
      <c r="E10" s="2">
        <v>73684</v>
      </c>
      <c r="F10" s="3">
        <f>E10/C10</f>
        <v>0.06411340704930757</v>
      </c>
      <c r="G10" s="2">
        <v>350894</v>
      </c>
      <c r="H10" s="3">
        <f>G10/C10</f>
        <v>0.30531743462840955</v>
      </c>
      <c r="I10" s="2">
        <v>464402</v>
      </c>
      <c r="J10" s="3">
        <f>I10/C10</f>
        <v>0.4040822221990192</v>
      </c>
      <c r="K10" s="2">
        <v>260296</v>
      </c>
      <c r="L10" s="3">
        <f>K10/C10</f>
        <v>0.22648693612326368</v>
      </c>
      <c r="M10" s="2">
        <v>1967191</v>
      </c>
      <c r="N10" s="36">
        <v>1064325</v>
      </c>
      <c r="O10" s="37">
        <f>M10/N10</f>
        <v>1.8482991567425364</v>
      </c>
      <c r="P10" s="2">
        <v>75273</v>
      </c>
      <c r="Q10" s="3">
        <v>0.0707236981185258</v>
      </c>
      <c r="R10" s="2">
        <v>332116</v>
      </c>
      <c r="S10" s="3">
        <v>0.3120437836187255</v>
      </c>
      <c r="T10" s="2">
        <v>429628</v>
      </c>
      <c r="U10" s="3">
        <v>0.40366241514574963</v>
      </c>
      <c r="V10" s="2">
        <v>227308</v>
      </c>
      <c r="W10" s="3">
        <v>0.21357010311699903</v>
      </c>
    </row>
    <row r="11" spans="1:23" ht="12.75">
      <c r="A11" s="12"/>
      <c r="B11" s="2"/>
      <c r="C11" s="2"/>
      <c r="D11" s="2"/>
      <c r="M11" s="2"/>
      <c r="N11" s="36"/>
      <c r="O11" s="36"/>
      <c r="P11" s="2"/>
      <c r="Q11" s="3"/>
      <c r="R11" s="2"/>
      <c r="S11" s="3"/>
      <c r="T11" s="2"/>
      <c r="U11" s="3"/>
      <c r="V11" s="2"/>
      <c r="W11" s="3"/>
    </row>
    <row r="12" spans="1:23" ht="12.75">
      <c r="A12" s="15" t="s">
        <v>9</v>
      </c>
      <c r="B12" s="2">
        <v>6795</v>
      </c>
      <c r="C12" s="2">
        <f>SUM(E12,G12,I12,K12)</f>
        <v>3398</v>
      </c>
      <c r="D12" s="35">
        <f aca="true" t="shared" si="0" ref="D12:D75">B12/C12</f>
        <v>1.9997057092407298</v>
      </c>
      <c r="E12" s="2">
        <v>199</v>
      </c>
      <c r="F12" s="3">
        <f aca="true" t="shared" si="1" ref="F12:F75">E12/C12</f>
        <v>0.058563861094761624</v>
      </c>
      <c r="G12" s="2">
        <v>970</v>
      </c>
      <c r="H12" s="3">
        <f aca="true" t="shared" si="2" ref="H12:H75">G12/C12</f>
        <v>0.28546203649205415</v>
      </c>
      <c r="I12" s="2">
        <v>1289</v>
      </c>
      <c r="J12" s="3">
        <f aca="true" t="shared" si="3" ref="J12:J75">I12/C12</f>
        <v>0.3793407886992348</v>
      </c>
      <c r="K12" s="2">
        <v>940</v>
      </c>
      <c r="L12" s="3">
        <f aca="true" t="shared" si="4" ref="L12:L75">K12/C12</f>
        <v>0.2766333137139494</v>
      </c>
      <c r="M12" s="2">
        <v>6816</v>
      </c>
      <c r="N12" s="2">
        <v>3419</v>
      </c>
      <c r="O12" s="37">
        <f aca="true" t="shared" si="5" ref="O12:O75">M12/N12</f>
        <v>1.9935653699912255</v>
      </c>
      <c r="P12" s="2">
        <v>211</v>
      </c>
      <c r="Q12" s="3">
        <f aca="true" t="shared" si="6" ref="Q12:Q43">P12/N12</f>
        <v>0.06171395144779175</v>
      </c>
      <c r="R12" s="2">
        <v>894</v>
      </c>
      <c r="S12" s="3">
        <f aca="true" t="shared" si="7" ref="S12:S43">R12/N12</f>
        <v>0.26147996490201814</v>
      </c>
      <c r="T12" s="2">
        <v>1416</v>
      </c>
      <c r="U12" s="3">
        <f aca="true" t="shared" si="8" ref="U12:U43">T12/N12</f>
        <v>0.4141561860193039</v>
      </c>
      <c r="V12" s="2">
        <v>898</v>
      </c>
      <c r="W12" s="3">
        <f aca="true" t="shared" si="9" ref="W12:W43">V12/N12</f>
        <v>0.2626498976308862</v>
      </c>
    </row>
    <row r="13" spans="1:23" ht="12.75">
      <c r="A13" s="15" t="s">
        <v>10</v>
      </c>
      <c r="B13" s="2">
        <v>3993</v>
      </c>
      <c r="C13" s="2">
        <f aca="true" t="shared" si="10" ref="C13:C76">SUM(E13,G13,I13,K13)</f>
        <v>1867</v>
      </c>
      <c r="D13" s="35">
        <f t="shared" si="0"/>
        <v>2.138725227637922</v>
      </c>
      <c r="E13" s="2">
        <v>97</v>
      </c>
      <c r="F13" s="3">
        <f t="shared" si="1"/>
        <v>0.05195500803427959</v>
      </c>
      <c r="G13" s="2">
        <v>509</v>
      </c>
      <c r="H13" s="3">
        <f t="shared" si="2"/>
        <v>0.2726298875200857</v>
      </c>
      <c r="I13" s="2">
        <v>709</v>
      </c>
      <c r="J13" s="3">
        <f t="shared" si="3"/>
        <v>0.3797536154258168</v>
      </c>
      <c r="K13" s="2">
        <v>552</v>
      </c>
      <c r="L13" s="3">
        <f t="shared" si="4"/>
        <v>0.29566148901981787</v>
      </c>
      <c r="M13" s="2">
        <v>4096</v>
      </c>
      <c r="N13" s="2">
        <v>2005</v>
      </c>
      <c r="O13" s="37">
        <f t="shared" si="5"/>
        <v>2.0428927680798004</v>
      </c>
      <c r="P13" s="2">
        <v>108</v>
      </c>
      <c r="Q13" s="3">
        <f t="shared" si="6"/>
        <v>0.053865336658354114</v>
      </c>
      <c r="R13" s="2">
        <v>506</v>
      </c>
      <c r="S13" s="3">
        <f t="shared" si="7"/>
        <v>0.2523690773067332</v>
      </c>
      <c r="T13" s="2">
        <v>828</v>
      </c>
      <c r="U13" s="3">
        <f t="shared" si="8"/>
        <v>0.41296758104738157</v>
      </c>
      <c r="V13" s="2">
        <v>563</v>
      </c>
      <c r="W13" s="3">
        <f t="shared" si="9"/>
        <v>0.28079800498753116</v>
      </c>
    </row>
    <row r="14" spans="1:23" ht="12.75">
      <c r="A14" s="15" t="s">
        <v>11</v>
      </c>
      <c r="B14" s="2">
        <v>11248</v>
      </c>
      <c r="C14" s="2">
        <f t="shared" si="10"/>
        <v>5722</v>
      </c>
      <c r="D14" s="35">
        <f t="shared" si="0"/>
        <v>1.9657462425725272</v>
      </c>
      <c r="E14" s="2">
        <v>338</v>
      </c>
      <c r="F14" s="3">
        <f t="shared" si="1"/>
        <v>0.05907025515554002</v>
      </c>
      <c r="G14" s="2">
        <v>1604</v>
      </c>
      <c r="H14" s="3">
        <f t="shared" si="2"/>
        <v>0.28032156588605384</v>
      </c>
      <c r="I14" s="2">
        <v>2295</v>
      </c>
      <c r="J14" s="3">
        <f t="shared" si="3"/>
        <v>0.4010835372247466</v>
      </c>
      <c r="K14" s="2">
        <v>1485</v>
      </c>
      <c r="L14" s="3">
        <f t="shared" si="4"/>
        <v>0.2595246417336596</v>
      </c>
      <c r="M14" s="2">
        <v>9823</v>
      </c>
      <c r="N14" s="2">
        <v>5268</v>
      </c>
      <c r="O14" s="37">
        <f t="shared" si="5"/>
        <v>1.8646545178435838</v>
      </c>
      <c r="P14" s="2">
        <v>439</v>
      </c>
      <c r="Q14" s="3">
        <f t="shared" si="6"/>
        <v>0.08333333333333333</v>
      </c>
      <c r="R14" s="2">
        <v>1585</v>
      </c>
      <c r="S14" s="3">
        <f t="shared" si="7"/>
        <v>0.30087319665907364</v>
      </c>
      <c r="T14" s="2">
        <v>1960</v>
      </c>
      <c r="U14" s="3">
        <f t="shared" si="8"/>
        <v>0.3720577069096431</v>
      </c>
      <c r="V14" s="2">
        <v>1284</v>
      </c>
      <c r="W14" s="3">
        <f t="shared" si="9"/>
        <v>0.2437357630979499</v>
      </c>
    </row>
    <row r="15" spans="1:23" ht="12.75">
      <c r="A15" s="15" t="s">
        <v>12</v>
      </c>
      <c r="B15" s="2">
        <v>11006</v>
      </c>
      <c r="C15" s="2">
        <f t="shared" si="10"/>
        <v>5779</v>
      </c>
      <c r="D15" s="35">
        <f t="shared" si="0"/>
        <v>1.9044817442464095</v>
      </c>
      <c r="E15" s="2">
        <v>442</v>
      </c>
      <c r="F15" s="3">
        <f t="shared" si="1"/>
        <v>0.07648382073023015</v>
      </c>
      <c r="G15" s="2">
        <v>1809</v>
      </c>
      <c r="H15" s="3">
        <f t="shared" si="2"/>
        <v>0.3130299359750822</v>
      </c>
      <c r="I15" s="2">
        <v>2063</v>
      </c>
      <c r="J15" s="3">
        <f t="shared" si="3"/>
        <v>0.3569821768472054</v>
      </c>
      <c r="K15" s="2">
        <v>1465</v>
      </c>
      <c r="L15" s="3">
        <f t="shared" si="4"/>
        <v>0.25350406644748225</v>
      </c>
      <c r="M15" s="2">
        <v>10105</v>
      </c>
      <c r="N15" s="2">
        <v>5609</v>
      </c>
      <c r="O15" s="37">
        <f t="shared" si="5"/>
        <v>1.8015689071135674</v>
      </c>
      <c r="P15" s="2">
        <v>499</v>
      </c>
      <c r="Q15" s="3">
        <f t="shared" si="6"/>
        <v>0.08896416473524693</v>
      </c>
      <c r="R15" s="2">
        <v>1844</v>
      </c>
      <c r="S15" s="3">
        <f t="shared" si="7"/>
        <v>0.32875735425209485</v>
      </c>
      <c r="T15" s="2">
        <v>2035</v>
      </c>
      <c r="U15" s="3">
        <f t="shared" si="8"/>
        <v>0.36280977001247994</v>
      </c>
      <c r="V15" s="2">
        <v>1231</v>
      </c>
      <c r="W15" s="3">
        <f t="shared" si="9"/>
        <v>0.21946871100017828</v>
      </c>
    </row>
    <row r="16" spans="1:23" ht="12.75">
      <c r="A16" s="15" t="s">
        <v>13</v>
      </c>
      <c r="B16" s="2">
        <v>5459</v>
      </c>
      <c r="C16" s="2">
        <f t="shared" si="10"/>
        <v>2773</v>
      </c>
      <c r="D16" s="35">
        <f t="shared" si="0"/>
        <v>1.9686260367832673</v>
      </c>
      <c r="E16" s="2">
        <v>153</v>
      </c>
      <c r="F16" s="3">
        <f t="shared" si="1"/>
        <v>0.05517490082942662</v>
      </c>
      <c r="G16" s="2">
        <v>747</v>
      </c>
      <c r="H16" s="3">
        <f t="shared" si="2"/>
        <v>0.2693833393436711</v>
      </c>
      <c r="I16" s="2">
        <v>1188</v>
      </c>
      <c r="J16" s="3">
        <f t="shared" si="3"/>
        <v>0.428416877028489</v>
      </c>
      <c r="K16" s="2">
        <v>685</v>
      </c>
      <c r="L16" s="3">
        <f t="shared" si="4"/>
        <v>0.24702488279841328</v>
      </c>
      <c r="M16" s="2">
        <v>5657</v>
      </c>
      <c r="N16" s="2">
        <v>2936</v>
      </c>
      <c r="O16" s="37">
        <f t="shared" si="5"/>
        <v>1.9267711171662125</v>
      </c>
      <c r="P16" s="2">
        <v>181</v>
      </c>
      <c r="Q16" s="3">
        <f t="shared" si="6"/>
        <v>0.06164850136239782</v>
      </c>
      <c r="R16" s="2">
        <v>807</v>
      </c>
      <c r="S16" s="3">
        <f t="shared" si="7"/>
        <v>0.27486376021798364</v>
      </c>
      <c r="T16" s="2">
        <v>1259</v>
      </c>
      <c r="U16" s="3">
        <f t="shared" si="8"/>
        <v>0.42881471389645776</v>
      </c>
      <c r="V16" s="2">
        <v>689</v>
      </c>
      <c r="W16" s="3">
        <f t="shared" si="9"/>
        <v>0.23467302452316077</v>
      </c>
    </row>
    <row r="17" spans="1:23" ht="12.75">
      <c r="A17" s="15" t="s">
        <v>14</v>
      </c>
      <c r="B17" s="2">
        <v>21097</v>
      </c>
      <c r="C17" s="2">
        <f t="shared" si="10"/>
        <v>9746</v>
      </c>
      <c r="D17" s="35">
        <f t="shared" si="0"/>
        <v>2.1646829468499895</v>
      </c>
      <c r="E17" s="2">
        <v>487</v>
      </c>
      <c r="F17" s="3">
        <f t="shared" si="1"/>
        <v>0.0499692181407757</v>
      </c>
      <c r="G17" s="2">
        <v>2277</v>
      </c>
      <c r="H17" s="3">
        <f t="shared" si="2"/>
        <v>0.23363431151241534</v>
      </c>
      <c r="I17" s="2">
        <v>3921</v>
      </c>
      <c r="J17" s="3">
        <f t="shared" si="3"/>
        <v>0.40231890006156373</v>
      </c>
      <c r="K17" s="2">
        <v>3061</v>
      </c>
      <c r="L17" s="3">
        <f t="shared" si="4"/>
        <v>0.31407757028524524</v>
      </c>
      <c r="M17" s="2">
        <v>17304</v>
      </c>
      <c r="N17" s="2">
        <v>8518</v>
      </c>
      <c r="O17" s="37">
        <f t="shared" si="5"/>
        <v>2.031462784691242</v>
      </c>
      <c r="P17" s="2">
        <v>506</v>
      </c>
      <c r="Q17" s="3">
        <f t="shared" si="6"/>
        <v>0.059403615872270485</v>
      </c>
      <c r="R17" s="2">
        <v>2214</v>
      </c>
      <c r="S17" s="3">
        <f t="shared" si="7"/>
        <v>0.25992016905376847</v>
      </c>
      <c r="T17" s="2">
        <v>3447</v>
      </c>
      <c r="U17" s="3">
        <f t="shared" si="8"/>
        <v>0.40467245832355014</v>
      </c>
      <c r="V17" s="2">
        <v>2351</v>
      </c>
      <c r="W17" s="3">
        <f t="shared" si="9"/>
        <v>0.2760037567504109</v>
      </c>
    </row>
    <row r="18" spans="1:23" ht="12.75">
      <c r="A18" s="15" t="s">
        <v>15</v>
      </c>
      <c r="B18" s="2">
        <v>91833</v>
      </c>
      <c r="C18" s="2">
        <f t="shared" si="10"/>
        <v>49683</v>
      </c>
      <c r="D18" s="35">
        <f t="shared" si="0"/>
        <v>1.8483787210917215</v>
      </c>
      <c r="E18" s="2">
        <v>3836</v>
      </c>
      <c r="F18" s="3">
        <f t="shared" si="1"/>
        <v>0.07720950828251112</v>
      </c>
      <c r="G18" s="2">
        <v>15801</v>
      </c>
      <c r="H18" s="3">
        <f t="shared" si="2"/>
        <v>0.31803635046192863</v>
      </c>
      <c r="I18" s="2">
        <v>19494</v>
      </c>
      <c r="J18" s="3">
        <f t="shared" si="3"/>
        <v>0.3923676106515307</v>
      </c>
      <c r="K18" s="2">
        <v>10552</v>
      </c>
      <c r="L18" s="3">
        <f t="shared" si="4"/>
        <v>0.21238653060402954</v>
      </c>
      <c r="M18" s="2">
        <v>84493</v>
      </c>
      <c r="N18" s="2">
        <v>46932</v>
      </c>
      <c r="O18" s="37">
        <f t="shared" si="5"/>
        <v>1.8003281343219977</v>
      </c>
      <c r="P18" s="2">
        <v>3705</v>
      </c>
      <c r="Q18" s="3">
        <f t="shared" si="6"/>
        <v>0.07894400409102531</v>
      </c>
      <c r="R18" s="2">
        <v>15320</v>
      </c>
      <c r="S18" s="3">
        <f t="shared" si="7"/>
        <v>0.32642972811727605</v>
      </c>
      <c r="T18" s="2">
        <v>18545</v>
      </c>
      <c r="U18" s="3">
        <f t="shared" si="8"/>
        <v>0.39514616892525356</v>
      </c>
      <c r="V18" s="2">
        <v>9362</v>
      </c>
      <c r="W18" s="3">
        <f t="shared" si="9"/>
        <v>0.19948009886644508</v>
      </c>
    </row>
    <row r="19" spans="1:23" ht="12.75">
      <c r="A19" s="15" t="s">
        <v>16</v>
      </c>
      <c r="B19" s="2">
        <v>20826</v>
      </c>
      <c r="C19" s="2">
        <f t="shared" si="10"/>
        <v>10374</v>
      </c>
      <c r="D19" s="35">
        <f t="shared" si="0"/>
        <v>2.007518796992481</v>
      </c>
      <c r="E19" s="2">
        <v>586</v>
      </c>
      <c r="F19" s="3">
        <f t="shared" si="1"/>
        <v>0.056487372276845964</v>
      </c>
      <c r="G19" s="2">
        <v>2938</v>
      </c>
      <c r="H19" s="3">
        <f t="shared" si="2"/>
        <v>0.2832080200501253</v>
      </c>
      <c r="I19" s="2">
        <v>4100</v>
      </c>
      <c r="J19" s="3">
        <f t="shared" si="3"/>
        <v>0.39521881627144784</v>
      </c>
      <c r="K19" s="2">
        <v>2750</v>
      </c>
      <c r="L19" s="3">
        <f t="shared" si="4"/>
        <v>0.2650857914015809</v>
      </c>
      <c r="M19" s="2">
        <v>19310</v>
      </c>
      <c r="N19" s="2">
        <v>9827</v>
      </c>
      <c r="O19" s="37">
        <f t="shared" si="5"/>
        <v>1.9649944031749262</v>
      </c>
      <c r="P19" s="2">
        <v>596</v>
      </c>
      <c r="Q19" s="3">
        <f t="shared" si="6"/>
        <v>0.06064923170855806</v>
      </c>
      <c r="R19" s="2">
        <v>2883</v>
      </c>
      <c r="S19" s="3">
        <f t="shared" si="7"/>
        <v>0.29337539432176657</v>
      </c>
      <c r="T19" s="2">
        <v>3819</v>
      </c>
      <c r="U19" s="3">
        <f t="shared" si="8"/>
        <v>0.388623181031851</v>
      </c>
      <c r="V19" s="2">
        <v>2529</v>
      </c>
      <c r="W19" s="3">
        <f t="shared" si="9"/>
        <v>0.25735219293782435</v>
      </c>
    </row>
    <row r="20" spans="1:23" ht="12.75">
      <c r="A20" s="15" t="s">
        <v>17</v>
      </c>
      <c r="B20" s="2">
        <v>18315</v>
      </c>
      <c r="C20" s="2">
        <f t="shared" si="10"/>
        <v>8860</v>
      </c>
      <c r="D20" s="35">
        <f t="shared" si="0"/>
        <v>2.0671557562076748</v>
      </c>
      <c r="E20" s="2">
        <v>427</v>
      </c>
      <c r="F20" s="3">
        <f t="shared" si="1"/>
        <v>0.0481941309255079</v>
      </c>
      <c r="G20" s="2">
        <v>2195</v>
      </c>
      <c r="H20" s="3">
        <f t="shared" si="2"/>
        <v>0.24774266365688488</v>
      </c>
      <c r="I20" s="2">
        <v>3743</v>
      </c>
      <c r="J20" s="3">
        <f t="shared" si="3"/>
        <v>0.4224604966139955</v>
      </c>
      <c r="K20" s="2">
        <v>2495</v>
      </c>
      <c r="L20" s="3">
        <f t="shared" si="4"/>
        <v>0.2816027088036117</v>
      </c>
      <c r="M20" s="2">
        <v>16464</v>
      </c>
      <c r="N20" s="2">
        <v>8394</v>
      </c>
      <c r="O20" s="37">
        <f t="shared" si="5"/>
        <v>1.9614010007147962</v>
      </c>
      <c r="P20" s="2">
        <v>448</v>
      </c>
      <c r="Q20" s="3">
        <f t="shared" si="6"/>
        <v>0.05337145580176316</v>
      </c>
      <c r="R20" s="2">
        <v>2415</v>
      </c>
      <c r="S20" s="3">
        <f t="shared" si="7"/>
        <v>0.28770550393137956</v>
      </c>
      <c r="T20" s="2">
        <v>3474</v>
      </c>
      <c r="U20" s="3">
        <f t="shared" si="8"/>
        <v>0.413867047891351</v>
      </c>
      <c r="V20" s="2">
        <v>2057</v>
      </c>
      <c r="W20" s="3">
        <f t="shared" si="9"/>
        <v>0.24505599237550632</v>
      </c>
    </row>
    <row r="21" spans="1:23" ht="12.75">
      <c r="A21" s="15" t="s">
        <v>18</v>
      </c>
      <c r="B21" s="2">
        <v>15520</v>
      </c>
      <c r="C21" s="2">
        <f t="shared" si="10"/>
        <v>7933</v>
      </c>
      <c r="D21" s="35">
        <f t="shared" si="0"/>
        <v>1.9563847220471449</v>
      </c>
      <c r="E21" s="2">
        <v>580</v>
      </c>
      <c r="F21" s="3">
        <f t="shared" si="1"/>
        <v>0.07311231564351443</v>
      </c>
      <c r="G21" s="2">
        <v>2150</v>
      </c>
      <c r="H21" s="3">
        <f t="shared" si="2"/>
        <v>0.2710197907475104</v>
      </c>
      <c r="I21" s="2">
        <v>3192</v>
      </c>
      <c r="J21" s="3">
        <f t="shared" si="3"/>
        <v>0.40236984747258286</v>
      </c>
      <c r="K21" s="2">
        <v>2011</v>
      </c>
      <c r="L21" s="3">
        <f t="shared" si="4"/>
        <v>0.25349804613639226</v>
      </c>
      <c r="M21" s="2">
        <v>14254</v>
      </c>
      <c r="N21" s="2">
        <v>7506</v>
      </c>
      <c r="O21" s="37">
        <f t="shared" si="5"/>
        <v>1.8990141220357049</v>
      </c>
      <c r="P21" s="2">
        <v>529</v>
      </c>
      <c r="Q21" s="3">
        <f t="shared" si="6"/>
        <v>0.0704769517719158</v>
      </c>
      <c r="R21" s="2">
        <v>2240</v>
      </c>
      <c r="S21" s="3">
        <f t="shared" si="7"/>
        <v>0.2984279243272049</v>
      </c>
      <c r="T21" s="2">
        <v>2964</v>
      </c>
      <c r="U21" s="3">
        <f t="shared" si="8"/>
        <v>0.39488409272581937</v>
      </c>
      <c r="V21" s="2">
        <v>1773</v>
      </c>
      <c r="W21" s="3">
        <f t="shared" si="9"/>
        <v>0.23621103117505995</v>
      </c>
    </row>
    <row r="22" spans="1:23" ht="12.75">
      <c r="A22" s="15" t="s">
        <v>19</v>
      </c>
      <c r="B22" s="2">
        <v>14050</v>
      </c>
      <c r="C22" s="2">
        <f t="shared" si="10"/>
        <v>7499</v>
      </c>
      <c r="D22" s="35">
        <f t="shared" si="0"/>
        <v>1.8735831444192559</v>
      </c>
      <c r="E22" s="2">
        <v>455</v>
      </c>
      <c r="F22" s="3">
        <f t="shared" si="1"/>
        <v>0.0606747566342179</v>
      </c>
      <c r="G22" s="2">
        <v>2390</v>
      </c>
      <c r="H22" s="3">
        <f t="shared" si="2"/>
        <v>0.3187091612214962</v>
      </c>
      <c r="I22" s="2">
        <v>2976</v>
      </c>
      <c r="J22" s="3">
        <f t="shared" si="3"/>
        <v>0.39685291372182957</v>
      </c>
      <c r="K22" s="2">
        <v>1678</v>
      </c>
      <c r="L22" s="3">
        <f t="shared" si="4"/>
        <v>0.22376316842245633</v>
      </c>
      <c r="M22" s="2">
        <v>13671</v>
      </c>
      <c r="N22" s="2">
        <v>7515</v>
      </c>
      <c r="O22" s="37">
        <f t="shared" si="5"/>
        <v>1.8191616766467067</v>
      </c>
      <c r="P22" s="2">
        <v>478</v>
      </c>
      <c r="Q22" s="3">
        <f t="shared" si="6"/>
        <v>0.06360612109115103</v>
      </c>
      <c r="R22" s="2">
        <v>2363</v>
      </c>
      <c r="S22" s="3">
        <f t="shared" si="7"/>
        <v>0.31443779108449765</v>
      </c>
      <c r="T22" s="2">
        <v>3212</v>
      </c>
      <c r="U22" s="3">
        <f t="shared" si="8"/>
        <v>0.4274118429807053</v>
      </c>
      <c r="V22" s="2">
        <v>1462</v>
      </c>
      <c r="W22" s="3">
        <f t="shared" si="9"/>
        <v>0.19454424484364605</v>
      </c>
    </row>
    <row r="23" spans="1:23" ht="12.75">
      <c r="A23" s="15" t="s">
        <v>20</v>
      </c>
      <c r="B23" s="2">
        <v>13194</v>
      </c>
      <c r="C23" s="2">
        <f t="shared" si="10"/>
        <v>6175</v>
      </c>
      <c r="D23" s="35">
        <f t="shared" si="0"/>
        <v>2.1366801619433198</v>
      </c>
      <c r="E23" s="2">
        <v>263</v>
      </c>
      <c r="F23" s="3">
        <f t="shared" si="1"/>
        <v>0.042591093117408906</v>
      </c>
      <c r="G23" s="2">
        <v>1550</v>
      </c>
      <c r="H23" s="3">
        <f t="shared" si="2"/>
        <v>0.25101214574898784</v>
      </c>
      <c r="I23" s="2">
        <v>2395</v>
      </c>
      <c r="J23" s="3">
        <f t="shared" si="3"/>
        <v>0.38785425101214577</v>
      </c>
      <c r="K23" s="2">
        <v>1967</v>
      </c>
      <c r="L23" s="3">
        <f t="shared" si="4"/>
        <v>0.3185425101214575</v>
      </c>
      <c r="M23" s="2">
        <v>12327</v>
      </c>
      <c r="N23" s="2">
        <v>6036</v>
      </c>
      <c r="O23" s="37">
        <f t="shared" si="5"/>
        <v>2.0422465208747513</v>
      </c>
      <c r="P23" s="2">
        <v>303</v>
      </c>
      <c r="Q23" s="3">
        <f t="shared" si="6"/>
        <v>0.05019880715705766</v>
      </c>
      <c r="R23" s="2">
        <v>1610</v>
      </c>
      <c r="S23" s="3">
        <f t="shared" si="7"/>
        <v>0.26673293571901924</v>
      </c>
      <c r="T23" s="2">
        <v>2429</v>
      </c>
      <c r="U23" s="3">
        <f t="shared" si="8"/>
        <v>0.4024188204108681</v>
      </c>
      <c r="V23" s="2">
        <v>1694</v>
      </c>
      <c r="W23" s="3">
        <f t="shared" si="9"/>
        <v>0.280649436713055</v>
      </c>
    </row>
    <row r="24" spans="1:23" ht="12.75">
      <c r="A24" s="15" t="s">
        <v>21</v>
      </c>
      <c r="B24" s="2">
        <v>8917</v>
      </c>
      <c r="C24" s="2">
        <f t="shared" si="10"/>
        <v>4513</v>
      </c>
      <c r="D24" s="35">
        <f t="shared" si="0"/>
        <v>1.9758475515178373</v>
      </c>
      <c r="E24" s="2">
        <v>203</v>
      </c>
      <c r="F24" s="3">
        <f t="shared" si="1"/>
        <v>0.044981165521825836</v>
      </c>
      <c r="G24" s="2">
        <v>1404</v>
      </c>
      <c r="H24" s="3">
        <f t="shared" si="2"/>
        <v>0.31110126301794816</v>
      </c>
      <c r="I24" s="2">
        <v>1767</v>
      </c>
      <c r="J24" s="3">
        <f t="shared" si="3"/>
        <v>0.39153556392643474</v>
      </c>
      <c r="K24" s="2">
        <v>1139</v>
      </c>
      <c r="L24" s="3">
        <f t="shared" si="4"/>
        <v>0.25238200753379125</v>
      </c>
      <c r="M24" s="2">
        <v>8684</v>
      </c>
      <c r="N24" s="2">
        <v>4684</v>
      </c>
      <c r="O24" s="37">
        <f t="shared" si="5"/>
        <v>1.8539709649871905</v>
      </c>
      <c r="P24" s="2">
        <v>261</v>
      </c>
      <c r="Q24" s="3">
        <f t="shared" si="6"/>
        <v>0.05572160546541417</v>
      </c>
      <c r="R24" s="2">
        <v>1605</v>
      </c>
      <c r="S24" s="3">
        <f t="shared" si="7"/>
        <v>0.3426558497011102</v>
      </c>
      <c r="T24" s="2">
        <v>1849</v>
      </c>
      <c r="U24" s="3">
        <f t="shared" si="8"/>
        <v>0.3947480785653288</v>
      </c>
      <c r="V24" s="2">
        <v>969</v>
      </c>
      <c r="W24" s="3">
        <f t="shared" si="9"/>
        <v>0.20687446626814687</v>
      </c>
    </row>
    <row r="25" spans="1:23" ht="12.75">
      <c r="A25" s="15" t="s">
        <v>22</v>
      </c>
      <c r="B25" s="2">
        <v>15938</v>
      </c>
      <c r="C25" s="2">
        <f t="shared" si="10"/>
        <v>8486</v>
      </c>
      <c r="D25" s="35">
        <f t="shared" si="0"/>
        <v>1.8781522507659674</v>
      </c>
      <c r="E25" s="2">
        <v>552</v>
      </c>
      <c r="F25" s="3">
        <f t="shared" si="1"/>
        <v>0.06504831487155315</v>
      </c>
      <c r="G25" s="2">
        <v>2645</v>
      </c>
      <c r="H25" s="3">
        <f t="shared" si="2"/>
        <v>0.3116898420928588</v>
      </c>
      <c r="I25" s="2">
        <v>3411</v>
      </c>
      <c r="J25" s="3">
        <f t="shared" si="3"/>
        <v>0.40195616309215176</v>
      </c>
      <c r="K25" s="2">
        <v>1878</v>
      </c>
      <c r="L25" s="3">
        <f t="shared" si="4"/>
        <v>0.22130567994343625</v>
      </c>
      <c r="M25" s="2">
        <v>14836</v>
      </c>
      <c r="N25" s="2">
        <v>7964</v>
      </c>
      <c r="O25" s="37">
        <f t="shared" si="5"/>
        <v>1.862882973380211</v>
      </c>
      <c r="P25" s="2">
        <v>582</v>
      </c>
      <c r="Q25" s="3">
        <f t="shared" si="6"/>
        <v>0.07307885484681065</v>
      </c>
      <c r="R25" s="2">
        <v>2294</v>
      </c>
      <c r="S25" s="3">
        <f t="shared" si="7"/>
        <v>0.2880462079357107</v>
      </c>
      <c r="T25" s="2">
        <v>3343</v>
      </c>
      <c r="U25" s="3">
        <f t="shared" si="8"/>
        <v>0.4197639377197388</v>
      </c>
      <c r="V25" s="2">
        <v>1745</v>
      </c>
      <c r="W25" s="3">
        <f t="shared" si="9"/>
        <v>0.21911099949773982</v>
      </c>
    </row>
    <row r="26" spans="1:23" ht="12.75">
      <c r="A26" s="15" t="s">
        <v>23</v>
      </c>
      <c r="B26" s="2">
        <v>11652</v>
      </c>
      <c r="C26" s="2">
        <f t="shared" si="10"/>
        <v>6120</v>
      </c>
      <c r="D26" s="35">
        <f t="shared" si="0"/>
        <v>1.9039215686274509</v>
      </c>
      <c r="E26" s="2">
        <v>438</v>
      </c>
      <c r="F26" s="3">
        <f t="shared" si="1"/>
        <v>0.07156862745098039</v>
      </c>
      <c r="G26" s="2">
        <v>1959</v>
      </c>
      <c r="H26" s="3">
        <f t="shared" si="2"/>
        <v>0.32009803921568625</v>
      </c>
      <c r="I26" s="2">
        <v>2205</v>
      </c>
      <c r="J26" s="3">
        <f t="shared" si="3"/>
        <v>0.3602941176470588</v>
      </c>
      <c r="K26" s="2">
        <v>1518</v>
      </c>
      <c r="L26" s="3">
        <f t="shared" si="4"/>
        <v>0.24803921568627452</v>
      </c>
      <c r="M26" s="2">
        <v>11343</v>
      </c>
      <c r="N26" s="2">
        <v>6177</v>
      </c>
      <c r="O26" s="37">
        <f t="shared" si="5"/>
        <v>1.8363283147158815</v>
      </c>
      <c r="P26" s="2">
        <v>441</v>
      </c>
      <c r="Q26" s="3">
        <f t="shared" si="6"/>
        <v>0.07139388052452647</v>
      </c>
      <c r="R26" s="2">
        <v>1967</v>
      </c>
      <c r="S26" s="3">
        <f t="shared" si="7"/>
        <v>0.3184393718633641</v>
      </c>
      <c r="T26" s="2">
        <v>2479</v>
      </c>
      <c r="U26" s="3">
        <f t="shared" si="8"/>
        <v>0.4013275052614538</v>
      </c>
      <c r="V26" s="2">
        <v>1290</v>
      </c>
      <c r="W26" s="3">
        <f t="shared" si="9"/>
        <v>0.20883924235065565</v>
      </c>
    </row>
    <row r="27" spans="1:23" ht="12.75">
      <c r="A27" s="15" t="s">
        <v>24</v>
      </c>
      <c r="B27" s="2">
        <v>15353</v>
      </c>
      <c r="C27" s="2">
        <f t="shared" si="10"/>
        <v>7147</v>
      </c>
      <c r="D27" s="35">
        <f t="shared" si="0"/>
        <v>2.1481740590457536</v>
      </c>
      <c r="E27" s="2">
        <v>354</v>
      </c>
      <c r="F27" s="3">
        <f t="shared" si="1"/>
        <v>0.049531271862319856</v>
      </c>
      <c r="G27" s="2">
        <v>1745</v>
      </c>
      <c r="H27" s="3">
        <f t="shared" si="2"/>
        <v>0.24415838813488178</v>
      </c>
      <c r="I27" s="2">
        <v>2868</v>
      </c>
      <c r="J27" s="3">
        <f t="shared" si="3"/>
        <v>0.40128725339303206</v>
      </c>
      <c r="K27" s="2">
        <v>2180</v>
      </c>
      <c r="L27" s="3">
        <f t="shared" si="4"/>
        <v>0.30502308660976635</v>
      </c>
      <c r="M27" s="2">
        <v>13541</v>
      </c>
      <c r="N27" s="2">
        <v>6684</v>
      </c>
      <c r="O27" s="37">
        <f t="shared" si="5"/>
        <v>2.025882704967086</v>
      </c>
      <c r="P27" s="2">
        <v>386</v>
      </c>
      <c r="Q27" s="3">
        <f t="shared" si="6"/>
        <v>0.05774985038898863</v>
      </c>
      <c r="R27" s="2">
        <v>1673</v>
      </c>
      <c r="S27" s="3">
        <f t="shared" si="7"/>
        <v>0.25029922202274085</v>
      </c>
      <c r="T27" s="2">
        <v>2904</v>
      </c>
      <c r="U27" s="3">
        <f t="shared" si="8"/>
        <v>0.43447037701974867</v>
      </c>
      <c r="V27" s="2">
        <v>1721</v>
      </c>
      <c r="W27" s="3">
        <f t="shared" si="9"/>
        <v>0.25748055056852187</v>
      </c>
    </row>
    <row r="28" spans="1:23" ht="12.75">
      <c r="A28" s="15" t="s">
        <v>25</v>
      </c>
      <c r="B28" s="2">
        <v>34936</v>
      </c>
      <c r="C28" s="2">
        <f t="shared" si="10"/>
        <v>19374</v>
      </c>
      <c r="D28" s="35">
        <f t="shared" si="0"/>
        <v>1.8032414576236193</v>
      </c>
      <c r="E28" s="2">
        <v>1674</v>
      </c>
      <c r="F28" s="3">
        <f t="shared" si="1"/>
        <v>0.08640445958501083</v>
      </c>
      <c r="G28" s="2">
        <v>6322</v>
      </c>
      <c r="H28" s="3">
        <f t="shared" si="2"/>
        <v>0.3263136161866419</v>
      </c>
      <c r="I28" s="2">
        <v>7407</v>
      </c>
      <c r="J28" s="3">
        <f t="shared" si="3"/>
        <v>0.38231650665840816</v>
      </c>
      <c r="K28" s="2">
        <v>3971</v>
      </c>
      <c r="L28" s="3">
        <f t="shared" si="4"/>
        <v>0.2049654175699391</v>
      </c>
      <c r="M28" s="2">
        <v>33370</v>
      </c>
      <c r="N28" s="2">
        <v>19061</v>
      </c>
      <c r="O28" s="37">
        <f t="shared" si="5"/>
        <v>1.7506951366664918</v>
      </c>
      <c r="P28" s="2">
        <v>1339</v>
      </c>
      <c r="Q28" s="3">
        <f t="shared" si="6"/>
        <v>0.07024815067415141</v>
      </c>
      <c r="R28" s="2">
        <v>6620</v>
      </c>
      <c r="S28" s="3">
        <f t="shared" si="7"/>
        <v>0.3473060175226903</v>
      </c>
      <c r="T28" s="2">
        <v>7639</v>
      </c>
      <c r="U28" s="3">
        <f t="shared" si="8"/>
        <v>0.400765961911757</v>
      </c>
      <c r="V28" s="2">
        <v>3463</v>
      </c>
      <c r="W28" s="3">
        <f t="shared" si="9"/>
        <v>0.18167986989140128</v>
      </c>
    </row>
    <row r="29" spans="1:23" ht="12.75">
      <c r="A29" s="15" t="s">
        <v>26</v>
      </c>
      <c r="B29" s="2">
        <v>10603</v>
      </c>
      <c r="C29" s="2">
        <f t="shared" si="10"/>
        <v>5378</v>
      </c>
      <c r="D29" s="35">
        <f t="shared" si="0"/>
        <v>1.9715507623651916</v>
      </c>
      <c r="E29" s="2">
        <v>292</v>
      </c>
      <c r="F29" s="3">
        <f t="shared" si="1"/>
        <v>0.05429527705466716</v>
      </c>
      <c r="G29" s="2">
        <v>1560</v>
      </c>
      <c r="H29" s="3">
        <f t="shared" si="2"/>
        <v>0.2900706582372629</v>
      </c>
      <c r="I29" s="2">
        <v>2162</v>
      </c>
      <c r="J29" s="3">
        <f t="shared" si="3"/>
        <v>0.40200818148010414</v>
      </c>
      <c r="K29" s="2">
        <v>1364</v>
      </c>
      <c r="L29" s="3">
        <f t="shared" si="4"/>
        <v>0.2536258832279658</v>
      </c>
      <c r="M29" s="2">
        <v>10434</v>
      </c>
      <c r="N29" s="2">
        <v>5514</v>
      </c>
      <c r="O29" s="37">
        <f t="shared" si="5"/>
        <v>1.8922742110990207</v>
      </c>
      <c r="P29" s="2">
        <v>362</v>
      </c>
      <c r="Q29" s="3">
        <f t="shared" si="6"/>
        <v>0.06565107000362713</v>
      </c>
      <c r="R29" s="2">
        <v>1655</v>
      </c>
      <c r="S29" s="3">
        <f t="shared" si="7"/>
        <v>0.3001450852375771</v>
      </c>
      <c r="T29" s="2">
        <v>2262</v>
      </c>
      <c r="U29" s="3">
        <f t="shared" si="8"/>
        <v>0.4102285092491839</v>
      </c>
      <c r="V29" s="2">
        <v>1235</v>
      </c>
      <c r="W29" s="3">
        <f t="shared" si="9"/>
        <v>0.2239753355096119</v>
      </c>
    </row>
    <row r="30" spans="1:23" ht="12.75">
      <c r="A30" s="15" t="s">
        <v>27</v>
      </c>
      <c r="B30" s="2">
        <v>10761</v>
      </c>
      <c r="C30" s="2">
        <f t="shared" si="10"/>
        <v>5192</v>
      </c>
      <c r="D30" s="35">
        <f t="shared" si="0"/>
        <v>2.072611710323575</v>
      </c>
      <c r="E30" s="2">
        <v>233</v>
      </c>
      <c r="F30" s="3">
        <f t="shared" si="1"/>
        <v>0.04487673343605547</v>
      </c>
      <c r="G30" s="2">
        <v>1318</v>
      </c>
      <c r="H30" s="3">
        <f t="shared" si="2"/>
        <v>0.25385208012326654</v>
      </c>
      <c r="I30" s="2">
        <v>2106</v>
      </c>
      <c r="J30" s="3">
        <f t="shared" si="3"/>
        <v>0.4056240369799692</v>
      </c>
      <c r="K30" s="2">
        <v>1535</v>
      </c>
      <c r="L30" s="3">
        <f t="shared" si="4"/>
        <v>0.2956471494607088</v>
      </c>
      <c r="M30" s="2">
        <v>9889</v>
      </c>
      <c r="N30" s="2">
        <v>5040</v>
      </c>
      <c r="O30" s="37">
        <f t="shared" si="5"/>
        <v>1.9621031746031745</v>
      </c>
      <c r="P30" s="2">
        <v>280</v>
      </c>
      <c r="Q30" s="3">
        <f t="shared" si="6"/>
        <v>0.05555555555555555</v>
      </c>
      <c r="R30" s="2">
        <v>1369</v>
      </c>
      <c r="S30" s="3">
        <f t="shared" si="7"/>
        <v>0.2716269841269841</v>
      </c>
      <c r="T30" s="2">
        <v>2225</v>
      </c>
      <c r="U30" s="3">
        <f t="shared" si="8"/>
        <v>0.44146825396825395</v>
      </c>
      <c r="V30" s="2">
        <v>1166</v>
      </c>
      <c r="W30" s="3">
        <f t="shared" si="9"/>
        <v>0.23134920634920636</v>
      </c>
    </row>
    <row r="31" spans="1:23" ht="12.75">
      <c r="A31" s="15" t="s">
        <v>28</v>
      </c>
      <c r="B31" s="2">
        <v>7207</v>
      </c>
      <c r="C31" s="2">
        <f t="shared" si="10"/>
        <v>3584</v>
      </c>
      <c r="D31" s="35">
        <f t="shared" si="0"/>
        <v>2.0108816964285716</v>
      </c>
      <c r="E31" s="2">
        <v>223</v>
      </c>
      <c r="F31" s="3">
        <f t="shared" si="1"/>
        <v>0.062220982142857144</v>
      </c>
      <c r="G31" s="2">
        <v>1002</v>
      </c>
      <c r="H31" s="3">
        <f t="shared" si="2"/>
        <v>0.27957589285714285</v>
      </c>
      <c r="I31" s="2">
        <v>1390</v>
      </c>
      <c r="J31" s="3">
        <f t="shared" si="3"/>
        <v>0.38783482142857145</v>
      </c>
      <c r="K31" s="2">
        <v>969</v>
      </c>
      <c r="L31" s="3">
        <f t="shared" si="4"/>
        <v>0.27036830357142855</v>
      </c>
      <c r="M31" s="2">
        <v>6643</v>
      </c>
      <c r="N31" s="2">
        <v>3343</v>
      </c>
      <c r="O31" s="37">
        <f t="shared" si="5"/>
        <v>1.9871373018247083</v>
      </c>
      <c r="P31" s="2">
        <v>213</v>
      </c>
      <c r="Q31" s="3">
        <f t="shared" si="6"/>
        <v>0.06371522584504935</v>
      </c>
      <c r="R31" s="2">
        <v>959</v>
      </c>
      <c r="S31" s="3">
        <f t="shared" si="7"/>
        <v>0.28686808256057433</v>
      </c>
      <c r="T31" s="2">
        <v>1195</v>
      </c>
      <c r="U31" s="3">
        <f t="shared" si="8"/>
        <v>0.3574633562668262</v>
      </c>
      <c r="V31" s="2">
        <v>976</v>
      </c>
      <c r="W31" s="3">
        <f t="shared" si="9"/>
        <v>0.2919533353275501</v>
      </c>
    </row>
    <row r="32" spans="1:23" ht="12.75">
      <c r="A32" s="15" t="s">
        <v>29</v>
      </c>
      <c r="B32" s="2">
        <v>13447</v>
      </c>
      <c r="C32" s="2">
        <f t="shared" si="10"/>
        <v>7259</v>
      </c>
      <c r="D32" s="35">
        <f t="shared" si="0"/>
        <v>1.8524590163934427</v>
      </c>
      <c r="E32" s="2">
        <v>527</v>
      </c>
      <c r="F32" s="3">
        <f t="shared" si="1"/>
        <v>0.07259953161592506</v>
      </c>
      <c r="G32" s="2">
        <v>2305</v>
      </c>
      <c r="H32" s="3">
        <f t="shared" si="2"/>
        <v>0.3175368508058961</v>
      </c>
      <c r="I32" s="2">
        <v>2873</v>
      </c>
      <c r="J32" s="3">
        <f t="shared" si="3"/>
        <v>0.3957845433255269</v>
      </c>
      <c r="K32" s="2">
        <v>1554</v>
      </c>
      <c r="L32" s="3">
        <f t="shared" si="4"/>
        <v>0.21407907425265188</v>
      </c>
      <c r="M32" s="2">
        <v>12571</v>
      </c>
      <c r="N32" s="2">
        <v>7074</v>
      </c>
      <c r="O32" s="37">
        <f t="shared" si="5"/>
        <v>1.777070964093865</v>
      </c>
      <c r="P32" s="2">
        <v>517</v>
      </c>
      <c r="Q32" s="3">
        <f t="shared" si="6"/>
        <v>0.07308453491659599</v>
      </c>
      <c r="R32" s="2">
        <v>2356</v>
      </c>
      <c r="S32" s="3">
        <f t="shared" si="7"/>
        <v>0.33305060785976814</v>
      </c>
      <c r="T32" s="2">
        <v>2897</v>
      </c>
      <c r="U32" s="3">
        <f t="shared" si="8"/>
        <v>0.4095278484591462</v>
      </c>
      <c r="V32" s="2">
        <v>1304</v>
      </c>
      <c r="W32" s="3">
        <f t="shared" si="9"/>
        <v>0.1843370087644897</v>
      </c>
    </row>
    <row r="33" spans="1:23" ht="12.75">
      <c r="A33" s="15" t="s">
        <v>30</v>
      </c>
      <c r="B33" s="2">
        <v>14875</v>
      </c>
      <c r="C33" s="2">
        <f t="shared" si="10"/>
        <v>7375</v>
      </c>
      <c r="D33" s="35">
        <f t="shared" si="0"/>
        <v>2.016949152542373</v>
      </c>
      <c r="E33" s="2">
        <v>381</v>
      </c>
      <c r="F33" s="3">
        <f t="shared" si="1"/>
        <v>0.051661016949152545</v>
      </c>
      <c r="G33" s="2">
        <v>2135</v>
      </c>
      <c r="H33" s="3">
        <f t="shared" si="2"/>
        <v>0.2894915254237288</v>
      </c>
      <c r="I33" s="2">
        <v>2860</v>
      </c>
      <c r="J33" s="3">
        <f t="shared" si="3"/>
        <v>0.3877966101694915</v>
      </c>
      <c r="K33" s="2">
        <v>1999</v>
      </c>
      <c r="L33" s="3">
        <f t="shared" si="4"/>
        <v>0.27105084745762714</v>
      </c>
      <c r="M33" s="2">
        <v>13542</v>
      </c>
      <c r="N33" s="2">
        <v>7218</v>
      </c>
      <c r="O33" s="37">
        <f t="shared" si="5"/>
        <v>1.8761429758935992</v>
      </c>
      <c r="P33" s="2">
        <v>492</v>
      </c>
      <c r="Q33" s="3">
        <f t="shared" si="6"/>
        <v>0.06816292601828762</v>
      </c>
      <c r="R33" s="2">
        <v>2166</v>
      </c>
      <c r="S33" s="3">
        <f t="shared" si="7"/>
        <v>0.3000831255195345</v>
      </c>
      <c r="T33" s="2">
        <v>2979</v>
      </c>
      <c r="U33" s="3">
        <f t="shared" si="8"/>
        <v>0.41271820448877805</v>
      </c>
      <c r="V33" s="2">
        <v>1581</v>
      </c>
      <c r="W33" s="3">
        <f t="shared" si="9"/>
        <v>0.21903574397339984</v>
      </c>
    </row>
    <row r="34" spans="1:23" ht="12.75">
      <c r="A34" s="15" t="s">
        <v>31</v>
      </c>
      <c r="B34" s="2">
        <v>37400</v>
      </c>
      <c r="C34" s="2">
        <f t="shared" si="10"/>
        <v>20105</v>
      </c>
      <c r="D34" s="35">
        <f t="shared" si="0"/>
        <v>1.8602337726933598</v>
      </c>
      <c r="E34" s="2">
        <v>1481</v>
      </c>
      <c r="F34" s="3">
        <f t="shared" si="1"/>
        <v>0.07366326784381995</v>
      </c>
      <c r="G34" s="2">
        <v>6141</v>
      </c>
      <c r="H34" s="3">
        <f t="shared" si="2"/>
        <v>0.3054464063665755</v>
      </c>
      <c r="I34" s="2">
        <v>8011</v>
      </c>
      <c r="J34" s="3">
        <f t="shared" si="3"/>
        <v>0.39845809500124346</v>
      </c>
      <c r="K34" s="2">
        <v>4472</v>
      </c>
      <c r="L34" s="3">
        <f t="shared" si="4"/>
        <v>0.2224322307883611</v>
      </c>
      <c r="M34" s="2">
        <v>34969</v>
      </c>
      <c r="N34" s="2">
        <v>19757</v>
      </c>
      <c r="O34" s="37">
        <f t="shared" si="5"/>
        <v>1.7699549526750014</v>
      </c>
      <c r="P34" s="2">
        <v>1615</v>
      </c>
      <c r="Q34" s="3">
        <f t="shared" si="6"/>
        <v>0.0817431796325353</v>
      </c>
      <c r="R34" s="2">
        <v>6538</v>
      </c>
      <c r="S34" s="3">
        <f t="shared" si="7"/>
        <v>0.33092068633901905</v>
      </c>
      <c r="T34" s="2">
        <v>7759</v>
      </c>
      <c r="U34" s="3">
        <f t="shared" si="8"/>
        <v>0.3927215670395303</v>
      </c>
      <c r="V34" s="2">
        <v>3845</v>
      </c>
      <c r="W34" s="3">
        <f t="shared" si="9"/>
        <v>0.19461456698891533</v>
      </c>
    </row>
    <row r="35" spans="1:23" ht="12.75">
      <c r="A35" s="15" t="s">
        <v>32</v>
      </c>
      <c r="B35" s="2">
        <v>12794</v>
      </c>
      <c r="C35" s="2">
        <f t="shared" si="10"/>
        <v>6441</v>
      </c>
      <c r="D35" s="35">
        <f t="shared" si="0"/>
        <v>1.9863375252290016</v>
      </c>
      <c r="E35" s="2">
        <v>424</v>
      </c>
      <c r="F35" s="3">
        <f t="shared" si="1"/>
        <v>0.06582828753299177</v>
      </c>
      <c r="G35" s="2">
        <v>1607</v>
      </c>
      <c r="H35" s="3">
        <f t="shared" si="2"/>
        <v>0.24949541996584382</v>
      </c>
      <c r="I35" s="2">
        <v>2723</v>
      </c>
      <c r="J35" s="3">
        <f t="shared" si="3"/>
        <v>0.42276044092532217</v>
      </c>
      <c r="K35" s="2">
        <v>1687</v>
      </c>
      <c r="L35" s="3">
        <f t="shared" si="4"/>
        <v>0.26191585157584224</v>
      </c>
      <c r="M35" s="2">
        <v>12225</v>
      </c>
      <c r="N35" s="2">
        <v>6397</v>
      </c>
      <c r="O35" s="37">
        <f t="shared" si="5"/>
        <v>1.9110520556510864</v>
      </c>
      <c r="P35" s="2">
        <v>445</v>
      </c>
      <c r="Q35" s="3">
        <f t="shared" si="6"/>
        <v>0.0695638580584649</v>
      </c>
      <c r="R35" s="2">
        <v>1870</v>
      </c>
      <c r="S35" s="3">
        <f t="shared" si="7"/>
        <v>0.2923245271220885</v>
      </c>
      <c r="T35" s="2">
        <v>2531</v>
      </c>
      <c r="U35" s="3">
        <f t="shared" si="8"/>
        <v>0.3956542129123026</v>
      </c>
      <c r="V35" s="2">
        <v>1551</v>
      </c>
      <c r="W35" s="3">
        <f t="shared" si="9"/>
        <v>0.24245740190714396</v>
      </c>
    </row>
    <row r="36" spans="1:23" ht="12.75">
      <c r="A36" s="15" t="s">
        <v>33</v>
      </c>
      <c r="B36" s="2">
        <v>32113</v>
      </c>
      <c r="C36" s="2">
        <f t="shared" si="10"/>
        <v>15584</v>
      </c>
      <c r="D36" s="35">
        <f t="shared" si="0"/>
        <v>2.060639117043121</v>
      </c>
      <c r="E36" s="2">
        <v>563</v>
      </c>
      <c r="F36" s="3">
        <f t="shared" si="1"/>
        <v>0.03612679671457906</v>
      </c>
      <c r="G36" s="2">
        <v>4154</v>
      </c>
      <c r="H36" s="3">
        <f t="shared" si="2"/>
        <v>0.2665554414784394</v>
      </c>
      <c r="I36" s="2">
        <v>6757</v>
      </c>
      <c r="J36" s="3">
        <f t="shared" si="3"/>
        <v>0.4335857289527721</v>
      </c>
      <c r="K36" s="2">
        <v>4110</v>
      </c>
      <c r="L36" s="3">
        <f t="shared" si="4"/>
        <v>0.26373203285420943</v>
      </c>
      <c r="M36" s="2">
        <v>23144</v>
      </c>
      <c r="N36" s="2">
        <v>11204</v>
      </c>
      <c r="O36" s="37">
        <f t="shared" si="5"/>
        <v>2.065690824705462</v>
      </c>
      <c r="P36" s="2">
        <v>522</v>
      </c>
      <c r="Q36" s="3">
        <f t="shared" si="6"/>
        <v>0.04659050339164584</v>
      </c>
      <c r="R36" s="2">
        <v>3014</v>
      </c>
      <c r="S36" s="3">
        <f t="shared" si="7"/>
        <v>0.2690110674759015</v>
      </c>
      <c r="T36" s="2">
        <v>4527</v>
      </c>
      <c r="U36" s="3">
        <f t="shared" si="8"/>
        <v>0.4040521242413424</v>
      </c>
      <c r="V36" s="2">
        <v>3141</v>
      </c>
      <c r="W36" s="3">
        <f t="shared" si="9"/>
        <v>0.28034630489111034</v>
      </c>
    </row>
    <row r="37" spans="1:23" ht="12.75">
      <c r="A37" s="15" t="s">
        <v>34</v>
      </c>
      <c r="B37" s="2">
        <v>6470</v>
      </c>
      <c r="C37" s="2">
        <f t="shared" si="10"/>
        <v>3207</v>
      </c>
      <c r="D37" s="35">
        <f t="shared" si="0"/>
        <v>2.0174618023074524</v>
      </c>
      <c r="E37" s="2">
        <v>321</v>
      </c>
      <c r="F37" s="3">
        <f t="shared" si="1"/>
        <v>0.10009354536950421</v>
      </c>
      <c r="G37" s="2">
        <v>789</v>
      </c>
      <c r="H37" s="3">
        <f t="shared" si="2"/>
        <v>0.2460243217960711</v>
      </c>
      <c r="I37" s="2">
        <v>1109</v>
      </c>
      <c r="J37" s="3">
        <f t="shared" si="3"/>
        <v>0.34580604926722797</v>
      </c>
      <c r="K37" s="2">
        <v>988</v>
      </c>
      <c r="L37" s="3">
        <f t="shared" si="4"/>
        <v>0.30807608356719673</v>
      </c>
      <c r="M37" s="2">
        <v>5971</v>
      </c>
      <c r="N37" s="2">
        <v>3093</v>
      </c>
      <c r="O37" s="37">
        <f t="shared" si="5"/>
        <v>1.930488199159392</v>
      </c>
      <c r="P37" s="2">
        <v>257</v>
      </c>
      <c r="Q37" s="3">
        <f t="shared" si="6"/>
        <v>0.08309085030714516</v>
      </c>
      <c r="R37" s="2">
        <v>908</v>
      </c>
      <c r="S37" s="3">
        <f t="shared" si="7"/>
        <v>0.29356611703847396</v>
      </c>
      <c r="T37" s="2">
        <v>1140</v>
      </c>
      <c r="U37" s="3">
        <f t="shared" si="8"/>
        <v>0.3685741998060136</v>
      </c>
      <c r="V37" s="2">
        <v>788</v>
      </c>
      <c r="W37" s="3">
        <f t="shared" si="9"/>
        <v>0.25476883284836727</v>
      </c>
    </row>
    <row r="38" spans="1:23" ht="12.75">
      <c r="A38" s="15" t="s">
        <v>35</v>
      </c>
      <c r="B38" s="2">
        <v>6374</v>
      </c>
      <c r="C38" s="2">
        <f t="shared" si="10"/>
        <v>3337</v>
      </c>
      <c r="D38" s="35">
        <f t="shared" si="0"/>
        <v>1.9100988912196584</v>
      </c>
      <c r="E38" s="2">
        <v>257</v>
      </c>
      <c r="F38" s="3">
        <f t="shared" si="1"/>
        <v>0.07701528318849266</v>
      </c>
      <c r="G38" s="2">
        <v>1000</v>
      </c>
      <c r="H38" s="3">
        <f t="shared" si="2"/>
        <v>0.2996703626011388</v>
      </c>
      <c r="I38" s="2">
        <v>1295</v>
      </c>
      <c r="J38" s="3">
        <f t="shared" si="3"/>
        <v>0.3880731195684747</v>
      </c>
      <c r="K38" s="2">
        <v>785</v>
      </c>
      <c r="L38" s="3">
        <f t="shared" si="4"/>
        <v>0.23524123464189392</v>
      </c>
      <c r="M38" s="2">
        <v>5716</v>
      </c>
      <c r="N38" s="2">
        <v>3207</v>
      </c>
      <c r="O38" s="37">
        <f t="shared" si="5"/>
        <v>1.7823511069535392</v>
      </c>
      <c r="P38" s="2">
        <v>342</v>
      </c>
      <c r="Q38" s="3">
        <f t="shared" si="6"/>
        <v>0.10664172123479888</v>
      </c>
      <c r="R38" s="2">
        <v>1039</v>
      </c>
      <c r="S38" s="3">
        <f t="shared" si="7"/>
        <v>0.3239787963829124</v>
      </c>
      <c r="T38" s="2">
        <v>1081</v>
      </c>
      <c r="U38" s="3">
        <f t="shared" si="8"/>
        <v>0.3370751481135017</v>
      </c>
      <c r="V38" s="2">
        <v>745</v>
      </c>
      <c r="W38" s="3">
        <f t="shared" si="9"/>
        <v>0.23230433426878702</v>
      </c>
    </row>
    <row r="39" spans="1:23" ht="12.75">
      <c r="A39" s="15" t="s">
        <v>36</v>
      </c>
      <c r="B39" s="2">
        <v>14192</v>
      </c>
      <c r="C39" s="2">
        <f t="shared" si="10"/>
        <v>6834</v>
      </c>
      <c r="D39" s="35">
        <f t="shared" si="0"/>
        <v>2.076675446297922</v>
      </c>
      <c r="E39" s="2">
        <v>338</v>
      </c>
      <c r="F39" s="3">
        <f t="shared" si="1"/>
        <v>0.04945858940591162</v>
      </c>
      <c r="G39" s="2">
        <v>1710</v>
      </c>
      <c r="H39" s="3">
        <f t="shared" si="2"/>
        <v>0.25021949078138717</v>
      </c>
      <c r="I39" s="2">
        <v>2783</v>
      </c>
      <c r="J39" s="3">
        <f t="shared" si="3"/>
        <v>0.4072285630670179</v>
      </c>
      <c r="K39" s="2">
        <v>2003</v>
      </c>
      <c r="L39" s="3">
        <f t="shared" si="4"/>
        <v>0.2930933567456834</v>
      </c>
      <c r="M39" s="2">
        <v>12802</v>
      </c>
      <c r="N39" s="2">
        <v>6389</v>
      </c>
      <c r="O39" s="37">
        <f t="shared" si="5"/>
        <v>2.003756456409454</v>
      </c>
      <c r="P39" s="2">
        <v>306</v>
      </c>
      <c r="Q39" s="3">
        <f t="shared" si="6"/>
        <v>0.0478948192205353</v>
      </c>
      <c r="R39" s="2">
        <v>1629</v>
      </c>
      <c r="S39" s="3">
        <f t="shared" si="7"/>
        <v>0.2549694787916732</v>
      </c>
      <c r="T39" s="2">
        <v>2845</v>
      </c>
      <c r="U39" s="3">
        <f t="shared" si="8"/>
        <v>0.4452966035373298</v>
      </c>
      <c r="V39" s="2">
        <v>1609</v>
      </c>
      <c r="W39" s="3">
        <f t="shared" si="9"/>
        <v>0.2518390984504617</v>
      </c>
    </row>
    <row r="40" spans="1:23" ht="12.75">
      <c r="A40" s="15" t="s">
        <v>37</v>
      </c>
      <c r="B40" s="2">
        <v>31616</v>
      </c>
      <c r="C40" s="2">
        <f t="shared" si="10"/>
        <v>17270</v>
      </c>
      <c r="D40" s="35">
        <f t="shared" si="0"/>
        <v>1.8306890561667633</v>
      </c>
      <c r="E40" s="2">
        <v>1300</v>
      </c>
      <c r="F40" s="3">
        <f t="shared" si="1"/>
        <v>0.07527504342790967</v>
      </c>
      <c r="G40" s="2">
        <v>5627</v>
      </c>
      <c r="H40" s="3">
        <f t="shared" si="2"/>
        <v>0.325825130283729</v>
      </c>
      <c r="I40" s="2">
        <v>6707</v>
      </c>
      <c r="J40" s="3">
        <f t="shared" si="3"/>
        <v>0.388361320208454</v>
      </c>
      <c r="K40" s="2">
        <v>3636</v>
      </c>
      <c r="L40" s="3">
        <f t="shared" si="4"/>
        <v>0.21053850607990734</v>
      </c>
      <c r="M40" s="2">
        <v>30450</v>
      </c>
      <c r="N40" s="2">
        <v>16874</v>
      </c>
      <c r="O40" s="37">
        <f t="shared" si="5"/>
        <v>1.8045513808225673</v>
      </c>
      <c r="P40" s="2">
        <v>1350</v>
      </c>
      <c r="Q40" s="3">
        <f t="shared" si="6"/>
        <v>0.08000474102169017</v>
      </c>
      <c r="R40" s="2">
        <v>5580</v>
      </c>
      <c r="S40" s="3">
        <f t="shared" si="7"/>
        <v>0.3306862628896527</v>
      </c>
      <c r="T40" s="2">
        <v>6422</v>
      </c>
      <c r="U40" s="3">
        <f t="shared" si="8"/>
        <v>0.38058551617873654</v>
      </c>
      <c r="V40" s="2">
        <v>3522</v>
      </c>
      <c r="W40" s="3">
        <f t="shared" si="9"/>
        <v>0.2087234799099206</v>
      </c>
    </row>
    <row r="41" spans="1:23" ht="12.75">
      <c r="A41" s="15" t="s">
        <v>38</v>
      </c>
      <c r="B41" s="2">
        <v>13448</v>
      </c>
      <c r="C41" s="2">
        <f t="shared" si="10"/>
        <v>7103</v>
      </c>
      <c r="D41" s="35">
        <f t="shared" si="0"/>
        <v>1.8932845276643673</v>
      </c>
      <c r="E41" s="2">
        <v>307</v>
      </c>
      <c r="F41" s="3">
        <f t="shared" si="1"/>
        <v>0.04322117415176686</v>
      </c>
      <c r="G41" s="2">
        <v>2190</v>
      </c>
      <c r="H41" s="3">
        <f t="shared" si="2"/>
        <v>0.308320427988174</v>
      </c>
      <c r="I41" s="2">
        <v>3153</v>
      </c>
      <c r="J41" s="3">
        <f t="shared" si="3"/>
        <v>0.4438969449528368</v>
      </c>
      <c r="K41" s="2">
        <v>1453</v>
      </c>
      <c r="L41" s="3">
        <f t="shared" si="4"/>
        <v>0.2045614529072223</v>
      </c>
      <c r="M41" s="2">
        <v>11594</v>
      </c>
      <c r="N41" s="2">
        <v>6160</v>
      </c>
      <c r="O41" s="37">
        <f t="shared" si="5"/>
        <v>1.8821428571428571</v>
      </c>
      <c r="P41" s="2">
        <v>206</v>
      </c>
      <c r="Q41" s="3">
        <f t="shared" si="6"/>
        <v>0.03344155844155844</v>
      </c>
      <c r="R41" s="2">
        <v>2020</v>
      </c>
      <c r="S41" s="3">
        <f t="shared" si="7"/>
        <v>0.32792207792207795</v>
      </c>
      <c r="T41" s="2">
        <v>2719</v>
      </c>
      <c r="U41" s="3">
        <f t="shared" si="8"/>
        <v>0.4413961038961039</v>
      </c>
      <c r="V41" s="2">
        <v>1215</v>
      </c>
      <c r="W41" s="3">
        <f t="shared" si="9"/>
        <v>0.19724025974025974</v>
      </c>
    </row>
    <row r="42" spans="1:23" ht="12.75">
      <c r="A42" s="15" t="s">
        <v>39</v>
      </c>
      <c r="B42" s="2">
        <v>60709</v>
      </c>
      <c r="C42" s="2">
        <f t="shared" si="10"/>
        <v>33690</v>
      </c>
      <c r="D42" s="35">
        <f t="shared" si="0"/>
        <v>1.8019887206886316</v>
      </c>
      <c r="E42" s="2">
        <v>2427</v>
      </c>
      <c r="F42" s="3">
        <f t="shared" si="1"/>
        <v>0.07203918076580587</v>
      </c>
      <c r="G42" s="2">
        <v>10704</v>
      </c>
      <c r="H42" s="3">
        <f t="shared" si="2"/>
        <v>0.31772039180765804</v>
      </c>
      <c r="I42" s="2">
        <v>14184</v>
      </c>
      <c r="J42" s="3">
        <f t="shared" si="3"/>
        <v>0.42101513802315227</v>
      </c>
      <c r="K42" s="2">
        <v>6375</v>
      </c>
      <c r="L42" s="3">
        <f t="shared" si="4"/>
        <v>0.1892252894033838</v>
      </c>
      <c r="M42" s="2">
        <v>53982</v>
      </c>
      <c r="N42" s="2">
        <v>30799</v>
      </c>
      <c r="O42" s="37">
        <f t="shared" si="5"/>
        <v>1.7527192441313029</v>
      </c>
      <c r="P42" s="2">
        <v>2673</v>
      </c>
      <c r="Q42" s="3">
        <f t="shared" si="6"/>
        <v>0.08678853209519789</v>
      </c>
      <c r="R42" s="2">
        <v>9985</v>
      </c>
      <c r="S42" s="3">
        <f t="shared" si="7"/>
        <v>0.3241988376245982</v>
      </c>
      <c r="T42" s="2">
        <v>12567</v>
      </c>
      <c r="U42" s="3">
        <f t="shared" si="8"/>
        <v>0.40803272833533555</v>
      </c>
      <c r="V42" s="2">
        <v>5574</v>
      </c>
      <c r="W42" s="3">
        <f t="shared" si="9"/>
        <v>0.18097990194486835</v>
      </c>
    </row>
    <row r="43" spans="1:23" ht="12.75">
      <c r="A43" s="15" t="s">
        <v>40</v>
      </c>
      <c r="B43" s="2">
        <v>8634</v>
      </c>
      <c r="C43" s="2">
        <f t="shared" si="10"/>
        <v>4450</v>
      </c>
      <c r="D43" s="35">
        <f t="shared" si="0"/>
        <v>1.9402247191011235</v>
      </c>
      <c r="E43" s="2">
        <v>299</v>
      </c>
      <c r="F43" s="3">
        <f t="shared" si="1"/>
        <v>0.06719101123595506</v>
      </c>
      <c r="G43" s="2">
        <v>1293</v>
      </c>
      <c r="H43" s="3">
        <f t="shared" si="2"/>
        <v>0.290561797752809</v>
      </c>
      <c r="I43" s="2">
        <v>1728</v>
      </c>
      <c r="J43" s="3">
        <f t="shared" si="3"/>
        <v>0.38831460674157303</v>
      </c>
      <c r="K43" s="2">
        <v>1130</v>
      </c>
      <c r="L43" s="3">
        <f t="shared" si="4"/>
        <v>0.2539325842696629</v>
      </c>
      <c r="M43" s="2">
        <v>8531</v>
      </c>
      <c r="N43" s="2">
        <v>4461</v>
      </c>
      <c r="O43" s="37">
        <f t="shared" si="5"/>
        <v>1.912351490697153</v>
      </c>
      <c r="P43" s="2">
        <v>218</v>
      </c>
      <c r="Q43" s="3">
        <f t="shared" si="6"/>
        <v>0.04886796682358216</v>
      </c>
      <c r="R43" s="2">
        <v>1415</v>
      </c>
      <c r="S43" s="3">
        <f t="shared" si="7"/>
        <v>0.31719345438242547</v>
      </c>
      <c r="T43" s="2">
        <v>1827</v>
      </c>
      <c r="U43" s="3">
        <f t="shared" si="8"/>
        <v>0.40954942837928715</v>
      </c>
      <c r="V43" s="2">
        <v>1001</v>
      </c>
      <c r="W43" s="3">
        <f t="shared" si="9"/>
        <v>0.22438915041470522</v>
      </c>
    </row>
    <row r="44" spans="1:23" ht="12.75">
      <c r="A44" s="15" t="s">
        <v>41</v>
      </c>
      <c r="B44" s="2">
        <v>16839</v>
      </c>
      <c r="C44" s="2">
        <f t="shared" si="10"/>
        <v>8778</v>
      </c>
      <c r="D44" s="35">
        <f t="shared" si="0"/>
        <v>1.9183185235816815</v>
      </c>
      <c r="E44" s="2">
        <v>545</v>
      </c>
      <c r="F44" s="3">
        <f t="shared" si="1"/>
        <v>0.062087035771246295</v>
      </c>
      <c r="G44" s="2">
        <v>2758</v>
      </c>
      <c r="H44" s="3">
        <f t="shared" si="2"/>
        <v>0.3141945773524721</v>
      </c>
      <c r="I44" s="2">
        <v>3336</v>
      </c>
      <c r="J44" s="3">
        <f t="shared" si="3"/>
        <v>0.380041011619959</v>
      </c>
      <c r="K44" s="2">
        <v>2139</v>
      </c>
      <c r="L44" s="3">
        <f t="shared" si="4"/>
        <v>0.24367737525632263</v>
      </c>
      <c r="M44" s="2">
        <v>15811</v>
      </c>
      <c r="N44" s="2">
        <v>8490</v>
      </c>
      <c r="O44" s="37">
        <f t="shared" si="5"/>
        <v>1.8623085983510013</v>
      </c>
      <c r="P44" s="2">
        <v>629</v>
      </c>
      <c r="Q44" s="3">
        <f aca="true" t="shared" si="11" ref="Q44:Q75">P44/N44</f>
        <v>0.07408716136631331</v>
      </c>
      <c r="R44" s="2">
        <v>2563</v>
      </c>
      <c r="S44" s="3">
        <f aca="true" t="shared" si="12" ref="S44:S75">R44/N44</f>
        <v>0.30188457008244995</v>
      </c>
      <c r="T44" s="2">
        <v>3465</v>
      </c>
      <c r="U44" s="3">
        <f aca="true" t="shared" si="13" ref="U44:U75">T44/N44</f>
        <v>0.4081272084805654</v>
      </c>
      <c r="V44" s="2">
        <v>1833</v>
      </c>
      <c r="W44" s="3">
        <f aca="true" t="shared" si="14" ref="W44:W75">V44/N44</f>
        <v>0.2159010600706714</v>
      </c>
    </row>
    <row r="45" spans="1:23" ht="12.75">
      <c r="A45" s="15" t="s">
        <v>42</v>
      </c>
      <c r="B45" s="2">
        <v>13473</v>
      </c>
      <c r="C45" s="2">
        <f t="shared" si="10"/>
        <v>6828</v>
      </c>
      <c r="D45" s="35">
        <f t="shared" si="0"/>
        <v>1.9731985940246046</v>
      </c>
      <c r="E45" s="2">
        <v>414</v>
      </c>
      <c r="F45" s="3">
        <f t="shared" si="1"/>
        <v>0.06063268892794376</v>
      </c>
      <c r="G45" s="2">
        <v>2055</v>
      </c>
      <c r="H45" s="3">
        <f t="shared" si="2"/>
        <v>0.30096660808435854</v>
      </c>
      <c r="I45" s="2">
        <v>2549</v>
      </c>
      <c r="J45" s="3">
        <f t="shared" si="3"/>
        <v>0.37331575864089045</v>
      </c>
      <c r="K45" s="2">
        <v>1810</v>
      </c>
      <c r="L45" s="3">
        <f t="shared" si="4"/>
        <v>0.26508494434680724</v>
      </c>
      <c r="M45" s="2">
        <v>13029</v>
      </c>
      <c r="N45" s="2">
        <v>6721</v>
      </c>
      <c r="O45" s="37">
        <f t="shared" si="5"/>
        <v>1.9385508108912364</v>
      </c>
      <c r="P45" s="2">
        <v>414</v>
      </c>
      <c r="Q45" s="3">
        <f t="shared" si="11"/>
        <v>0.061597976491593515</v>
      </c>
      <c r="R45" s="2">
        <v>1936</v>
      </c>
      <c r="S45" s="3">
        <f t="shared" si="12"/>
        <v>0.28805237315875615</v>
      </c>
      <c r="T45" s="2">
        <v>2725</v>
      </c>
      <c r="U45" s="3">
        <f t="shared" si="13"/>
        <v>0.40544561821157565</v>
      </c>
      <c r="V45" s="2">
        <v>1646</v>
      </c>
      <c r="W45" s="3">
        <f t="shared" si="14"/>
        <v>0.24490403213807468</v>
      </c>
    </row>
    <row r="46" spans="1:23" ht="12.75">
      <c r="A46" s="15" t="s">
        <v>43</v>
      </c>
      <c r="B46" s="2">
        <v>8833</v>
      </c>
      <c r="C46" s="2">
        <f t="shared" si="10"/>
        <v>4356</v>
      </c>
      <c r="D46" s="35">
        <f t="shared" si="0"/>
        <v>2.0277777777777777</v>
      </c>
      <c r="E46" s="2">
        <v>251</v>
      </c>
      <c r="F46" s="3">
        <f t="shared" si="1"/>
        <v>0.05762167125803489</v>
      </c>
      <c r="G46" s="2">
        <v>1233</v>
      </c>
      <c r="H46" s="3">
        <f t="shared" si="2"/>
        <v>0.2830578512396694</v>
      </c>
      <c r="I46" s="2">
        <v>1659</v>
      </c>
      <c r="J46" s="3">
        <f t="shared" si="3"/>
        <v>0.3808539944903581</v>
      </c>
      <c r="K46" s="2">
        <v>1213</v>
      </c>
      <c r="L46" s="3">
        <f t="shared" si="4"/>
        <v>0.27846648301193755</v>
      </c>
      <c r="M46" s="2">
        <v>8679</v>
      </c>
      <c r="N46" s="2">
        <v>4579</v>
      </c>
      <c r="O46" s="37">
        <f t="shared" si="5"/>
        <v>1.8953920069884254</v>
      </c>
      <c r="P46" s="2">
        <v>277</v>
      </c>
      <c r="Q46" s="3">
        <f t="shared" si="11"/>
        <v>0.060493557545315574</v>
      </c>
      <c r="R46" s="2">
        <v>1403</v>
      </c>
      <c r="S46" s="3">
        <f t="shared" si="12"/>
        <v>0.3063987770255514</v>
      </c>
      <c r="T46" s="2">
        <v>1815</v>
      </c>
      <c r="U46" s="3">
        <f t="shared" si="13"/>
        <v>0.3963747543131688</v>
      </c>
      <c r="V46" s="2">
        <v>1084</v>
      </c>
      <c r="W46" s="3">
        <f t="shared" si="14"/>
        <v>0.23673291111596417</v>
      </c>
    </row>
    <row r="47" spans="1:23" ht="12.75">
      <c r="A47" s="15" t="s">
        <v>44</v>
      </c>
      <c r="B47" s="2">
        <v>6526</v>
      </c>
      <c r="C47" s="2">
        <f t="shared" si="10"/>
        <v>3199</v>
      </c>
      <c r="D47" s="35">
        <f t="shared" si="0"/>
        <v>2.0400125039074712</v>
      </c>
      <c r="E47" s="2">
        <v>169</v>
      </c>
      <c r="F47" s="3">
        <f t="shared" si="1"/>
        <v>0.052829009065332916</v>
      </c>
      <c r="G47" s="2">
        <v>868</v>
      </c>
      <c r="H47" s="3">
        <f t="shared" si="2"/>
        <v>0.2713347921225383</v>
      </c>
      <c r="I47" s="2">
        <v>1284</v>
      </c>
      <c r="J47" s="3">
        <f t="shared" si="3"/>
        <v>0.40137542982181934</v>
      </c>
      <c r="K47" s="2">
        <v>878</v>
      </c>
      <c r="L47" s="3">
        <f t="shared" si="4"/>
        <v>0.27446076899030947</v>
      </c>
      <c r="M47" s="2">
        <v>6535</v>
      </c>
      <c r="N47" s="2">
        <v>3217</v>
      </c>
      <c r="O47" s="37">
        <f t="shared" si="5"/>
        <v>2.031395710289089</v>
      </c>
      <c r="P47" s="2">
        <v>210</v>
      </c>
      <c r="Q47" s="3">
        <f t="shared" si="11"/>
        <v>0.06527820951196767</v>
      </c>
      <c r="R47" s="2">
        <v>819</v>
      </c>
      <c r="S47" s="3">
        <f t="shared" si="12"/>
        <v>0.2545850170966739</v>
      </c>
      <c r="T47" s="2">
        <v>1298</v>
      </c>
      <c r="U47" s="3">
        <f t="shared" si="13"/>
        <v>0.40348150450730497</v>
      </c>
      <c r="V47" s="2">
        <v>890</v>
      </c>
      <c r="W47" s="3">
        <f t="shared" si="14"/>
        <v>0.27665526888405345</v>
      </c>
    </row>
    <row r="48" spans="1:23" ht="12.75">
      <c r="A48" s="15" t="s">
        <v>45</v>
      </c>
      <c r="B48" s="2">
        <v>8103</v>
      </c>
      <c r="C48" s="2">
        <f t="shared" si="10"/>
        <v>4205</v>
      </c>
      <c r="D48" s="35">
        <f t="shared" si="0"/>
        <v>1.9269916765755053</v>
      </c>
      <c r="E48" s="2">
        <v>309</v>
      </c>
      <c r="F48" s="3">
        <f t="shared" si="1"/>
        <v>0.07348394768133175</v>
      </c>
      <c r="G48" s="2">
        <v>1241</v>
      </c>
      <c r="H48" s="3">
        <f t="shared" si="2"/>
        <v>0.2951248513674197</v>
      </c>
      <c r="I48" s="2">
        <v>1528</v>
      </c>
      <c r="J48" s="3">
        <f t="shared" si="3"/>
        <v>0.3633769322235434</v>
      </c>
      <c r="K48" s="2">
        <v>1127</v>
      </c>
      <c r="L48" s="3">
        <f t="shared" si="4"/>
        <v>0.2680142687277051</v>
      </c>
      <c r="M48" s="2">
        <v>7876</v>
      </c>
      <c r="N48" s="2">
        <v>4195</v>
      </c>
      <c r="O48" s="37">
        <f t="shared" si="5"/>
        <v>1.8774731823599524</v>
      </c>
      <c r="P48" s="2">
        <v>309</v>
      </c>
      <c r="Q48" s="3">
        <f t="shared" si="11"/>
        <v>0.07365911799761621</v>
      </c>
      <c r="R48" s="2">
        <v>1224</v>
      </c>
      <c r="S48" s="3">
        <f t="shared" si="12"/>
        <v>0.29177592371871275</v>
      </c>
      <c r="T48" s="2">
        <v>1704</v>
      </c>
      <c r="U48" s="3">
        <f t="shared" si="13"/>
        <v>0.4061978545887962</v>
      </c>
      <c r="V48" s="2">
        <v>958</v>
      </c>
      <c r="W48" s="3">
        <f t="shared" si="14"/>
        <v>0.22836710369487484</v>
      </c>
    </row>
    <row r="49" spans="1:23" ht="12.75">
      <c r="A49" s="15" t="s">
        <v>46</v>
      </c>
      <c r="B49" s="2">
        <v>9982</v>
      </c>
      <c r="C49" s="2">
        <f t="shared" si="10"/>
        <v>4984</v>
      </c>
      <c r="D49" s="35">
        <f t="shared" si="0"/>
        <v>2.002808988764045</v>
      </c>
      <c r="E49" s="2">
        <v>215</v>
      </c>
      <c r="F49" s="3">
        <f t="shared" si="1"/>
        <v>0.04313804173354735</v>
      </c>
      <c r="G49" s="2">
        <v>1348</v>
      </c>
      <c r="H49" s="3">
        <f t="shared" si="2"/>
        <v>0.27046548956661315</v>
      </c>
      <c r="I49" s="2">
        <v>2141</v>
      </c>
      <c r="J49" s="3">
        <f t="shared" si="3"/>
        <v>0.42957463884430175</v>
      </c>
      <c r="K49" s="2">
        <v>1280</v>
      </c>
      <c r="L49" s="3">
        <f t="shared" si="4"/>
        <v>0.2568218298555377</v>
      </c>
      <c r="M49" s="2">
        <v>9275</v>
      </c>
      <c r="N49" s="2">
        <v>4776</v>
      </c>
      <c r="O49" s="37">
        <f t="shared" si="5"/>
        <v>1.942001675041876</v>
      </c>
      <c r="P49" s="2">
        <v>242</v>
      </c>
      <c r="Q49" s="3">
        <f t="shared" si="11"/>
        <v>0.05067001675041876</v>
      </c>
      <c r="R49" s="2">
        <v>1381</v>
      </c>
      <c r="S49" s="3">
        <f t="shared" si="12"/>
        <v>0.2891541038525963</v>
      </c>
      <c r="T49" s="2">
        <v>1979</v>
      </c>
      <c r="U49" s="3">
        <f t="shared" si="13"/>
        <v>0.41436348408710216</v>
      </c>
      <c r="V49" s="2">
        <v>1174</v>
      </c>
      <c r="W49" s="3">
        <f t="shared" si="14"/>
        <v>0.24581239530988275</v>
      </c>
    </row>
    <row r="50" spans="1:23" ht="12.75">
      <c r="A50" s="15" t="s">
        <v>47</v>
      </c>
      <c r="B50" s="2">
        <v>9607</v>
      </c>
      <c r="C50" s="2">
        <f t="shared" si="10"/>
        <v>4641</v>
      </c>
      <c r="D50" s="35">
        <f t="shared" si="0"/>
        <v>2.070028011204482</v>
      </c>
      <c r="E50" s="2">
        <v>205</v>
      </c>
      <c r="F50" s="3">
        <f t="shared" si="1"/>
        <v>0.04417151475975006</v>
      </c>
      <c r="G50" s="2">
        <v>1221</v>
      </c>
      <c r="H50" s="3">
        <f t="shared" si="2"/>
        <v>0.26308985132514545</v>
      </c>
      <c r="I50" s="2">
        <v>1850</v>
      </c>
      <c r="J50" s="3">
        <f t="shared" si="3"/>
        <v>0.398620986856281</v>
      </c>
      <c r="K50" s="2">
        <v>1365</v>
      </c>
      <c r="L50" s="3">
        <f t="shared" si="4"/>
        <v>0.29411764705882354</v>
      </c>
      <c r="M50" s="2">
        <v>8575</v>
      </c>
      <c r="N50" s="2">
        <v>4407</v>
      </c>
      <c r="O50" s="37">
        <f t="shared" si="5"/>
        <v>1.9457680962105741</v>
      </c>
      <c r="P50" s="2">
        <v>246</v>
      </c>
      <c r="Q50" s="3">
        <f t="shared" si="11"/>
        <v>0.055820285908781485</v>
      </c>
      <c r="R50" s="2">
        <v>1236</v>
      </c>
      <c r="S50" s="3">
        <f t="shared" si="12"/>
        <v>0.28046289993192647</v>
      </c>
      <c r="T50" s="2">
        <v>1833</v>
      </c>
      <c r="U50" s="3">
        <f t="shared" si="13"/>
        <v>0.415929203539823</v>
      </c>
      <c r="V50" s="2">
        <v>1092</v>
      </c>
      <c r="W50" s="3">
        <f t="shared" si="14"/>
        <v>0.24778761061946902</v>
      </c>
    </row>
    <row r="51" spans="1:23" ht="12.75">
      <c r="A51" s="15" t="s">
        <v>48</v>
      </c>
      <c r="B51" s="2">
        <v>12741</v>
      </c>
      <c r="C51" s="2">
        <f t="shared" si="10"/>
        <v>6692</v>
      </c>
      <c r="D51" s="35">
        <f t="shared" si="0"/>
        <v>1.9039151225343693</v>
      </c>
      <c r="E51" s="2">
        <v>330</v>
      </c>
      <c r="F51" s="3">
        <f t="shared" si="1"/>
        <v>0.04931261207411835</v>
      </c>
      <c r="G51" s="2">
        <v>2086</v>
      </c>
      <c r="H51" s="3">
        <f t="shared" si="2"/>
        <v>0.3117154811715481</v>
      </c>
      <c r="I51" s="2">
        <v>2730</v>
      </c>
      <c r="J51" s="3">
        <f t="shared" si="3"/>
        <v>0.40794979079497906</v>
      </c>
      <c r="K51" s="2">
        <v>1546</v>
      </c>
      <c r="L51" s="3">
        <f t="shared" si="4"/>
        <v>0.23102211595935446</v>
      </c>
      <c r="M51" s="2">
        <v>12355</v>
      </c>
      <c r="N51" s="2">
        <v>6358</v>
      </c>
      <c r="O51" s="37">
        <f t="shared" si="5"/>
        <v>1.9432211387228688</v>
      </c>
      <c r="P51" s="2">
        <v>396</v>
      </c>
      <c r="Q51" s="3">
        <f t="shared" si="11"/>
        <v>0.06228373702422145</v>
      </c>
      <c r="R51" s="2">
        <v>1860</v>
      </c>
      <c r="S51" s="3">
        <f t="shared" si="12"/>
        <v>0.2925448254167977</v>
      </c>
      <c r="T51" s="2">
        <v>2476</v>
      </c>
      <c r="U51" s="3">
        <f t="shared" si="13"/>
        <v>0.3894306385655867</v>
      </c>
      <c r="V51" s="2">
        <v>1626</v>
      </c>
      <c r="W51" s="3">
        <f t="shared" si="14"/>
        <v>0.25574079899339414</v>
      </c>
    </row>
    <row r="52" spans="1:23" ht="12.75">
      <c r="A52" s="15" t="s">
        <v>49</v>
      </c>
      <c r="B52" s="2">
        <v>10083</v>
      </c>
      <c r="C52" s="2">
        <f t="shared" si="10"/>
        <v>4795</v>
      </c>
      <c r="D52" s="35">
        <f t="shared" si="0"/>
        <v>2.10281543274244</v>
      </c>
      <c r="E52" s="2">
        <v>170</v>
      </c>
      <c r="F52" s="3">
        <f t="shared" si="1"/>
        <v>0.035453597497393116</v>
      </c>
      <c r="G52" s="2">
        <v>1284</v>
      </c>
      <c r="H52" s="3">
        <f t="shared" si="2"/>
        <v>0.26777893639207506</v>
      </c>
      <c r="I52" s="2">
        <v>1900</v>
      </c>
      <c r="J52" s="3">
        <f t="shared" si="3"/>
        <v>0.3962460896767466</v>
      </c>
      <c r="K52" s="2">
        <v>1441</v>
      </c>
      <c r="L52" s="3">
        <f t="shared" si="4"/>
        <v>0.3005213764337852</v>
      </c>
      <c r="M52" s="2">
        <v>9670</v>
      </c>
      <c r="N52" s="2">
        <v>4867</v>
      </c>
      <c r="O52" s="37">
        <f t="shared" si="5"/>
        <v>1.986850215738648</v>
      </c>
      <c r="P52" s="2">
        <v>230</v>
      </c>
      <c r="Q52" s="3">
        <f t="shared" si="11"/>
        <v>0.04725703718923362</v>
      </c>
      <c r="R52" s="2">
        <v>1346</v>
      </c>
      <c r="S52" s="3">
        <f t="shared" si="12"/>
        <v>0.2765564002465585</v>
      </c>
      <c r="T52" s="2">
        <v>2036</v>
      </c>
      <c r="U52" s="3">
        <f t="shared" si="13"/>
        <v>0.4183275118142593</v>
      </c>
      <c r="V52" s="2">
        <v>1255</v>
      </c>
      <c r="W52" s="3">
        <f t="shared" si="14"/>
        <v>0.25785905074994864</v>
      </c>
    </row>
    <row r="53" spans="1:23" ht="12.75">
      <c r="A53" s="15" t="s">
        <v>50</v>
      </c>
      <c r="B53" s="2">
        <v>14743</v>
      </c>
      <c r="C53" s="2">
        <f t="shared" si="10"/>
        <v>7628</v>
      </c>
      <c r="D53" s="35">
        <f t="shared" si="0"/>
        <v>1.9327477713686418</v>
      </c>
      <c r="E53" s="2">
        <v>398</v>
      </c>
      <c r="F53" s="3">
        <f t="shared" si="1"/>
        <v>0.05217619297325642</v>
      </c>
      <c r="G53" s="2">
        <v>2331</v>
      </c>
      <c r="H53" s="3">
        <f t="shared" si="2"/>
        <v>0.30558468799160987</v>
      </c>
      <c r="I53" s="2">
        <v>3142</v>
      </c>
      <c r="J53" s="3">
        <f t="shared" si="3"/>
        <v>0.41190351337178815</v>
      </c>
      <c r="K53" s="2">
        <v>1757</v>
      </c>
      <c r="L53" s="3">
        <f t="shared" si="4"/>
        <v>0.23033560566334557</v>
      </c>
      <c r="M53" s="2">
        <v>13829</v>
      </c>
      <c r="N53" s="2">
        <v>7611</v>
      </c>
      <c r="O53" s="37">
        <f t="shared" si="5"/>
        <v>1.8169754302982526</v>
      </c>
      <c r="P53" s="2">
        <v>513</v>
      </c>
      <c r="Q53" s="3">
        <f t="shared" si="11"/>
        <v>0.0674024438312968</v>
      </c>
      <c r="R53" s="2">
        <v>2489</v>
      </c>
      <c r="S53" s="3">
        <f t="shared" si="12"/>
        <v>0.32702667192221785</v>
      </c>
      <c r="T53" s="2">
        <v>2988</v>
      </c>
      <c r="U53" s="3">
        <f t="shared" si="13"/>
        <v>0.3925896728419393</v>
      </c>
      <c r="V53" s="2">
        <v>1621</v>
      </c>
      <c r="W53" s="3">
        <f t="shared" si="14"/>
        <v>0.21298121140454604</v>
      </c>
    </row>
    <row r="54" spans="1:23" ht="12.75">
      <c r="A54" s="15" t="s">
        <v>51</v>
      </c>
      <c r="B54" s="2">
        <v>12620</v>
      </c>
      <c r="C54" s="2">
        <f t="shared" si="10"/>
        <v>6115</v>
      </c>
      <c r="D54" s="35">
        <f t="shared" si="0"/>
        <v>2.0637775960752247</v>
      </c>
      <c r="E54" s="2">
        <v>383</v>
      </c>
      <c r="F54" s="3">
        <f t="shared" si="1"/>
        <v>0.06263286999182338</v>
      </c>
      <c r="G54" s="2">
        <v>1506</v>
      </c>
      <c r="H54" s="3">
        <f t="shared" si="2"/>
        <v>0.24627964022894522</v>
      </c>
      <c r="I54" s="2">
        <v>2456</v>
      </c>
      <c r="J54" s="3">
        <f t="shared" si="3"/>
        <v>0.4016353229762878</v>
      </c>
      <c r="K54" s="2">
        <v>1770</v>
      </c>
      <c r="L54" s="3">
        <f t="shared" si="4"/>
        <v>0.28945216680294356</v>
      </c>
      <c r="M54" s="2">
        <v>10917</v>
      </c>
      <c r="N54" s="2">
        <v>5656</v>
      </c>
      <c r="O54" s="37">
        <f t="shared" si="5"/>
        <v>1.9301626591230552</v>
      </c>
      <c r="P54" s="2">
        <v>442</v>
      </c>
      <c r="Q54" s="3">
        <f t="shared" si="11"/>
        <v>0.07814710042432815</v>
      </c>
      <c r="R54" s="2">
        <v>1514</v>
      </c>
      <c r="S54" s="3">
        <f t="shared" si="12"/>
        <v>0.2676803394625177</v>
      </c>
      <c r="T54" s="2">
        <v>2271</v>
      </c>
      <c r="U54" s="3">
        <f t="shared" si="13"/>
        <v>0.4015205091937765</v>
      </c>
      <c r="V54" s="2">
        <v>1429</v>
      </c>
      <c r="W54" s="3">
        <f t="shared" si="14"/>
        <v>0.25265205091937765</v>
      </c>
    </row>
    <row r="55" spans="1:23" ht="12.75">
      <c r="A55" s="15" t="s">
        <v>52</v>
      </c>
      <c r="B55" s="2">
        <v>15005</v>
      </c>
      <c r="C55" s="2">
        <f t="shared" si="10"/>
        <v>7626</v>
      </c>
      <c r="D55" s="35">
        <f t="shared" si="0"/>
        <v>1.9676108051403094</v>
      </c>
      <c r="E55" s="2">
        <v>467</v>
      </c>
      <c r="F55" s="3">
        <f t="shared" si="1"/>
        <v>0.061237870443220564</v>
      </c>
      <c r="G55" s="2">
        <v>2123</v>
      </c>
      <c r="H55" s="3">
        <f t="shared" si="2"/>
        <v>0.27838971938106477</v>
      </c>
      <c r="I55" s="2">
        <v>3162</v>
      </c>
      <c r="J55" s="3">
        <f t="shared" si="3"/>
        <v>0.4146341463414634</v>
      </c>
      <c r="K55" s="2">
        <v>1874</v>
      </c>
      <c r="L55" s="3">
        <f t="shared" si="4"/>
        <v>0.24573826383425124</v>
      </c>
      <c r="M55" s="2">
        <v>13576</v>
      </c>
      <c r="N55" s="2">
        <v>7089</v>
      </c>
      <c r="O55" s="37">
        <f t="shared" si="5"/>
        <v>1.9150797009451264</v>
      </c>
      <c r="P55" s="2">
        <v>454</v>
      </c>
      <c r="Q55" s="3">
        <f t="shared" si="11"/>
        <v>0.06404288334038652</v>
      </c>
      <c r="R55" s="2">
        <v>2131</v>
      </c>
      <c r="S55" s="3">
        <f t="shared" si="12"/>
        <v>0.3006065735646777</v>
      </c>
      <c r="T55" s="2">
        <v>2822</v>
      </c>
      <c r="U55" s="3">
        <f t="shared" si="13"/>
        <v>0.3980815347721823</v>
      </c>
      <c r="V55" s="2">
        <v>1682</v>
      </c>
      <c r="W55" s="3">
        <f t="shared" si="14"/>
        <v>0.23726900832275355</v>
      </c>
    </row>
    <row r="56" spans="1:23" ht="12.75">
      <c r="A56" s="15" t="s">
        <v>53</v>
      </c>
      <c r="B56" s="2">
        <v>8084</v>
      </c>
      <c r="C56" s="2">
        <f t="shared" si="10"/>
        <v>3974</v>
      </c>
      <c r="D56" s="35">
        <f t="shared" si="0"/>
        <v>2.0342224458983393</v>
      </c>
      <c r="E56" s="2">
        <v>236</v>
      </c>
      <c r="F56" s="3">
        <f t="shared" si="1"/>
        <v>0.059386009058882736</v>
      </c>
      <c r="G56" s="2">
        <v>1103</v>
      </c>
      <c r="H56" s="3">
        <f t="shared" si="2"/>
        <v>0.2775541016607952</v>
      </c>
      <c r="I56" s="2">
        <v>1471</v>
      </c>
      <c r="J56" s="3">
        <f t="shared" si="3"/>
        <v>0.3701560140915954</v>
      </c>
      <c r="K56" s="2">
        <v>1164</v>
      </c>
      <c r="L56" s="3">
        <f t="shared" si="4"/>
        <v>0.29290387518872674</v>
      </c>
      <c r="M56" s="2">
        <v>7142</v>
      </c>
      <c r="N56" s="2">
        <v>3856</v>
      </c>
      <c r="O56" s="37">
        <f t="shared" si="5"/>
        <v>1.8521784232365146</v>
      </c>
      <c r="P56" s="2">
        <v>261</v>
      </c>
      <c r="Q56" s="3">
        <f t="shared" si="11"/>
        <v>0.06768672199170124</v>
      </c>
      <c r="R56" s="2">
        <v>1174</v>
      </c>
      <c r="S56" s="3">
        <f t="shared" si="12"/>
        <v>0.30446058091286304</v>
      </c>
      <c r="T56" s="2">
        <v>1623</v>
      </c>
      <c r="U56" s="3">
        <f t="shared" si="13"/>
        <v>0.420902489626556</v>
      </c>
      <c r="V56" s="2">
        <v>798</v>
      </c>
      <c r="W56" s="3">
        <f t="shared" si="14"/>
        <v>0.20695020746887965</v>
      </c>
    </row>
    <row r="57" spans="1:23" ht="12.75">
      <c r="A57" s="15" t="s">
        <v>54</v>
      </c>
      <c r="B57" s="2">
        <v>8530</v>
      </c>
      <c r="C57" s="2">
        <f t="shared" si="10"/>
        <v>4295</v>
      </c>
      <c r="D57" s="35">
        <f t="shared" si="0"/>
        <v>1.9860302677532014</v>
      </c>
      <c r="E57" s="2">
        <v>201</v>
      </c>
      <c r="F57" s="3">
        <f t="shared" si="1"/>
        <v>0.04679860302677532</v>
      </c>
      <c r="G57" s="2">
        <v>1293</v>
      </c>
      <c r="H57" s="3">
        <f t="shared" si="2"/>
        <v>0.3010477299185099</v>
      </c>
      <c r="I57" s="2">
        <v>1686</v>
      </c>
      <c r="J57" s="3">
        <f t="shared" si="3"/>
        <v>0.39254947613504076</v>
      </c>
      <c r="K57" s="2">
        <v>1115</v>
      </c>
      <c r="L57" s="3">
        <f t="shared" si="4"/>
        <v>0.259604190919674</v>
      </c>
      <c r="M57" s="2">
        <v>8213</v>
      </c>
      <c r="N57" s="2">
        <v>4339</v>
      </c>
      <c r="O57" s="37">
        <f t="shared" si="5"/>
        <v>1.8928324498732427</v>
      </c>
      <c r="P57" s="2">
        <v>166</v>
      </c>
      <c r="Q57" s="3">
        <f t="shared" si="11"/>
        <v>0.038257663056003685</v>
      </c>
      <c r="R57" s="2">
        <v>1388</v>
      </c>
      <c r="S57" s="3">
        <f t="shared" si="12"/>
        <v>0.3198893754321272</v>
      </c>
      <c r="T57" s="2">
        <v>1876</v>
      </c>
      <c r="U57" s="3">
        <f t="shared" si="13"/>
        <v>0.4323576861027887</v>
      </c>
      <c r="V57" s="2">
        <v>909</v>
      </c>
      <c r="W57" s="3">
        <f t="shared" si="14"/>
        <v>0.20949527540908044</v>
      </c>
    </row>
    <row r="58" spans="1:23" ht="12.75">
      <c r="A58" s="15" t="s">
        <v>55</v>
      </c>
      <c r="B58" s="2">
        <v>6360</v>
      </c>
      <c r="C58" s="2">
        <f t="shared" si="10"/>
        <v>3213</v>
      </c>
      <c r="D58" s="35">
        <f t="shared" si="0"/>
        <v>1.9794584500466854</v>
      </c>
      <c r="E58" s="2">
        <v>168</v>
      </c>
      <c r="F58" s="3">
        <f t="shared" si="1"/>
        <v>0.05228758169934641</v>
      </c>
      <c r="G58" s="2">
        <v>944</v>
      </c>
      <c r="H58" s="3">
        <f t="shared" si="2"/>
        <v>0.29380641145347025</v>
      </c>
      <c r="I58" s="2">
        <v>1302</v>
      </c>
      <c r="J58" s="3">
        <f t="shared" si="3"/>
        <v>0.40522875816993464</v>
      </c>
      <c r="K58" s="2">
        <v>799</v>
      </c>
      <c r="L58" s="3">
        <f t="shared" si="4"/>
        <v>0.24867724867724866</v>
      </c>
      <c r="M58" s="2">
        <v>6445</v>
      </c>
      <c r="N58" s="2">
        <v>3222</v>
      </c>
      <c r="O58" s="37">
        <f t="shared" si="5"/>
        <v>2.0003103662321537</v>
      </c>
      <c r="P58" s="2">
        <v>173</v>
      </c>
      <c r="Q58" s="3">
        <f t="shared" si="11"/>
        <v>0.053693358162631905</v>
      </c>
      <c r="R58" s="2">
        <v>917</v>
      </c>
      <c r="S58" s="3">
        <f t="shared" si="12"/>
        <v>0.2846058348851645</v>
      </c>
      <c r="T58" s="2">
        <v>1314</v>
      </c>
      <c r="U58" s="3">
        <f t="shared" si="13"/>
        <v>0.40782122905027934</v>
      </c>
      <c r="V58" s="2">
        <v>818</v>
      </c>
      <c r="W58" s="3">
        <f t="shared" si="14"/>
        <v>0.2538795779019243</v>
      </c>
    </row>
    <row r="59" spans="1:23" ht="12.75">
      <c r="A59" s="15" t="s">
        <v>56</v>
      </c>
      <c r="B59" s="2">
        <v>12660</v>
      </c>
      <c r="C59" s="2">
        <f t="shared" si="10"/>
        <v>6163</v>
      </c>
      <c r="D59" s="35">
        <f t="shared" si="0"/>
        <v>2.0541943858510465</v>
      </c>
      <c r="E59" s="2">
        <v>294</v>
      </c>
      <c r="F59" s="3">
        <f t="shared" si="1"/>
        <v>0.04770404024014279</v>
      </c>
      <c r="G59" s="2">
        <v>1680</v>
      </c>
      <c r="H59" s="3">
        <f t="shared" si="2"/>
        <v>0.2725945156579588</v>
      </c>
      <c r="I59" s="2">
        <v>2510</v>
      </c>
      <c r="J59" s="3">
        <f t="shared" si="3"/>
        <v>0.4072691870842122</v>
      </c>
      <c r="K59" s="2">
        <v>1679</v>
      </c>
      <c r="L59" s="3">
        <f t="shared" si="4"/>
        <v>0.2724322570176862</v>
      </c>
      <c r="M59" s="2">
        <v>11360</v>
      </c>
      <c r="N59" s="2">
        <v>5713</v>
      </c>
      <c r="O59" s="37">
        <f t="shared" si="5"/>
        <v>1.9884474006651496</v>
      </c>
      <c r="P59" s="2">
        <v>341</v>
      </c>
      <c r="Q59" s="3">
        <f t="shared" si="11"/>
        <v>0.05968842989672676</v>
      </c>
      <c r="R59" s="2">
        <v>1537</v>
      </c>
      <c r="S59" s="3">
        <f t="shared" si="12"/>
        <v>0.26903553299492383</v>
      </c>
      <c r="T59" s="2">
        <v>2403</v>
      </c>
      <c r="U59" s="3">
        <f t="shared" si="13"/>
        <v>0.42061963941886926</v>
      </c>
      <c r="V59" s="2">
        <v>1432</v>
      </c>
      <c r="W59" s="3">
        <f t="shared" si="14"/>
        <v>0.2506563976894801</v>
      </c>
    </row>
    <row r="60" spans="1:23" ht="12.75">
      <c r="A60" s="15" t="s">
        <v>57</v>
      </c>
      <c r="B60" s="2">
        <v>15992</v>
      </c>
      <c r="C60" s="2">
        <f t="shared" si="10"/>
        <v>8078</v>
      </c>
      <c r="D60" s="35">
        <f t="shared" si="0"/>
        <v>1.9796979450359</v>
      </c>
      <c r="E60" s="2">
        <v>481</v>
      </c>
      <c r="F60" s="3">
        <f t="shared" si="1"/>
        <v>0.059544441693488485</v>
      </c>
      <c r="G60" s="2">
        <v>2270</v>
      </c>
      <c r="H60" s="3">
        <f t="shared" si="2"/>
        <v>0.28101015102748206</v>
      </c>
      <c r="I60" s="2">
        <v>3201</v>
      </c>
      <c r="J60" s="3">
        <f t="shared" si="3"/>
        <v>0.3962614508541718</v>
      </c>
      <c r="K60" s="2">
        <v>2126</v>
      </c>
      <c r="L60" s="3">
        <f t="shared" si="4"/>
        <v>0.26318395642485765</v>
      </c>
      <c r="M60" s="2">
        <v>14083</v>
      </c>
      <c r="N60" s="2">
        <v>7527</v>
      </c>
      <c r="O60" s="37">
        <f t="shared" si="5"/>
        <v>1.8709977414640626</v>
      </c>
      <c r="P60" s="2">
        <v>604</v>
      </c>
      <c r="Q60" s="3">
        <f t="shared" si="11"/>
        <v>0.08024445330144812</v>
      </c>
      <c r="R60" s="2">
        <v>2174</v>
      </c>
      <c r="S60" s="3">
        <f t="shared" si="12"/>
        <v>0.2888268898631593</v>
      </c>
      <c r="T60" s="2">
        <v>3119</v>
      </c>
      <c r="U60" s="3">
        <f t="shared" si="13"/>
        <v>0.41437491696559053</v>
      </c>
      <c r="V60" s="2">
        <v>1630</v>
      </c>
      <c r="W60" s="3">
        <f t="shared" si="14"/>
        <v>0.21655373986980206</v>
      </c>
    </row>
    <row r="61" spans="1:23" ht="12.75">
      <c r="A61" s="15" t="s">
        <v>58</v>
      </c>
      <c r="B61" s="2">
        <v>29042</v>
      </c>
      <c r="C61" s="2">
        <f t="shared" si="10"/>
        <v>14689</v>
      </c>
      <c r="D61" s="35">
        <f t="shared" si="0"/>
        <v>1.9771257403499216</v>
      </c>
      <c r="E61" s="2">
        <v>902</v>
      </c>
      <c r="F61" s="3">
        <f t="shared" si="1"/>
        <v>0.06140649465586493</v>
      </c>
      <c r="G61" s="2">
        <v>4111</v>
      </c>
      <c r="H61" s="3">
        <f t="shared" si="2"/>
        <v>0.2798692899448567</v>
      </c>
      <c r="I61" s="2">
        <v>5960</v>
      </c>
      <c r="J61" s="3">
        <f t="shared" si="3"/>
        <v>0.40574579617400774</v>
      </c>
      <c r="K61" s="2">
        <v>3716</v>
      </c>
      <c r="L61" s="3">
        <f t="shared" si="4"/>
        <v>0.2529784192252706</v>
      </c>
      <c r="M61" s="2">
        <v>26905</v>
      </c>
      <c r="N61" s="2">
        <v>13632</v>
      </c>
      <c r="O61" s="37">
        <f t="shared" si="5"/>
        <v>1.9736649061032865</v>
      </c>
      <c r="P61" s="2">
        <v>742</v>
      </c>
      <c r="Q61" s="3">
        <f t="shared" si="11"/>
        <v>0.05443075117370892</v>
      </c>
      <c r="R61" s="2">
        <v>3615</v>
      </c>
      <c r="S61" s="3">
        <f t="shared" si="12"/>
        <v>0.26518485915492956</v>
      </c>
      <c r="T61" s="2">
        <v>5940</v>
      </c>
      <c r="U61" s="3">
        <f t="shared" si="13"/>
        <v>0.4357394366197183</v>
      </c>
      <c r="V61" s="2">
        <v>3335</v>
      </c>
      <c r="W61" s="3">
        <f t="shared" si="14"/>
        <v>0.2446449530516432</v>
      </c>
    </row>
    <row r="62" spans="1:23" ht="12.75">
      <c r="A62" s="15" t="s">
        <v>59</v>
      </c>
      <c r="B62" s="2">
        <v>12197</v>
      </c>
      <c r="C62" s="2">
        <f t="shared" si="10"/>
        <v>6649</v>
      </c>
      <c r="D62" s="35">
        <f t="shared" si="0"/>
        <v>1.8344111896525794</v>
      </c>
      <c r="E62" s="2">
        <v>436</v>
      </c>
      <c r="F62" s="3">
        <f t="shared" si="1"/>
        <v>0.06557377049180328</v>
      </c>
      <c r="G62" s="2">
        <v>2266</v>
      </c>
      <c r="H62" s="3">
        <f t="shared" si="2"/>
        <v>0.3408031282899684</v>
      </c>
      <c r="I62" s="2">
        <v>2563</v>
      </c>
      <c r="J62" s="3">
        <f t="shared" si="3"/>
        <v>0.38547149947360504</v>
      </c>
      <c r="K62" s="2">
        <v>1384</v>
      </c>
      <c r="L62" s="3">
        <f t="shared" si="4"/>
        <v>0.20815160174462324</v>
      </c>
      <c r="M62" s="2">
        <v>11579</v>
      </c>
      <c r="N62" s="2">
        <v>6309</v>
      </c>
      <c r="O62" s="37">
        <f t="shared" si="5"/>
        <v>1.8353146298938026</v>
      </c>
      <c r="P62" s="2">
        <v>443</v>
      </c>
      <c r="Q62" s="3">
        <f t="shared" si="11"/>
        <v>0.07021715010302743</v>
      </c>
      <c r="R62" s="2">
        <v>2094</v>
      </c>
      <c r="S62" s="3">
        <f t="shared" si="12"/>
        <v>0.33190679980979554</v>
      </c>
      <c r="T62" s="2">
        <v>2361</v>
      </c>
      <c r="U62" s="3">
        <f t="shared" si="13"/>
        <v>0.37422729434141705</v>
      </c>
      <c r="V62" s="2">
        <v>1411</v>
      </c>
      <c r="W62" s="3">
        <f t="shared" si="14"/>
        <v>0.22364875574576001</v>
      </c>
    </row>
    <row r="63" spans="1:23" ht="12.75">
      <c r="A63" s="15" t="s">
        <v>60</v>
      </c>
      <c r="B63" s="2">
        <v>77051</v>
      </c>
      <c r="C63" s="2">
        <f t="shared" si="10"/>
        <v>44080</v>
      </c>
      <c r="D63" s="35">
        <f t="shared" si="0"/>
        <v>1.747980943738657</v>
      </c>
      <c r="E63" s="2">
        <v>3430</v>
      </c>
      <c r="F63" s="3">
        <f t="shared" si="1"/>
        <v>0.07781306715063521</v>
      </c>
      <c r="G63" s="2">
        <v>15794</v>
      </c>
      <c r="H63" s="3">
        <f t="shared" si="2"/>
        <v>0.35830308529945554</v>
      </c>
      <c r="I63" s="2">
        <v>16760</v>
      </c>
      <c r="J63" s="3">
        <f t="shared" si="3"/>
        <v>0.38021778584392013</v>
      </c>
      <c r="K63" s="2">
        <v>8096</v>
      </c>
      <c r="L63" s="3">
        <f t="shared" si="4"/>
        <v>0.18366606170598912</v>
      </c>
      <c r="M63" s="2">
        <v>62451</v>
      </c>
      <c r="N63" s="2">
        <v>36067</v>
      </c>
      <c r="O63" s="37">
        <f t="shared" si="5"/>
        <v>1.731527435051432</v>
      </c>
      <c r="P63" s="2">
        <v>2741</v>
      </c>
      <c r="Q63" s="3">
        <f t="shared" si="11"/>
        <v>0.07599744919178196</v>
      </c>
      <c r="R63" s="2">
        <v>13211</v>
      </c>
      <c r="S63" s="3">
        <f t="shared" si="12"/>
        <v>0.36629051487509356</v>
      </c>
      <c r="T63" s="2">
        <v>13881</v>
      </c>
      <c r="U63" s="3">
        <f t="shared" si="13"/>
        <v>0.3848670529847229</v>
      </c>
      <c r="V63" s="2">
        <v>6234</v>
      </c>
      <c r="W63" s="3">
        <f t="shared" si="14"/>
        <v>0.1728449829484016</v>
      </c>
    </row>
    <row r="64" spans="1:23" ht="12.75">
      <c r="A64" s="15" t="s">
        <v>61</v>
      </c>
      <c r="B64" s="2">
        <v>15508</v>
      </c>
      <c r="C64" s="2">
        <f t="shared" si="10"/>
        <v>7560</v>
      </c>
      <c r="D64" s="35">
        <f t="shared" si="0"/>
        <v>2.0513227513227514</v>
      </c>
      <c r="E64" s="2">
        <v>416</v>
      </c>
      <c r="F64" s="3">
        <f t="shared" si="1"/>
        <v>0.05502645502645503</v>
      </c>
      <c r="G64" s="2">
        <v>1953</v>
      </c>
      <c r="H64" s="3">
        <f t="shared" si="2"/>
        <v>0.25833333333333336</v>
      </c>
      <c r="I64" s="2">
        <v>2906</v>
      </c>
      <c r="J64" s="3">
        <f t="shared" si="3"/>
        <v>0.3843915343915344</v>
      </c>
      <c r="K64" s="2">
        <v>2285</v>
      </c>
      <c r="L64" s="3">
        <f t="shared" si="4"/>
        <v>0.30224867724867727</v>
      </c>
      <c r="M64" s="2">
        <v>13606</v>
      </c>
      <c r="N64" s="2">
        <v>6917</v>
      </c>
      <c r="O64" s="37">
        <f t="shared" si="5"/>
        <v>1.9670377331212954</v>
      </c>
      <c r="P64" s="2">
        <v>360</v>
      </c>
      <c r="Q64" s="3">
        <f t="shared" si="11"/>
        <v>0.052045684545323115</v>
      </c>
      <c r="R64" s="2">
        <v>1986</v>
      </c>
      <c r="S64" s="3">
        <f t="shared" si="12"/>
        <v>0.2871186930750325</v>
      </c>
      <c r="T64" s="2">
        <v>2797</v>
      </c>
      <c r="U64" s="3">
        <f t="shared" si="13"/>
        <v>0.40436605464796876</v>
      </c>
      <c r="V64" s="2">
        <v>1774</v>
      </c>
      <c r="W64" s="3">
        <f t="shared" si="14"/>
        <v>0.25646956773167556</v>
      </c>
    </row>
    <row r="65" spans="1:23" ht="12.75">
      <c r="A65" s="15" t="s">
        <v>62</v>
      </c>
      <c r="B65" s="2">
        <v>9529</v>
      </c>
      <c r="C65" s="2">
        <f t="shared" si="10"/>
        <v>4586</v>
      </c>
      <c r="D65" s="35">
        <f t="shared" si="0"/>
        <v>2.077845617095508</v>
      </c>
      <c r="E65" s="2">
        <v>246</v>
      </c>
      <c r="F65" s="3">
        <f t="shared" si="1"/>
        <v>0.05364151766245094</v>
      </c>
      <c r="G65" s="2">
        <v>1155</v>
      </c>
      <c r="H65" s="3">
        <f t="shared" si="2"/>
        <v>0.2518534670737026</v>
      </c>
      <c r="I65" s="2">
        <v>1842</v>
      </c>
      <c r="J65" s="3">
        <f t="shared" si="3"/>
        <v>0.40165721761883993</v>
      </c>
      <c r="K65" s="2">
        <v>1343</v>
      </c>
      <c r="L65" s="3">
        <f t="shared" si="4"/>
        <v>0.29284779764500657</v>
      </c>
      <c r="M65" s="2">
        <v>9220</v>
      </c>
      <c r="N65" s="2">
        <v>4573</v>
      </c>
      <c r="O65" s="37">
        <f t="shared" si="5"/>
        <v>2.0161819374589984</v>
      </c>
      <c r="P65" s="2">
        <v>256</v>
      </c>
      <c r="Q65" s="3">
        <f t="shared" si="11"/>
        <v>0.05598075661491363</v>
      </c>
      <c r="R65" s="2">
        <v>1226</v>
      </c>
      <c r="S65" s="3">
        <f t="shared" si="12"/>
        <v>0.26809534222610976</v>
      </c>
      <c r="T65" s="2">
        <v>1826</v>
      </c>
      <c r="U65" s="3">
        <f t="shared" si="13"/>
        <v>0.39930024054231356</v>
      </c>
      <c r="V65" s="2">
        <v>1265</v>
      </c>
      <c r="W65" s="3">
        <f t="shared" si="14"/>
        <v>0.27662366061666305</v>
      </c>
    </row>
    <row r="66" spans="1:23" ht="12.75">
      <c r="A66" s="15" t="s">
        <v>63</v>
      </c>
      <c r="B66" s="2">
        <v>14019</v>
      </c>
      <c r="C66" s="2">
        <f t="shared" si="10"/>
        <v>6974</v>
      </c>
      <c r="D66" s="35">
        <f t="shared" si="0"/>
        <v>2.010180671063952</v>
      </c>
      <c r="E66" s="2">
        <v>317</v>
      </c>
      <c r="F66" s="3">
        <f t="shared" si="1"/>
        <v>0.045454545454545456</v>
      </c>
      <c r="G66" s="2">
        <v>1977</v>
      </c>
      <c r="H66" s="3">
        <f t="shared" si="2"/>
        <v>0.2834815027244049</v>
      </c>
      <c r="I66" s="2">
        <v>2921</v>
      </c>
      <c r="J66" s="3">
        <f t="shared" si="3"/>
        <v>0.4188414109549756</v>
      </c>
      <c r="K66" s="2">
        <v>1759</v>
      </c>
      <c r="L66" s="3">
        <f t="shared" si="4"/>
        <v>0.252222540866074</v>
      </c>
      <c r="M66" s="2">
        <v>13985</v>
      </c>
      <c r="N66" s="2">
        <v>7194</v>
      </c>
      <c r="O66" s="37">
        <f t="shared" si="5"/>
        <v>1.943981095357242</v>
      </c>
      <c r="P66" s="2">
        <v>344</v>
      </c>
      <c r="Q66" s="3">
        <f t="shared" si="11"/>
        <v>0.047817625799277175</v>
      </c>
      <c r="R66" s="2">
        <v>2216</v>
      </c>
      <c r="S66" s="3">
        <f t="shared" si="12"/>
        <v>0.3080344731720879</v>
      </c>
      <c r="T66" s="2">
        <v>2873</v>
      </c>
      <c r="U66" s="3">
        <f t="shared" si="13"/>
        <v>0.3993605782596608</v>
      </c>
      <c r="V66" s="2">
        <v>1761</v>
      </c>
      <c r="W66" s="3">
        <f t="shared" si="14"/>
        <v>0.24478732276897414</v>
      </c>
    </row>
    <row r="67" spans="1:23" ht="12.75">
      <c r="A67" s="15" t="s">
        <v>64</v>
      </c>
      <c r="B67" s="2">
        <v>28541</v>
      </c>
      <c r="C67" s="2">
        <f t="shared" si="10"/>
        <v>15161</v>
      </c>
      <c r="D67" s="35">
        <f t="shared" si="0"/>
        <v>1.8825275377613613</v>
      </c>
      <c r="E67" s="2">
        <v>1146</v>
      </c>
      <c r="F67" s="3">
        <f t="shared" si="1"/>
        <v>0.07558868148539015</v>
      </c>
      <c r="G67" s="2">
        <v>4483</v>
      </c>
      <c r="H67" s="3">
        <f t="shared" si="2"/>
        <v>0.2956928962469494</v>
      </c>
      <c r="I67" s="2">
        <v>6072</v>
      </c>
      <c r="J67" s="3">
        <f t="shared" si="3"/>
        <v>0.40050128619484204</v>
      </c>
      <c r="K67" s="2">
        <v>3460</v>
      </c>
      <c r="L67" s="3">
        <f t="shared" si="4"/>
        <v>0.2282171360728184</v>
      </c>
      <c r="M67" s="2">
        <v>27127</v>
      </c>
      <c r="N67" s="2">
        <v>14936</v>
      </c>
      <c r="O67" s="37">
        <f t="shared" si="5"/>
        <v>1.81621585431173</v>
      </c>
      <c r="P67" s="2">
        <v>1228</v>
      </c>
      <c r="Q67" s="3">
        <f t="shared" si="11"/>
        <v>0.08221746116764864</v>
      </c>
      <c r="R67" s="2">
        <v>4859</v>
      </c>
      <c r="S67" s="3">
        <f t="shared" si="12"/>
        <v>0.3253213711837172</v>
      </c>
      <c r="T67" s="2">
        <v>5615</v>
      </c>
      <c r="U67" s="3">
        <f t="shared" si="13"/>
        <v>0.37593733261917517</v>
      </c>
      <c r="V67" s="2">
        <v>3234</v>
      </c>
      <c r="W67" s="3">
        <f t="shared" si="14"/>
        <v>0.21652383502945902</v>
      </c>
    </row>
    <row r="68" spans="1:23" ht="12.75">
      <c r="A68" s="15" t="s">
        <v>65</v>
      </c>
      <c r="B68" s="2">
        <v>142448</v>
      </c>
      <c r="C68" s="2">
        <f t="shared" si="10"/>
        <v>76753</v>
      </c>
      <c r="D68" s="35">
        <f t="shared" si="0"/>
        <v>1.8559274556043412</v>
      </c>
      <c r="E68" s="2">
        <v>4742</v>
      </c>
      <c r="F68" s="3">
        <f t="shared" si="1"/>
        <v>0.06178260133154404</v>
      </c>
      <c r="G68" s="2">
        <v>24070</v>
      </c>
      <c r="H68" s="3">
        <f t="shared" si="2"/>
        <v>0.31360337706669444</v>
      </c>
      <c r="I68" s="2">
        <v>32350</v>
      </c>
      <c r="J68" s="3">
        <f t="shared" si="3"/>
        <v>0.421481896473102</v>
      </c>
      <c r="K68" s="2">
        <v>15591</v>
      </c>
      <c r="L68" s="3">
        <f t="shared" si="4"/>
        <v>0.20313212512865947</v>
      </c>
      <c r="M68" s="2">
        <v>122150</v>
      </c>
      <c r="N68" s="2">
        <v>65501</v>
      </c>
      <c r="O68" s="37">
        <f t="shared" si="5"/>
        <v>1.8648570250835865</v>
      </c>
      <c r="P68" s="2">
        <v>4741</v>
      </c>
      <c r="Q68" s="3">
        <f t="shared" si="11"/>
        <v>0.07238057434237645</v>
      </c>
      <c r="R68" s="2">
        <v>19580</v>
      </c>
      <c r="S68" s="3">
        <f t="shared" si="12"/>
        <v>0.29892673394299324</v>
      </c>
      <c r="T68" s="2">
        <v>27083</v>
      </c>
      <c r="U68" s="3">
        <f t="shared" si="13"/>
        <v>0.4134746034411688</v>
      </c>
      <c r="V68" s="2">
        <v>14097</v>
      </c>
      <c r="W68" s="3">
        <f t="shared" si="14"/>
        <v>0.21521808827346148</v>
      </c>
    </row>
    <row r="69" spans="1:23" ht="12.75">
      <c r="A69" s="15" t="s">
        <v>66</v>
      </c>
      <c r="B69" s="2">
        <v>9473</v>
      </c>
      <c r="C69" s="2">
        <f t="shared" si="10"/>
        <v>4519</v>
      </c>
      <c r="D69" s="35">
        <f t="shared" si="0"/>
        <v>2.096260234565169</v>
      </c>
      <c r="E69" s="2">
        <v>178</v>
      </c>
      <c r="F69" s="3">
        <f t="shared" si="1"/>
        <v>0.039389245408276166</v>
      </c>
      <c r="G69" s="2">
        <v>1166</v>
      </c>
      <c r="H69" s="3">
        <f t="shared" si="2"/>
        <v>0.2580216862137641</v>
      </c>
      <c r="I69" s="2">
        <v>1867</v>
      </c>
      <c r="J69" s="3">
        <f t="shared" si="3"/>
        <v>0.4131445009957955</v>
      </c>
      <c r="K69" s="2">
        <v>1308</v>
      </c>
      <c r="L69" s="3">
        <f t="shared" si="4"/>
        <v>0.2894445673821642</v>
      </c>
      <c r="M69" s="2">
        <v>8894</v>
      </c>
      <c r="N69" s="2">
        <v>4296</v>
      </c>
      <c r="O69" s="37">
        <f t="shared" si="5"/>
        <v>2.0702979515828677</v>
      </c>
      <c r="P69" s="2">
        <v>233</v>
      </c>
      <c r="Q69" s="3">
        <f t="shared" si="11"/>
        <v>0.0542364990689013</v>
      </c>
      <c r="R69" s="2">
        <v>1049</v>
      </c>
      <c r="S69" s="3">
        <f t="shared" si="12"/>
        <v>0.2441806331471136</v>
      </c>
      <c r="T69" s="2">
        <v>1758</v>
      </c>
      <c r="U69" s="3">
        <f t="shared" si="13"/>
        <v>0.4092178770949721</v>
      </c>
      <c r="V69" s="2">
        <v>1256</v>
      </c>
      <c r="W69" s="3">
        <f t="shared" si="14"/>
        <v>0.29236499068901306</v>
      </c>
    </row>
    <row r="70" spans="1:23" ht="12.75">
      <c r="A70" s="15" t="s">
        <v>67</v>
      </c>
      <c r="B70" s="2">
        <v>7625</v>
      </c>
      <c r="C70" s="2">
        <f t="shared" si="10"/>
        <v>3811</v>
      </c>
      <c r="D70" s="35">
        <f t="shared" si="0"/>
        <v>2.0007871949619522</v>
      </c>
      <c r="E70" s="2">
        <v>308</v>
      </c>
      <c r="F70" s="3">
        <f t="shared" si="1"/>
        <v>0.08081868276043033</v>
      </c>
      <c r="G70" s="2">
        <v>953</v>
      </c>
      <c r="H70" s="3">
        <f t="shared" si="2"/>
        <v>0.25006559958016267</v>
      </c>
      <c r="I70" s="2">
        <v>1434</v>
      </c>
      <c r="J70" s="3">
        <f t="shared" si="3"/>
        <v>0.3762791918131724</v>
      </c>
      <c r="K70" s="2">
        <v>1116</v>
      </c>
      <c r="L70" s="3">
        <f t="shared" si="4"/>
        <v>0.2928365258462346</v>
      </c>
      <c r="M70" s="2">
        <v>7309</v>
      </c>
      <c r="N70" s="2">
        <v>3766</v>
      </c>
      <c r="O70" s="37">
        <f t="shared" si="5"/>
        <v>1.9407859798194371</v>
      </c>
      <c r="P70" s="2">
        <v>349</v>
      </c>
      <c r="Q70" s="3">
        <f t="shared" si="11"/>
        <v>0.0926712692511949</v>
      </c>
      <c r="R70" s="2">
        <v>1079</v>
      </c>
      <c r="S70" s="3">
        <f t="shared" si="12"/>
        <v>0.2865108868826341</v>
      </c>
      <c r="T70" s="2">
        <v>1391</v>
      </c>
      <c r="U70" s="3">
        <f t="shared" si="13"/>
        <v>0.3693574083908656</v>
      </c>
      <c r="V70" s="2">
        <v>947</v>
      </c>
      <c r="W70" s="3">
        <f t="shared" si="14"/>
        <v>0.2514604354753054</v>
      </c>
    </row>
    <row r="71" spans="1:23" ht="12.75">
      <c r="A71" s="15" t="s">
        <v>68</v>
      </c>
      <c r="B71" s="2">
        <v>9529</v>
      </c>
      <c r="C71" s="2">
        <f t="shared" si="10"/>
        <v>4428</v>
      </c>
      <c r="D71" s="35">
        <f t="shared" si="0"/>
        <v>2.151987353206865</v>
      </c>
      <c r="E71" s="2">
        <v>161</v>
      </c>
      <c r="F71" s="3">
        <f t="shared" si="1"/>
        <v>0.03635953026196929</v>
      </c>
      <c r="G71" s="2">
        <v>1090</v>
      </c>
      <c r="H71" s="3">
        <f t="shared" si="2"/>
        <v>0.24616079494128273</v>
      </c>
      <c r="I71" s="2">
        <v>1800</v>
      </c>
      <c r="J71" s="3">
        <f t="shared" si="3"/>
        <v>0.4065040650406504</v>
      </c>
      <c r="K71" s="2">
        <v>1377</v>
      </c>
      <c r="L71" s="3">
        <f t="shared" si="4"/>
        <v>0.31097560975609756</v>
      </c>
      <c r="M71" s="2">
        <v>8497</v>
      </c>
      <c r="N71" s="2">
        <v>4289</v>
      </c>
      <c r="O71" s="37">
        <f t="shared" si="5"/>
        <v>1.9811144788995103</v>
      </c>
      <c r="P71" s="2">
        <v>230</v>
      </c>
      <c r="Q71" s="3">
        <f t="shared" si="11"/>
        <v>0.05362555374213103</v>
      </c>
      <c r="R71" s="2">
        <v>1126</v>
      </c>
      <c r="S71" s="3">
        <f t="shared" si="12"/>
        <v>0.26253205875495456</v>
      </c>
      <c r="T71" s="2">
        <v>1879</v>
      </c>
      <c r="U71" s="3">
        <f t="shared" si="13"/>
        <v>0.4380974586150618</v>
      </c>
      <c r="V71" s="2">
        <v>1054</v>
      </c>
      <c r="W71" s="3">
        <f t="shared" si="14"/>
        <v>0.24574492888785265</v>
      </c>
    </row>
    <row r="72" spans="1:23" ht="12.75">
      <c r="A72" s="15" t="s">
        <v>69</v>
      </c>
      <c r="B72" s="2">
        <v>11571</v>
      </c>
      <c r="C72" s="2">
        <f t="shared" si="10"/>
        <v>5326</v>
      </c>
      <c r="D72" s="35">
        <f t="shared" si="0"/>
        <v>2.1725497559143823</v>
      </c>
      <c r="E72" s="2">
        <v>208</v>
      </c>
      <c r="F72" s="3">
        <f t="shared" si="1"/>
        <v>0.03905369883589936</v>
      </c>
      <c r="G72" s="2">
        <v>1269</v>
      </c>
      <c r="H72" s="3">
        <f t="shared" si="2"/>
        <v>0.23826511453248217</v>
      </c>
      <c r="I72" s="2">
        <v>2083</v>
      </c>
      <c r="J72" s="3">
        <f t="shared" si="3"/>
        <v>0.39110026286143446</v>
      </c>
      <c r="K72" s="2">
        <v>1766</v>
      </c>
      <c r="L72" s="3">
        <f t="shared" si="4"/>
        <v>0.331580923770184</v>
      </c>
      <c r="M72" s="2">
        <v>9862</v>
      </c>
      <c r="N72" s="2">
        <v>4715</v>
      </c>
      <c r="O72" s="37">
        <f t="shared" si="5"/>
        <v>2.0916224814422057</v>
      </c>
      <c r="P72" s="2">
        <v>279</v>
      </c>
      <c r="Q72" s="3">
        <f t="shared" si="11"/>
        <v>0.0591728525980912</v>
      </c>
      <c r="R72" s="2">
        <v>1204</v>
      </c>
      <c r="S72" s="3">
        <f t="shared" si="12"/>
        <v>0.25535524920466596</v>
      </c>
      <c r="T72" s="2">
        <v>1734</v>
      </c>
      <c r="U72" s="3">
        <f t="shared" si="13"/>
        <v>0.367762460233298</v>
      </c>
      <c r="V72" s="2">
        <v>1498</v>
      </c>
      <c r="W72" s="3">
        <f t="shared" si="14"/>
        <v>0.31770943796394485</v>
      </c>
    </row>
    <row r="73" spans="1:23" ht="12.75">
      <c r="A73" s="15" t="s">
        <v>70</v>
      </c>
      <c r="B73" s="2">
        <v>17133</v>
      </c>
      <c r="C73" s="2">
        <f t="shared" si="10"/>
        <v>8880</v>
      </c>
      <c r="D73" s="35">
        <f t="shared" si="0"/>
        <v>1.929391891891892</v>
      </c>
      <c r="E73" s="2">
        <v>609</v>
      </c>
      <c r="F73" s="3">
        <f t="shared" si="1"/>
        <v>0.06858108108108107</v>
      </c>
      <c r="G73" s="2">
        <v>2530</v>
      </c>
      <c r="H73" s="3">
        <f t="shared" si="2"/>
        <v>0.2849099099099099</v>
      </c>
      <c r="I73" s="2">
        <v>3663</v>
      </c>
      <c r="J73" s="3">
        <f t="shared" si="3"/>
        <v>0.4125</v>
      </c>
      <c r="K73" s="2">
        <v>2078</v>
      </c>
      <c r="L73" s="3">
        <f t="shared" si="4"/>
        <v>0.234009009009009</v>
      </c>
      <c r="M73" s="2">
        <v>15344</v>
      </c>
      <c r="N73" s="2">
        <v>8306</v>
      </c>
      <c r="O73" s="37">
        <f t="shared" si="5"/>
        <v>1.8473392728148326</v>
      </c>
      <c r="P73" s="2">
        <v>650</v>
      </c>
      <c r="Q73" s="3">
        <f t="shared" si="11"/>
        <v>0.07825668191668674</v>
      </c>
      <c r="R73" s="2">
        <v>2601</v>
      </c>
      <c r="S73" s="3">
        <f t="shared" si="12"/>
        <v>0.3131471225620034</v>
      </c>
      <c r="T73" s="2">
        <v>3145</v>
      </c>
      <c r="U73" s="3">
        <f t="shared" si="13"/>
        <v>0.3786419455815073</v>
      </c>
      <c r="V73" s="2">
        <v>1910</v>
      </c>
      <c r="W73" s="3">
        <f t="shared" si="14"/>
        <v>0.22995424993980254</v>
      </c>
    </row>
    <row r="74" spans="1:23" ht="12.75">
      <c r="A74" s="15" t="s">
        <v>71</v>
      </c>
      <c r="B74" s="2">
        <v>24289</v>
      </c>
      <c r="C74" s="2">
        <f t="shared" si="10"/>
        <v>12017</v>
      </c>
      <c r="D74" s="35">
        <f t="shared" si="0"/>
        <v>2.021219938420571</v>
      </c>
      <c r="E74" s="2">
        <v>734</v>
      </c>
      <c r="F74" s="3">
        <f t="shared" si="1"/>
        <v>0.06108013647332945</v>
      </c>
      <c r="G74" s="2">
        <v>3058</v>
      </c>
      <c r="H74" s="3">
        <f t="shared" si="2"/>
        <v>0.2544728301572772</v>
      </c>
      <c r="I74" s="2">
        <v>5037</v>
      </c>
      <c r="J74" s="3">
        <f t="shared" si="3"/>
        <v>0.41915619538986437</v>
      </c>
      <c r="K74" s="2">
        <v>3188</v>
      </c>
      <c r="L74" s="3">
        <f t="shared" si="4"/>
        <v>0.265290837979529</v>
      </c>
      <c r="M74" s="2">
        <v>20748</v>
      </c>
      <c r="N74" s="2">
        <v>10815</v>
      </c>
      <c r="O74" s="37">
        <f t="shared" si="5"/>
        <v>1.9184466019417477</v>
      </c>
      <c r="P74" s="2">
        <v>679</v>
      </c>
      <c r="Q74" s="3">
        <f t="shared" si="11"/>
        <v>0.0627831715210356</v>
      </c>
      <c r="R74" s="2">
        <v>3048</v>
      </c>
      <c r="S74" s="3">
        <f t="shared" si="12"/>
        <v>0.2818307905686546</v>
      </c>
      <c r="T74" s="2">
        <v>4601</v>
      </c>
      <c r="U74" s="3">
        <f t="shared" si="13"/>
        <v>0.42542764678687006</v>
      </c>
      <c r="V74" s="2">
        <v>2487</v>
      </c>
      <c r="W74" s="3">
        <f t="shared" si="14"/>
        <v>0.22995839112343966</v>
      </c>
    </row>
    <row r="75" spans="1:23" ht="12.75">
      <c r="A75" s="15" t="s">
        <v>72</v>
      </c>
      <c r="B75" s="2">
        <v>29216</v>
      </c>
      <c r="C75" s="2">
        <f t="shared" si="10"/>
        <v>15338</v>
      </c>
      <c r="D75" s="35">
        <f t="shared" si="0"/>
        <v>1.9048115790846265</v>
      </c>
      <c r="E75" s="2">
        <v>1040</v>
      </c>
      <c r="F75" s="3">
        <f t="shared" si="1"/>
        <v>0.06780545051506064</v>
      </c>
      <c r="G75" s="2">
        <v>4666</v>
      </c>
      <c r="H75" s="3">
        <f t="shared" si="2"/>
        <v>0.3042117616377624</v>
      </c>
      <c r="I75" s="2">
        <v>6091</v>
      </c>
      <c r="J75" s="3">
        <f t="shared" si="3"/>
        <v>0.3971182683531099</v>
      </c>
      <c r="K75" s="2">
        <v>3541</v>
      </c>
      <c r="L75" s="3">
        <f t="shared" si="4"/>
        <v>0.23086451949406703</v>
      </c>
      <c r="M75" s="2">
        <v>28256</v>
      </c>
      <c r="N75" s="2">
        <v>14890</v>
      </c>
      <c r="O75" s="37">
        <f t="shared" si="5"/>
        <v>1.8976494291470787</v>
      </c>
      <c r="P75" s="2">
        <v>882</v>
      </c>
      <c r="Q75" s="3">
        <f t="shared" si="11"/>
        <v>0.05923438549361988</v>
      </c>
      <c r="R75" s="2">
        <v>4634</v>
      </c>
      <c r="S75" s="3">
        <f t="shared" si="12"/>
        <v>0.3112155809267965</v>
      </c>
      <c r="T75" s="2">
        <v>6069</v>
      </c>
      <c r="U75" s="3">
        <f t="shared" si="13"/>
        <v>0.4075889858965749</v>
      </c>
      <c r="V75" s="2">
        <v>3305</v>
      </c>
      <c r="W75" s="3">
        <f t="shared" si="14"/>
        <v>0.22196104768300873</v>
      </c>
    </row>
    <row r="76" spans="1:23" ht="12.75">
      <c r="A76" s="15" t="s">
        <v>73</v>
      </c>
      <c r="B76" s="2">
        <v>11227</v>
      </c>
      <c r="C76" s="2">
        <f t="shared" si="10"/>
        <v>5324</v>
      </c>
      <c r="D76" s="35">
        <f aca="true" t="shared" si="15" ref="D76:D110">B76/C76</f>
        <v>2.1087528174305032</v>
      </c>
      <c r="E76" s="2">
        <v>250</v>
      </c>
      <c r="F76" s="3">
        <f aca="true" t="shared" si="16" ref="F76:F110">E76/C76</f>
        <v>0.04695717505634861</v>
      </c>
      <c r="G76" s="2">
        <v>1278</v>
      </c>
      <c r="H76" s="3">
        <f aca="true" t="shared" si="17" ref="H76:H110">G76/C76</f>
        <v>0.2400450788880541</v>
      </c>
      <c r="I76" s="2">
        <v>2224</v>
      </c>
      <c r="J76" s="3">
        <f aca="true" t="shared" si="18" ref="J76:J110">I76/C76</f>
        <v>0.41773102930127726</v>
      </c>
      <c r="K76" s="2">
        <v>1572</v>
      </c>
      <c r="L76" s="3">
        <f aca="true" t="shared" si="19" ref="L76:L110">K76/C76</f>
        <v>0.29526671675432004</v>
      </c>
      <c r="M76" s="2">
        <v>9397</v>
      </c>
      <c r="N76" s="2">
        <v>4665</v>
      </c>
      <c r="O76" s="37">
        <f aca="true" t="shared" si="20" ref="O76:O110">M76/N76</f>
        <v>2.014362272240086</v>
      </c>
      <c r="P76" s="2">
        <v>271</v>
      </c>
      <c r="Q76" s="3">
        <f aca="true" t="shared" si="21" ref="Q76:Q107">P76/N76</f>
        <v>0.058092175777063236</v>
      </c>
      <c r="R76" s="2">
        <v>1217</v>
      </c>
      <c r="S76" s="3">
        <f aca="true" t="shared" si="22" ref="S76:S107">R76/N76</f>
        <v>0.26087888531618436</v>
      </c>
      <c r="T76" s="2">
        <v>1905</v>
      </c>
      <c r="U76" s="3">
        <f aca="true" t="shared" si="23" ref="U76:U107">T76/N76</f>
        <v>0.40836012861736337</v>
      </c>
      <c r="V76" s="2">
        <v>1272</v>
      </c>
      <c r="W76" s="3">
        <f aca="true" t="shared" si="24" ref="W76:W107">V76/N76</f>
        <v>0.27266881028938905</v>
      </c>
    </row>
    <row r="77" spans="1:23" ht="12.75">
      <c r="A77" s="15" t="s">
        <v>74</v>
      </c>
      <c r="B77" s="2">
        <v>8671</v>
      </c>
      <c r="C77" s="2">
        <f aca="true" t="shared" si="25" ref="C77:C110">SUM(E77,G77,I77,K77)</f>
        <v>4294</v>
      </c>
      <c r="D77" s="35">
        <f t="shared" si="15"/>
        <v>2.0193292966930603</v>
      </c>
      <c r="E77" s="2">
        <v>288</v>
      </c>
      <c r="F77" s="3">
        <f t="shared" si="16"/>
        <v>0.06707033069399161</v>
      </c>
      <c r="G77" s="2">
        <v>1155</v>
      </c>
      <c r="H77" s="3">
        <f t="shared" si="17"/>
        <v>0.2689799720540289</v>
      </c>
      <c r="I77" s="2">
        <v>1685</v>
      </c>
      <c r="J77" s="3">
        <f t="shared" si="18"/>
        <v>0.39240801117838847</v>
      </c>
      <c r="K77" s="2">
        <v>1166</v>
      </c>
      <c r="L77" s="3">
        <f t="shared" si="19"/>
        <v>0.2715416860735911</v>
      </c>
      <c r="M77" s="2">
        <v>8271</v>
      </c>
      <c r="N77" s="2">
        <v>4253</v>
      </c>
      <c r="O77" s="37">
        <f t="shared" si="20"/>
        <v>1.9447448859628498</v>
      </c>
      <c r="P77" s="2">
        <v>243</v>
      </c>
      <c r="Q77" s="3">
        <f t="shared" si="21"/>
        <v>0.057136139195861746</v>
      </c>
      <c r="R77" s="2">
        <v>1319</v>
      </c>
      <c r="S77" s="3">
        <f t="shared" si="22"/>
        <v>0.3101340230425582</v>
      </c>
      <c r="T77" s="2">
        <v>1651</v>
      </c>
      <c r="U77" s="3">
        <f t="shared" si="23"/>
        <v>0.38819656712908535</v>
      </c>
      <c r="V77" s="2">
        <v>1040</v>
      </c>
      <c r="W77" s="3">
        <f t="shared" si="24"/>
        <v>0.24453327063249472</v>
      </c>
    </row>
    <row r="78" spans="1:23" ht="12.75">
      <c r="A78" s="15" t="s">
        <v>75</v>
      </c>
      <c r="B78" s="2">
        <v>8135</v>
      </c>
      <c r="C78" s="2">
        <f t="shared" si="25"/>
        <v>4211</v>
      </c>
      <c r="D78" s="35">
        <f t="shared" si="15"/>
        <v>1.9318451674186654</v>
      </c>
      <c r="E78" s="2">
        <v>334</v>
      </c>
      <c r="F78" s="3">
        <f t="shared" si="16"/>
        <v>0.0793160769413441</v>
      </c>
      <c r="G78" s="2">
        <v>1212</v>
      </c>
      <c r="H78" s="3">
        <f t="shared" si="17"/>
        <v>0.2878176205176918</v>
      </c>
      <c r="I78" s="2">
        <v>1638</v>
      </c>
      <c r="J78" s="3">
        <f t="shared" si="18"/>
        <v>0.3889812396105438</v>
      </c>
      <c r="K78" s="2">
        <v>1027</v>
      </c>
      <c r="L78" s="3">
        <f t="shared" si="19"/>
        <v>0.24388506293042034</v>
      </c>
      <c r="M78" s="2">
        <v>7704</v>
      </c>
      <c r="N78" s="2">
        <v>4098</v>
      </c>
      <c r="O78" s="37">
        <f t="shared" si="20"/>
        <v>1.8799414348462664</v>
      </c>
      <c r="P78" s="2">
        <v>307</v>
      </c>
      <c r="Q78" s="3">
        <f t="shared" si="21"/>
        <v>0.0749145924841386</v>
      </c>
      <c r="R78" s="2">
        <v>1248</v>
      </c>
      <c r="S78" s="3">
        <f t="shared" si="22"/>
        <v>0.30453879941434847</v>
      </c>
      <c r="T78" s="2">
        <v>1558</v>
      </c>
      <c r="U78" s="3">
        <f t="shared" si="23"/>
        <v>0.38018545632015616</v>
      </c>
      <c r="V78" s="2">
        <v>985</v>
      </c>
      <c r="W78" s="3">
        <f t="shared" si="24"/>
        <v>0.24036115178135675</v>
      </c>
    </row>
    <row r="79" spans="1:23" ht="12.75">
      <c r="A79" s="15" t="s">
        <v>76</v>
      </c>
      <c r="B79" s="2">
        <v>6794</v>
      </c>
      <c r="C79" s="2">
        <f t="shared" si="25"/>
        <v>3228</v>
      </c>
      <c r="D79" s="35">
        <f t="shared" si="15"/>
        <v>2.1047087980173482</v>
      </c>
      <c r="E79" s="2">
        <v>201</v>
      </c>
      <c r="F79" s="3">
        <f t="shared" si="16"/>
        <v>0.062267657992565055</v>
      </c>
      <c r="G79" s="2">
        <v>945</v>
      </c>
      <c r="H79" s="3">
        <f t="shared" si="17"/>
        <v>0.29275092936802977</v>
      </c>
      <c r="I79" s="2">
        <v>1024</v>
      </c>
      <c r="J79" s="3">
        <f t="shared" si="18"/>
        <v>0.31722428748451054</v>
      </c>
      <c r="K79" s="2">
        <v>1058</v>
      </c>
      <c r="L79" s="3">
        <f t="shared" si="19"/>
        <v>0.3277571251548947</v>
      </c>
      <c r="M79" s="2">
        <v>6119</v>
      </c>
      <c r="N79" s="2">
        <v>3196</v>
      </c>
      <c r="O79" s="37">
        <f t="shared" si="20"/>
        <v>1.9145807259073842</v>
      </c>
      <c r="P79" s="2">
        <v>299</v>
      </c>
      <c r="Q79" s="3">
        <f t="shared" si="21"/>
        <v>0.09355444305381727</v>
      </c>
      <c r="R79" s="2">
        <v>938</v>
      </c>
      <c r="S79" s="3">
        <f t="shared" si="22"/>
        <v>0.2934918648310388</v>
      </c>
      <c r="T79" s="2">
        <v>1145</v>
      </c>
      <c r="U79" s="3">
        <f t="shared" si="23"/>
        <v>0.35826032540675845</v>
      </c>
      <c r="V79" s="2">
        <v>814</v>
      </c>
      <c r="W79" s="3">
        <f t="shared" si="24"/>
        <v>0.2546933667083855</v>
      </c>
    </row>
    <row r="80" spans="1:23" ht="12.75">
      <c r="A80" s="15" t="s">
        <v>77</v>
      </c>
      <c r="B80" s="2">
        <v>8858</v>
      </c>
      <c r="C80" s="2">
        <f t="shared" si="25"/>
        <v>4886</v>
      </c>
      <c r="D80" s="35">
        <f t="shared" si="15"/>
        <v>1.8129349160867785</v>
      </c>
      <c r="E80" s="2">
        <v>358</v>
      </c>
      <c r="F80" s="3">
        <f t="shared" si="16"/>
        <v>0.07327056897257471</v>
      </c>
      <c r="G80" s="2">
        <v>1607</v>
      </c>
      <c r="H80" s="3">
        <f t="shared" si="17"/>
        <v>0.3288988948014736</v>
      </c>
      <c r="I80" s="2">
        <v>1925</v>
      </c>
      <c r="J80" s="3">
        <f t="shared" si="18"/>
        <v>0.3939828080229226</v>
      </c>
      <c r="K80" s="2">
        <v>996</v>
      </c>
      <c r="L80" s="3">
        <f t="shared" si="19"/>
        <v>0.20384772820302907</v>
      </c>
      <c r="M80" s="2">
        <v>9106</v>
      </c>
      <c r="N80" s="2">
        <v>4955</v>
      </c>
      <c r="O80" s="37">
        <f t="shared" si="20"/>
        <v>1.83773965691221</v>
      </c>
      <c r="P80" s="2">
        <v>310</v>
      </c>
      <c r="Q80" s="3">
        <f t="shared" si="21"/>
        <v>0.06256306760847628</v>
      </c>
      <c r="R80" s="2">
        <v>1634</v>
      </c>
      <c r="S80" s="3">
        <f t="shared" si="22"/>
        <v>0.3297679112008073</v>
      </c>
      <c r="T80" s="2">
        <v>1984</v>
      </c>
      <c r="U80" s="3">
        <f t="shared" si="23"/>
        <v>0.4004036326942482</v>
      </c>
      <c r="V80" s="2">
        <v>1027</v>
      </c>
      <c r="W80" s="3">
        <f t="shared" si="24"/>
        <v>0.20726538849646822</v>
      </c>
    </row>
    <row r="81" spans="1:23" ht="12.75">
      <c r="A81" s="15" t="s">
        <v>78</v>
      </c>
      <c r="B81" s="2">
        <v>30239</v>
      </c>
      <c r="C81" s="2">
        <f t="shared" si="25"/>
        <v>15847</v>
      </c>
      <c r="D81" s="35">
        <f t="shared" si="15"/>
        <v>1.908184514419133</v>
      </c>
      <c r="E81" s="2">
        <v>1017</v>
      </c>
      <c r="F81" s="3">
        <f t="shared" si="16"/>
        <v>0.06417618476683284</v>
      </c>
      <c r="G81" s="2">
        <v>4754</v>
      </c>
      <c r="H81" s="3">
        <f t="shared" si="17"/>
        <v>0.2999936896573484</v>
      </c>
      <c r="I81" s="2">
        <v>6570</v>
      </c>
      <c r="J81" s="3">
        <f t="shared" si="18"/>
        <v>0.41458951221051304</v>
      </c>
      <c r="K81" s="2">
        <v>3506</v>
      </c>
      <c r="L81" s="3">
        <f t="shared" si="19"/>
        <v>0.22124061336530573</v>
      </c>
      <c r="M81" s="2">
        <v>27796</v>
      </c>
      <c r="N81" s="2">
        <v>14806</v>
      </c>
      <c r="O81" s="37">
        <f t="shared" si="20"/>
        <v>1.8773470214777792</v>
      </c>
      <c r="P81" s="2">
        <v>1139</v>
      </c>
      <c r="Q81" s="3">
        <f t="shared" si="21"/>
        <v>0.07692827232203162</v>
      </c>
      <c r="R81" s="2">
        <v>4370</v>
      </c>
      <c r="S81" s="3">
        <f t="shared" si="22"/>
        <v>0.29515061461569636</v>
      </c>
      <c r="T81" s="2">
        <v>5883</v>
      </c>
      <c r="U81" s="3">
        <f t="shared" si="23"/>
        <v>0.39733891665541</v>
      </c>
      <c r="V81" s="2">
        <v>3414</v>
      </c>
      <c r="W81" s="3">
        <f t="shared" si="24"/>
        <v>0.2305821964068621</v>
      </c>
    </row>
    <row r="82" spans="1:23" ht="12.75">
      <c r="A82" s="15" t="s">
        <v>79</v>
      </c>
      <c r="B82" s="2">
        <v>11555</v>
      </c>
      <c r="C82" s="2">
        <f t="shared" si="25"/>
        <v>6001</v>
      </c>
      <c r="D82" s="35">
        <f t="shared" si="15"/>
        <v>1.925512414597567</v>
      </c>
      <c r="E82" s="2">
        <v>416</v>
      </c>
      <c r="F82" s="3">
        <f t="shared" si="16"/>
        <v>0.06932177970338277</v>
      </c>
      <c r="G82" s="2">
        <v>1673</v>
      </c>
      <c r="H82" s="3">
        <f t="shared" si="17"/>
        <v>0.27878686885519083</v>
      </c>
      <c r="I82" s="2">
        <v>2533</v>
      </c>
      <c r="J82" s="3">
        <f t="shared" si="18"/>
        <v>0.42209631728045327</v>
      </c>
      <c r="K82" s="2">
        <v>1379</v>
      </c>
      <c r="L82" s="3">
        <f t="shared" si="19"/>
        <v>0.22979503416097316</v>
      </c>
      <c r="M82" s="2">
        <v>11164</v>
      </c>
      <c r="N82" s="2">
        <v>5980</v>
      </c>
      <c r="O82" s="37">
        <f t="shared" si="20"/>
        <v>1.8668896321070234</v>
      </c>
      <c r="P82" s="2">
        <v>324</v>
      </c>
      <c r="Q82" s="3">
        <f t="shared" si="21"/>
        <v>0.05418060200668896</v>
      </c>
      <c r="R82" s="2">
        <v>1840</v>
      </c>
      <c r="S82" s="3">
        <f t="shared" si="22"/>
        <v>0.3076923076923077</v>
      </c>
      <c r="T82" s="2">
        <v>2654</v>
      </c>
      <c r="U82" s="3">
        <f t="shared" si="23"/>
        <v>0.44381270903010034</v>
      </c>
      <c r="V82" s="2">
        <v>1162</v>
      </c>
      <c r="W82" s="3">
        <f t="shared" si="24"/>
        <v>0.194314381270903</v>
      </c>
    </row>
    <row r="83" spans="1:23" ht="12.75">
      <c r="A83" s="15" t="s">
        <v>80</v>
      </c>
      <c r="B83" s="2">
        <v>5580</v>
      </c>
      <c r="C83" s="2">
        <f t="shared" si="25"/>
        <v>2778</v>
      </c>
      <c r="D83" s="35">
        <f t="shared" si="15"/>
        <v>2.0086393088552916</v>
      </c>
      <c r="E83" s="2">
        <v>151</v>
      </c>
      <c r="F83" s="3">
        <f t="shared" si="16"/>
        <v>0.05435565154787617</v>
      </c>
      <c r="G83" s="2">
        <v>797</v>
      </c>
      <c r="H83" s="3">
        <f t="shared" si="17"/>
        <v>0.2868970482361411</v>
      </c>
      <c r="I83" s="2">
        <v>1110</v>
      </c>
      <c r="J83" s="3">
        <f t="shared" si="18"/>
        <v>0.39956803455723544</v>
      </c>
      <c r="K83" s="2">
        <v>720</v>
      </c>
      <c r="L83" s="3">
        <f t="shared" si="19"/>
        <v>0.2591792656587473</v>
      </c>
      <c r="M83" s="2">
        <v>5392</v>
      </c>
      <c r="N83" s="2">
        <v>2817</v>
      </c>
      <c r="O83" s="37">
        <f t="shared" si="20"/>
        <v>1.914093006744764</v>
      </c>
      <c r="P83" s="2">
        <v>144</v>
      </c>
      <c r="Q83" s="3">
        <f t="shared" si="21"/>
        <v>0.051118210862619806</v>
      </c>
      <c r="R83" s="2">
        <v>850</v>
      </c>
      <c r="S83" s="3">
        <f t="shared" si="22"/>
        <v>0.3017394391196308</v>
      </c>
      <c r="T83" s="2">
        <v>1230</v>
      </c>
      <c r="U83" s="3">
        <f t="shared" si="23"/>
        <v>0.4366347177848775</v>
      </c>
      <c r="V83" s="2">
        <v>593</v>
      </c>
      <c r="W83" s="3">
        <f t="shared" si="24"/>
        <v>0.21050763223287186</v>
      </c>
    </row>
    <row r="84" spans="1:23" ht="12.75">
      <c r="A84" s="15" t="s">
        <v>81</v>
      </c>
      <c r="B84" s="2">
        <v>12358</v>
      </c>
      <c r="C84" s="2">
        <f t="shared" si="25"/>
        <v>6708</v>
      </c>
      <c r="D84" s="35">
        <f t="shared" si="15"/>
        <v>1.8422778771615982</v>
      </c>
      <c r="E84" s="2">
        <v>421</v>
      </c>
      <c r="F84" s="3">
        <f t="shared" si="16"/>
        <v>0.06276088252832439</v>
      </c>
      <c r="G84" s="2">
        <v>2246</v>
      </c>
      <c r="H84" s="3">
        <f t="shared" si="17"/>
        <v>0.33482409063804414</v>
      </c>
      <c r="I84" s="2">
        <v>2595</v>
      </c>
      <c r="J84" s="3">
        <f t="shared" si="18"/>
        <v>0.3868515205724508</v>
      </c>
      <c r="K84" s="2">
        <v>1446</v>
      </c>
      <c r="L84" s="3">
        <f t="shared" si="19"/>
        <v>0.21556350626118068</v>
      </c>
      <c r="M84" s="2">
        <v>12497</v>
      </c>
      <c r="N84" s="2">
        <v>6687</v>
      </c>
      <c r="O84" s="37">
        <f t="shared" si="20"/>
        <v>1.8688500074771945</v>
      </c>
      <c r="P84" s="2">
        <v>605</v>
      </c>
      <c r="Q84" s="3">
        <f t="shared" si="21"/>
        <v>0.09047405413488858</v>
      </c>
      <c r="R84" s="2">
        <v>1933</v>
      </c>
      <c r="S84" s="3">
        <f t="shared" si="22"/>
        <v>0.28906834155824734</v>
      </c>
      <c r="T84" s="2">
        <v>2609</v>
      </c>
      <c r="U84" s="3">
        <f t="shared" si="23"/>
        <v>0.3901600119635113</v>
      </c>
      <c r="V84" s="2">
        <v>1540</v>
      </c>
      <c r="W84" s="3">
        <f t="shared" si="24"/>
        <v>0.23029759234335279</v>
      </c>
    </row>
    <row r="85" spans="1:23" ht="12.75">
      <c r="A85" s="15" t="s">
        <v>82</v>
      </c>
      <c r="B85" s="2">
        <v>8148</v>
      </c>
      <c r="C85" s="2">
        <f t="shared" si="25"/>
        <v>4119</v>
      </c>
      <c r="D85" s="35">
        <f t="shared" si="15"/>
        <v>1.978150036416606</v>
      </c>
      <c r="E85" s="2">
        <v>178</v>
      </c>
      <c r="F85" s="3">
        <f t="shared" si="16"/>
        <v>0.04321437242049041</v>
      </c>
      <c r="G85" s="2">
        <v>1313</v>
      </c>
      <c r="H85" s="3">
        <f t="shared" si="17"/>
        <v>0.31876669094440396</v>
      </c>
      <c r="I85" s="2">
        <v>1664</v>
      </c>
      <c r="J85" s="3">
        <f t="shared" si="18"/>
        <v>0.40398154891964067</v>
      </c>
      <c r="K85" s="2">
        <v>964</v>
      </c>
      <c r="L85" s="3">
        <f t="shared" si="19"/>
        <v>0.23403738771546492</v>
      </c>
      <c r="M85" s="2">
        <v>7557</v>
      </c>
      <c r="N85" s="2">
        <v>4183</v>
      </c>
      <c r="O85" s="37">
        <f t="shared" si="20"/>
        <v>1.8065981353095864</v>
      </c>
      <c r="P85" s="2">
        <v>260</v>
      </c>
      <c r="Q85" s="3">
        <f t="shared" si="21"/>
        <v>0.062156347119292375</v>
      </c>
      <c r="R85" s="2">
        <v>1338</v>
      </c>
      <c r="S85" s="3">
        <f t="shared" si="22"/>
        <v>0.31986612479082</v>
      </c>
      <c r="T85" s="2">
        <v>1862</v>
      </c>
      <c r="U85" s="3">
        <f t="shared" si="23"/>
        <v>0.44513507052354767</v>
      </c>
      <c r="V85" s="2">
        <v>723</v>
      </c>
      <c r="W85" s="3">
        <f t="shared" si="24"/>
        <v>0.17284245756633995</v>
      </c>
    </row>
    <row r="86" spans="1:23" ht="12.75">
      <c r="A86" s="15" t="s">
        <v>83</v>
      </c>
      <c r="B86" s="2">
        <v>19173</v>
      </c>
      <c r="C86" s="2">
        <f t="shared" si="25"/>
        <v>9372</v>
      </c>
      <c r="D86" s="35">
        <f t="shared" si="15"/>
        <v>2.045774647887324</v>
      </c>
      <c r="E86" s="2">
        <v>473</v>
      </c>
      <c r="F86" s="3">
        <f t="shared" si="16"/>
        <v>0.05046948356807512</v>
      </c>
      <c r="G86" s="2">
        <v>2434</v>
      </c>
      <c r="H86" s="3">
        <f t="shared" si="17"/>
        <v>0.25970977379428084</v>
      </c>
      <c r="I86" s="2">
        <v>3950</v>
      </c>
      <c r="J86" s="3">
        <f t="shared" si="18"/>
        <v>0.421468203158344</v>
      </c>
      <c r="K86" s="2">
        <v>2515</v>
      </c>
      <c r="L86" s="3">
        <f t="shared" si="19"/>
        <v>0.26835253947930005</v>
      </c>
      <c r="M86" s="2">
        <v>16420</v>
      </c>
      <c r="N86" s="2">
        <v>8417</v>
      </c>
      <c r="O86" s="37">
        <f t="shared" si="20"/>
        <v>1.950813829155281</v>
      </c>
      <c r="P86" s="2">
        <v>432</v>
      </c>
      <c r="Q86" s="3">
        <f t="shared" si="21"/>
        <v>0.05132470001188072</v>
      </c>
      <c r="R86" s="2">
        <v>2317</v>
      </c>
      <c r="S86" s="3">
        <f t="shared" si="22"/>
        <v>0.27527622668409174</v>
      </c>
      <c r="T86" s="2">
        <v>3690</v>
      </c>
      <c r="U86" s="3">
        <f t="shared" si="23"/>
        <v>0.4383984792681478</v>
      </c>
      <c r="V86" s="2">
        <v>1978</v>
      </c>
      <c r="W86" s="3">
        <f t="shared" si="24"/>
        <v>0.23500059403587978</v>
      </c>
    </row>
    <row r="87" spans="1:23" ht="12.75">
      <c r="A87" s="15" t="s">
        <v>84</v>
      </c>
      <c r="B87" s="2">
        <v>7113</v>
      </c>
      <c r="C87" s="2">
        <f t="shared" si="25"/>
        <v>3617</v>
      </c>
      <c r="D87" s="35">
        <f t="shared" si="15"/>
        <v>1.966546862040365</v>
      </c>
      <c r="E87" s="2">
        <v>199</v>
      </c>
      <c r="F87" s="3">
        <f t="shared" si="16"/>
        <v>0.05501797069394526</v>
      </c>
      <c r="G87" s="2">
        <v>1070</v>
      </c>
      <c r="H87" s="3">
        <f t="shared" si="17"/>
        <v>0.29582526956040917</v>
      </c>
      <c r="I87" s="2">
        <v>1416</v>
      </c>
      <c r="J87" s="3">
        <f t="shared" si="18"/>
        <v>0.3914846557920929</v>
      </c>
      <c r="K87" s="2">
        <v>932</v>
      </c>
      <c r="L87" s="3">
        <f t="shared" si="19"/>
        <v>0.25767210395355267</v>
      </c>
      <c r="M87" s="2">
        <v>7417</v>
      </c>
      <c r="N87" s="2">
        <v>3820</v>
      </c>
      <c r="O87" s="37">
        <f t="shared" si="20"/>
        <v>1.9416230366492147</v>
      </c>
      <c r="P87" s="2">
        <v>210</v>
      </c>
      <c r="Q87" s="3">
        <f t="shared" si="21"/>
        <v>0.0549738219895288</v>
      </c>
      <c r="R87" s="2">
        <v>1177</v>
      </c>
      <c r="S87" s="3">
        <f t="shared" si="22"/>
        <v>0.3081151832460733</v>
      </c>
      <c r="T87" s="2">
        <v>1514</v>
      </c>
      <c r="U87" s="3">
        <f t="shared" si="23"/>
        <v>0.39633507853403144</v>
      </c>
      <c r="V87" s="2">
        <v>919</v>
      </c>
      <c r="W87" s="3">
        <f t="shared" si="24"/>
        <v>0.2405759162303665</v>
      </c>
    </row>
    <row r="88" spans="1:23" ht="12.75">
      <c r="A88" s="15" t="s">
        <v>85</v>
      </c>
      <c r="B88" s="2">
        <v>263709</v>
      </c>
      <c r="C88" s="2">
        <f t="shared" si="25"/>
        <v>149112</v>
      </c>
      <c r="D88" s="35">
        <f t="shared" si="15"/>
        <v>1.7685296957991308</v>
      </c>
      <c r="E88" s="2">
        <v>10158</v>
      </c>
      <c r="F88" s="3">
        <f t="shared" si="16"/>
        <v>0.0681232898760663</v>
      </c>
      <c r="G88" s="2">
        <v>50198</v>
      </c>
      <c r="H88" s="3">
        <f t="shared" si="17"/>
        <v>0.3366462793068298</v>
      </c>
      <c r="I88" s="2">
        <v>62961</v>
      </c>
      <c r="J88" s="3">
        <f t="shared" si="18"/>
        <v>0.4222396587799775</v>
      </c>
      <c r="K88" s="2">
        <v>25795</v>
      </c>
      <c r="L88" s="3">
        <f t="shared" si="19"/>
        <v>0.17299077203712646</v>
      </c>
      <c r="M88" s="2">
        <v>227327</v>
      </c>
      <c r="N88" s="2">
        <v>129237</v>
      </c>
      <c r="O88" s="37">
        <f t="shared" si="20"/>
        <v>1.7589931675913244</v>
      </c>
      <c r="P88" s="2">
        <v>9809</v>
      </c>
      <c r="Q88" s="3">
        <f t="shared" si="21"/>
        <v>0.07589931675913245</v>
      </c>
      <c r="R88" s="2">
        <v>43435</v>
      </c>
      <c r="S88" s="3">
        <f t="shared" si="22"/>
        <v>0.33608796242562117</v>
      </c>
      <c r="T88" s="2">
        <v>52804</v>
      </c>
      <c r="U88" s="3">
        <f t="shared" si="23"/>
        <v>0.40858268143024057</v>
      </c>
      <c r="V88" s="2">
        <v>23189</v>
      </c>
      <c r="W88" s="3">
        <f t="shared" si="24"/>
        <v>0.17943003938500585</v>
      </c>
    </row>
    <row r="89" spans="1:23" ht="12.75">
      <c r="A89" s="15" t="s">
        <v>86</v>
      </c>
      <c r="B89" s="2">
        <v>62535</v>
      </c>
      <c r="C89" s="2">
        <f t="shared" si="25"/>
        <v>33844</v>
      </c>
      <c r="D89" s="35">
        <f t="shared" si="15"/>
        <v>1.8477425836189576</v>
      </c>
      <c r="E89" s="2">
        <v>2273</v>
      </c>
      <c r="F89" s="3">
        <f t="shared" si="16"/>
        <v>0.06716109206949533</v>
      </c>
      <c r="G89" s="2">
        <v>10618</v>
      </c>
      <c r="H89" s="3">
        <f t="shared" si="17"/>
        <v>0.31373360122916916</v>
      </c>
      <c r="I89" s="2">
        <v>13978</v>
      </c>
      <c r="J89" s="3">
        <f t="shared" si="18"/>
        <v>0.4130126462593074</v>
      </c>
      <c r="K89" s="2">
        <v>6975</v>
      </c>
      <c r="L89" s="3">
        <f t="shared" si="19"/>
        <v>0.20609266044202812</v>
      </c>
      <c r="M89" s="2">
        <v>57565</v>
      </c>
      <c r="N89" s="2">
        <v>31262</v>
      </c>
      <c r="O89" s="37">
        <f t="shared" si="20"/>
        <v>1.8413729128014842</v>
      </c>
      <c r="P89" s="2">
        <v>2472</v>
      </c>
      <c r="Q89" s="3">
        <f t="shared" si="21"/>
        <v>0.07907363572388203</v>
      </c>
      <c r="R89" s="2">
        <v>9558</v>
      </c>
      <c r="S89" s="3">
        <f t="shared" si="22"/>
        <v>0.3057385963789905</v>
      </c>
      <c r="T89" s="2">
        <v>12369</v>
      </c>
      <c r="U89" s="3">
        <f t="shared" si="23"/>
        <v>0.3956560680698612</v>
      </c>
      <c r="V89" s="2">
        <v>6863</v>
      </c>
      <c r="W89" s="3">
        <f t="shared" si="24"/>
        <v>0.21953169982726634</v>
      </c>
    </row>
    <row r="90" spans="1:23" ht="12.75">
      <c r="A90" s="15" t="s">
        <v>87</v>
      </c>
      <c r="B90" s="2">
        <v>14137</v>
      </c>
      <c r="C90" s="2">
        <f t="shared" si="25"/>
        <v>7398</v>
      </c>
      <c r="D90" s="35">
        <f t="shared" si="15"/>
        <v>1.9109218707758853</v>
      </c>
      <c r="E90" s="2">
        <v>385</v>
      </c>
      <c r="F90" s="3">
        <f t="shared" si="16"/>
        <v>0.05204109218707759</v>
      </c>
      <c r="G90" s="2">
        <v>2342</v>
      </c>
      <c r="H90" s="3">
        <f t="shared" si="17"/>
        <v>0.3165720464990538</v>
      </c>
      <c r="I90" s="2">
        <v>2986</v>
      </c>
      <c r="J90" s="3">
        <f t="shared" si="18"/>
        <v>0.4036226007028927</v>
      </c>
      <c r="K90" s="2">
        <v>1685</v>
      </c>
      <c r="L90" s="3">
        <f t="shared" si="19"/>
        <v>0.22776426061097593</v>
      </c>
      <c r="M90" s="2">
        <v>13776</v>
      </c>
      <c r="N90" s="2">
        <v>7158</v>
      </c>
      <c r="O90" s="37">
        <f t="shared" si="20"/>
        <v>1.9245599329421625</v>
      </c>
      <c r="P90" s="2">
        <v>393</v>
      </c>
      <c r="Q90" s="3">
        <f t="shared" si="21"/>
        <v>0.05490360435875943</v>
      </c>
      <c r="R90" s="2">
        <v>2252</v>
      </c>
      <c r="S90" s="3">
        <f t="shared" si="22"/>
        <v>0.31461302039675887</v>
      </c>
      <c r="T90" s="2">
        <v>2641</v>
      </c>
      <c r="U90" s="3">
        <f t="shared" si="23"/>
        <v>0.36895780944397877</v>
      </c>
      <c r="V90" s="2">
        <v>1872</v>
      </c>
      <c r="W90" s="3">
        <f t="shared" si="24"/>
        <v>0.26152556580050296</v>
      </c>
    </row>
    <row r="91" spans="1:23" ht="12.75">
      <c r="A91" s="15" t="s">
        <v>88</v>
      </c>
      <c r="B91" s="2">
        <v>4671</v>
      </c>
      <c r="C91" s="2">
        <f t="shared" si="25"/>
        <v>2245</v>
      </c>
      <c r="D91" s="35">
        <f t="shared" si="15"/>
        <v>2.0806236080178175</v>
      </c>
      <c r="E91" s="2">
        <v>116</v>
      </c>
      <c r="F91" s="3">
        <f t="shared" si="16"/>
        <v>0.051670378619153676</v>
      </c>
      <c r="G91" s="2">
        <v>649</v>
      </c>
      <c r="H91" s="3">
        <f t="shared" si="17"/>
        <v>0.289086859688196</v>
      </c>
      <c r="I91" s="2">
        <v>815</v>
      </c>
      <c r="J91" s="3">
        <f t="shared" si="18"/>
        <v>0.36302895322939865</v>
      </c>
      <c r="K91" s="2">
        <v>665</v>
      </c>
      <c r="L91" s="3">
        <f t="shared" si="19"/>
        <v>0.2962138084632517</v>
      </c>
      <c r="M91" s="2">
        <v>4451</v>
      </c>
      <c r="N91" s="2">
        <v>2218</v>
      </c>
      <c r="O91" s="37">
        <f t="shared" si="20"/>
        <v>2.0067628494138865</v>
      </c>
      <c r="P91" s="2">
        <v>99</v>
      </c>
      <c r="Q91" s="3">
        <f t="shared" si="21"/>
        <v>0.044634806131650134</v>
      </c>
      <c r="R91" s="2">
        <v>625</v>
      </c>
      <c r="S91" s="3">
        <f t="shared" si="22"/>
        <v>0.281785392245266</v>
      </c>
      <c r="T91" s="2">
        <v>923</v>
      </c>
      <c r="U91" s="3">
        <f t="shared" si="23"/>
        <v>0.41614066726780885</v>
      </c>
      <c r="V91" s="2">
        <v>571</v>
      </c>
      <c r="W91" s="3">
        <f t="shared" si="24"/>
        <v>0.25743913435527505</v>
      </c>
    </row>
    <row r="92" spans="1:23" ht="12.75">
      <c r="A92" s="15" t="s">
        <v>89</v>
      </c>
      <c r="B92" s="2">
        <v>9265</v>
      </c>
      <c r="C92" s="2">
        <f t="shared" si="25"/>
        <v>4746</v>
      </c>
      <c r="D92" s="35">
        <f t="shared" si="15"/>
        <v>1.9521702486304255</v>
      </c>
      <c r="E92" s="2">
        <v>292</v>
      </c>
      <c r="F92" s="3">
        <f t="shared" si="16"/>
        <v>0.06152549515381374</v>
      </c>
      <c r="G92" s="2">
        <v>1385</v>
      </c>
      <c r="H92" s="3">
        <f t="shared" si="17"/>
        <v>0.2918246944795617</v>
      </c>
      <c r="I92" s="2">
        <v>1886</v>
      </c>
      <c r="J92" s="3">
        <f t="shared" si="18"/>
        <v>0.3973872734934682</v>
      </c>
      <c r="K92" s="2">
        <v>1183</v>
      </c>
      <c r="L92" s="3">
        <f t="shared" si="19"/>
        <v>0.24926253687315633</v>
      </c>
      <c r="M92" s="2">
        <v>9336</v>
      </c>
      <c r="N92" s="2">
        <v>4914</v>
      </c>
      <c r="O92" s="37">
        <f t="shared" si="20"/>
        <v>1.8998778998778998</v>
      </c>
      <c r="P92" s="2">
        <v>319</v>
      </c>
      <c r="Q92" s="3">
        <f t="shared" si="21"/>
        <v>0.06491656491656492</v>
      </c>
      <c r="R92" s="2">
        <v>1450</v>
      </c>
      <c r="S92" s="3">
        <f t="shared" si="22"/>
        <v>0.29507529507529506</v>
      </c>
      <c r="T92" s="2">
        <v>2045</v>
      </c>
      <c r="U92" s="3">
        <f t="shared" si="23"/>
        <v>0.41615791615791614</v>
      </c>
      <c r="V92" s="2">
        <v>1100</v>
      </c>
      <c r="W92" s="3">
        <f t="shared" si="24"/>
        <v>0.22385022385022385</v>
      </c>
    </row>
    <row r="93" spans="1:23" ht="12.75">
      <c r="A93" s="15" t="s">
        <v>90</v>
      </c>
      <c r="B93" s="2">
        <v>111961</v>
      </c>
      <c r="C93" s="2">
        <f t="shared" si="25"/>
        <v>62334</v>
      </c>
      <c r="D93" s="35">
        <f t="shared" si="15"/>
        <v>1.7961465652773767</v>
      </c>
      <c r="E93" s="2">
        <v>4623</v>
      </c>
      <c r="F93" s="3">
        <f t="shared" si="16"/>
        <v>0.07416498219270382</v>
      </c>
      <c r="G93" s="2">
        <v>20362</v>
      </c>
      <c r="H93" s="3">
        <f t="shared" si="17"/>
        <v>0.3266596079186319</v>
      </c>
      <c r="I93" s="2">
        <v>25103</v>
      </c>
      <c r="J93" s="3">
        <f t="shared" si="18"/>
        <v>0.40271761799339045</v>
      </c>
      <c r="K93" s="2">
        <v>12246</v>
      </c>
      <c r="L93" s="3">
        <f t="shared" si="19"/>
        <v>0.19645779189527385</v>
      </c>
      <c r="M93" s="2">
        <v>102583</v>
      </c>
      <c r="N93" s="2">
        <v>57438</v>
      </c>
      <c r="O93" s="37">
        <f t="shared" si="20"/>
        <v>1.7859779240224243</v>
      </c>
      <c r="P93" s="2">
        <v>4523</v>
      </c>
      <c r="Q93" s="3">
        <f t="shared" si="21"/>
        <v>0.078745778056339</v>
      </c>
      <c r="R93" s="2">
        <v>18394</v>
      </c>
      <c r="S93" s="3">
        <f t="shared" si="22"/>
        <v>0.3202409554650232</v>
      </c>
      <c r="T93" s="2">
        <v>23677</v>
      </c>
      <c r="U93" s="3">
        <f t="shared" si="23"/>
        <v>0.41221839200529264</v>
      </c>
      <c r="V93" s="2">
        <v>10844</v>
      </c>
      <c r="W93" s="3">
        <f t="shared" si="24"/>
        <v>0.18879487447334517</v>
      </c>
    </row>
    <row r="94" spans="1:23" ht="12.75">
      <c r="A94" s="15" t="s">
        <v>91</v>
      </c>
      <c r="B94" s="2">
        <v>10495</v>
      </c>
      <c r="C94" s="2">
        <f t="shared" si="25"/>
        <v>5173</v>
      </c>
      <c r="D94" s="35">
        <f t="shared" si="15"/>
        <v>2.028803402281075</v>
      </c>
      <c r="E94" s="2">
        <v>211</v>
      </c>
      <c r="F94" s="3">
        <f t="shared" si="16"/>
        <v>0.040788710612797215</v>
      </c>
      <c r="G94" s="2">
        <v>1368</v>
      </c>
      <c r="H94" s="3">
        <f t="shared" si="17"/>
        <v>0.2644500289967137</v>
      </c>
      <c r="I94" s="2">
        <v>2186</v>
      </c>
      <c r="J94" s="3">
        <f t="shared" si="18"/>
        <v>0.42257877440556735</v>
      </c>
      <c r="K94" s="2">
        <v>1408</v>
      </c>
      <c r="L94" s="3">
        <f t="shared" si="19"/>
        <v>0.27218248598492173</v>
      </c>
      <c r="M94" s="2">
        <v>9756</v>
      </c>
      <c r="N94" s="2">
        <v>5024</v>
      </c>
      <c r="O94" s="37">
        <f t="shared" si="20"/>
        <v>1.9418789808917198</v>
      </c>
      <c r="P94" s="2">
        <v>243</v>
      </c>
      <c r="Q94" s="3">
        <f t="shared" si="21"/>
        <v>0.04836783439490446</v>
      </c>
      <c r="R94" s="2">
        <v>1421</v>
      </c>
      <c r="S94" s="3">
        <f t="shared" si="22"/>
        <v>0.2828423566878981</v>
      </c>
      <c r="T94" s="2">
        <v>2173</v>
      </c>
      <c r="U94" s="3">
        <f t="shared" si="23"/>
        <v>0.4325238853503185</v>
      </c>
      <c r="V94" s="2">
        <v>1187</v>
      </c>
      <c r="W94" s="3">
        <f t="shared" si="24"/>
        <v>0.23626592356687898</v>
      </c>
    </row>
    <row r="95" spans="1:23" ht="12.75">
      <c r="A95" s="15" t="s">
        <v>92</v>
      </c>
      <c r="B95" s="2">
        <v>21567</v>
      </c>
      <c r="C95" s="2">
        <f t="shared" si="25"/>
        <v>10693</v>
      </c>
      <c r="D95" s="35">
        <f t="shared" si="15"/>
        <v>2.0169269615636396</v>
      </c>
      <c r="E95" s="2">
        <v>466</v>
      </c>
      <c r="F95" s="3">
        <f t="shared" si="16"/>
        <v>0.04357991209202282</v>
      </c>
      <c r="G95" s="2">
        <v>2681</v>
      </c>
      <c r="H95" s="3">
        <f t="shared" si="17"/>
        <v>0.2507247732161227</v>
      </c>
      <c r="I95" s="2">
        <v>4854</v>
      </c>
      <c r="J95" s="3">
        <f t="shared" si="18"/>
        <v>0.45394183110446085</v>
      </c>
      <c r="K95" s="2">
        <v>2692</v>
      </c>
      <c r="L95" s="3">
        <f t="shared" si="19"/>
        <v>0.25175348358739363</v>
      </c>
      <c r="M95" s="2">
        <v>18926</v>
      </c>
      <c r="N95" s="2">
        <v>9925</v>
      </c>
      <c r="O95" s="37">
        <f t="shared" si="20"/>
        <v>1.9069017632241814</v>
      </c>
      <c r="P95" s="2">
        <v>477</v>
      </c>
      <c r="Q95" s="3">
        <f t="shared" si="21"/>
        <v>0.04806045340050378</v>
      </c>
      <c r="R95" s="2">
        <v>2747</v>
      </c>
      <c r="S95" s="3">
        <f t="shared" si="22"/>
        <v>0.2767758186397985</v>
      </c>
      <c r="T95" s="2">
        <v>4593</v>
      </c>
      <c r="U95" s="3">
        <f t="shared" si="23"/>
        <v>0.46277078085642315</v>
      </c>
      <c r="V95" s="2">
        <v>2108</v>
      </c>
      <c r="W95" s="3">
        <f t="shared" si="24"/>
        <v>0.21239294710327455</v>
      </c>
    </row>
    <row r="96" spans="1:23" ht="12.75">
      <c r="A96" s="15" t="s">
        <v>93</v>
      </c>
      <c r="B96" s="2">
        <v>55294</v>
      </c>
      <c r="C96" s="2">
        <f t="shared" si="25"/>
        <v>29383</v>
      </c>
      <c r="D96" s="35">
        <f t="shared" si="15"/>
        <v>1.8818364360344417</v>
      </c>
      <c r="E96" s="2">
        <v>1350</v>
      </c>
      <c r="F96" s="3">
        <f t="shared" si="16"/>
        <v>0.04594493414559439</v>
      </c>
      <c r="G96" s="2">
        <v>9527</v>
      </c>
      <c r="H96" s="3">
        <f t="shared" si="17"/>
        <v>0.32423510192968724</v>
      </c>
      <c r="I96" s="2">
        <v>12449</v>
      </c>
      <c r="J96" s="3">
        <f t="shared" si="18"/>
        <v>0.42368035939148485</v>
      </c>
      <c r="K96" s="2">
        <v>6057</v>
      </c>
      <c r="L96" s="3">
        <f t="shared" si="19"/>
        <v>0.2061396045332335</v>
      </c>
      <c r="M96" s="2">
        <v>46628</v>
      </c>
      <c r="N96" s="2">
        <v>25941</v>
      </c>
      <c r="O96" s="37">
        <f t="shared" si="20"/>
        <v>1.7974634748082186</v>
      </c>
      <c r="P96" s="2">
        <v>1428</v>
      </c>
      <c r="Q96" s="3">
        <f t="shared" si="21"/>
        <v>0.055047993523765465</v>
      </c>
      <c r="R96" s="2">
        <v>9213</v>
      </c>
      <c r="S96" s="3">
        <f t="shared" si="22"/>
        <v>0.3551520758644617</v>
      </c>
      <c r="T96" s="2">
        <v>10404</v>
      </c>
      <c r="U96" s="3">
        <f t="shared" si="23"/>
        <v>0.40106395281600554</v>
      </c>
      <c r="V96" s="2">
        <v>4896</v>
      </c>
      <c r="W96" s="3">
        <f t="shared" si="24"/>
        <v>0.1887359777957673</v>
      </c>
    </row>
    <row r="97" spans="1:23" ht="12.75">
      <c r="A97" s="15" t="s">
        <v>94</v>
      </c>
      <c r="B97" s="2">
        <v>14388</v>
      </c>
      <c r="C97" s="2">
        <f t="shared" si="25"/>
        <v>7018</v>
      </c>
      <c r="D97" s="35">
        <f t="shared" si="15"/>
        <v>2.050156739811912</v>
      </c>
      <c r="E97" s="2">
        <v>383</v>
      </c>
      <c r="F97" s="3">
        <f t="shared" si="16"/>
        <v>0.054573952693074954</v>
      </c>
      <c r="G97" s="2">
        <v>1858</v>
      </c>
      <c r="H97" s="3">
        <f t="shared" si="17"/>
        <v>0.2647477913935594</v>
      </c>
      <c r="I97" s="2">
        <v>2780</v>
      </c>
      <c r="J97" s="3">
        <f t="shared" si="18"/>
        <v>0.39612425192362494</v>
      </c>
      <c r="K97" s="2">
        <v>1997</v>
      </c>
      <c r="L97" s="3">
        <f t="shared" si="19"/>
        <v>0.2845540039897407</v>
      </c>
      <c r="M97" s="2">
        <v>13365</v>
      </c>
      <c r="N97" s="2">
        <v>6768</v>
      </c>
      <c r="O97" s="37">
        <f t="shared" si="20"/>
        <v>1.9747340425531914</v>
      </c>
      <c r="P97" s="2">
        <v>408</v>
      </c>
      <c r="Q97" s="3">
        <f t="shared" si="21"/>
        <v>0.06028368794326241</v>
      </c>
      <c r="R97" s="2">
        <v>1965</v>
      </c>
      <c r="S97" s="3">
        <f t="shared" si="22"/>
        <v>0.2903368794326241</v>
      </c>
      <c r="T97" s="2">
        <v>2554</v>
      </c>
      <c r="U97" s="3">
        <f t="shared" si="23"/>
        <v>0.37736406619385343</v>
      </c>
      <c r="V97" s="2">
        <v>1841</v>
      </c>
      <c r="W97" s="3">
        <f t="shared" si="24"/>
        <v>0.27201536643026003</v>
      </c>
    </row>
    <row r="98" spans="1:23" ht="12.75">
      <c r="A98" s="15" t="s">
        <v>95</v>
      </c>
      <c r="B98" s="2">
        <v>6063</v>
      </c>
      <c r="C98" s="2">
        <f t="shared" si="25"/>
        <v>2824</v>
      </c>
      <c r="D98" s="35">
        <f t="shared" si="15"/>
        <v>2.146954674220963</v>
      </c>
      <c r="E98" s="2">
        <v>126</v>
      </c>
      <c r="F98" s="3">
        <f t="shared" si="16"/>
        <v>0.04461756373937677</v>
      </c>
      <c r="G98" s="2">
        <v>727</v>
      </c>
      <c r="H98" s="3">
        <f t="shared" si="17"/>
        <v>0.25743626062322944</v>
      </c>
      <c r="I98" s="2">
        <v>1040</v>
      </c>
      <c r="J98" s="3">
        <f t="shared" si="18"/>
        <v>0.36827195467422097</v>
      </c>
      <c r="K98" s="2">
        <v>931</v>
      </c>
      <c r="L98" s="3">
        <f t="shared" si="19"/>
        <v>0.3296742209631728</v>
      </c>
      <c r="M98" s="2">
        <v>5496</v>
      </c>
      <c r="N98" s="2">
        <v>2859</v>
      </c>
      <c r="O98" s="37">
        <f t="shared" si="20"/>
        <v>1.9223504721930744</v>
      </c>
      <c r="P98" s="2">
        <v>163</v>
      </c>
      <c r="Q98" s="3">
        <f t="shared" si="21"/>
        <v>0.05701294158796782</v>
      </c>
      <c r="R98" s="2">
        <v>912</v>
      </c>
      <c r="S98" s="3">
        <f t="shared" si="22"/>
        <v>0.31899265477439664</v>
      </c>
      <c r="T98" s="2">
        <v>1014</v>
      </c>
      <c r="U98" s="3">
        <f t="shared" si="23"/>
        <v>0.3546694648478489</v>
      </c>
      <c r="V98" s="2">
        <v>770</v>
      </c>
      <c r="W98" s="3">
        <f t="shared" si="24"/>
        <v>0.26932493878978664</v>
      </c>
    </row>
    <row r="99" spans="1:23" ht="12.75">
      <c r="A99" s="15" t="s">
        <v>96</v>
      </c>
      <c r="B99" s="2">
        <v>9932</v>
      </c>
      <c r="C99" s="2">
        <f t="shared" si="25"/>
        <v>5242</v>
      </c>
      <c r="D99" s="35">
        <f t="shared" si="15"/>
        <v>1.894696680656238</v>
      </c>
      <c r="E99" s="2">
        <v>379</v>
      </c>
      <c r="F99" s="3">
        <f t="shared" si="16"/>
        <v>0.07230064860740175</v>
      </c>
      <c r="G99" s="2">
        <v>1593</v>
      </c>
      <c r="H99" s="3">
        <f t="shared" si="17"/>
        <v>0.30389164441053035</v>
      </c>
      <c r="I99" s="2">
        <v>2050</v>
      </c>
      <c r="J99" s="3">
        <f t="shared" si="18"/>
        <v>0.39107210988172453</v>
      </c>
      <c r="K99" s="2">
        <v>1220</v>
      </c>
      <c r="L99" s="3">
        <f t="shared" si="19"/>
        <v>0.2327355971003434</v>
      </c>
      <c r="M99" s="2">
        <v>9588</v>
      </c>
      <c r="N99" s="2">
        <v>5173</v>
      </c>
      <c r="O99" s="37">
        <f t="shared" si="20"/>
        <v>1.8534699400734584</v>
      </c>
      <c r="P99" s="2">
        <v>522</v>
      </c>
      <c r="Q99" s="3">
        <f t="shared" si="21"/>
        <v>0.10090856369611444</v>
      </c>
      <c r="R99" s="2">
        <v>1534</v>
      </c>
      <c r="S99" s="3">
        <f t="shared" si="22"/>
        <v>0.2965397254977769</v>
      </c>
      <c r="T99" s="2">
        <v>1830</v>
      </c>
      <c r="U99" s="3">
        <f t="shared" si="23"/>
        <v>0.35375990721051614</v>
      </c>
      <c r="V99" s="2">
        <v>1287</v>
      </c>
      <c r="W99" s="3">
        <f t="shared" si="24"/>
        <v>0.2487918035955925</v>
      </c>
    </row>
    <row r="100" spans="1:23" ht="12.75">
      <c r="A100" s="15" t="s">
        <v>97</v>
      </c>
      <c r="B100" s="2">
        <v>6445</v>
      </c>
      <c r="C100" s="2">
        <f t="shared" si="25"/>
        <v>3181</v>
      </c>
      <c r="D100" s="35">
        <f t="shared" si="15"/>
        <v>2.0260924237661113</v>
      </c>
      <c r="E100" s="2">
        <v>173</v>
      </c>
      <c r="F100" s="3">
        <f t="shared" si="16"/>
        <v>0.05438541339201509</v>
      </c>
      <c r="G100" s="2">
        <v>904</v>
      </c>
      <c r="H100" s="3">
        <f t="shared" si="17"/>
        <v>0.2841873624646338</v>
      </c>
      <c r="I100" s="2">
        <v>1195</v>
      </c>
      <c r="J100" s="3">
        <f t="shared" si="18"/>
        <v>0.37566802892172274</v>
      </c>
      <c r="K100" s="2">
        <v>909</v>
      </c>
      <c r="L100" s="3">
        <f t="shared" si="19"/>
        <v>0.2857591952216284</v>
      </c>
      <c r="M100" s="2">
        <v>5931</v>
      </c>
      <c r="N100" s="2">
        <v>3056</v>
      </c>
      <c r="O100" s="37">
        <f t="shared" si="20"/>
        <v>1.9407722513089005</v>
      </c>
      <c r="P100" s="2">
        <v>231</v>
      </c>
      <c r="Q100" s="3">
        <f t="shared" si="21"/>
        <v>0.0755890052356021</v>
      </c>
      <c r="R100" s="2">
        <v>826</v>
      </c>
      <c r="S100" s="3">
        <f t="shared" si="22"/>
        <v>0.27028795811518325</v>
      </c>
      <c r="T100" s="2">
        <v>1183</v>
      </c>
      <c r="U100" s="3">
        <f t="shared" si="23"/>
        <v>0.38710732984293195</v>
      </c>
      <c r="V100" s="2">
        <v>816</v>
      </c>
      <c r="W100" s="3">
        <f t="shared" si="24"/>
        <v>0.2670157068062827</v>
      </c>
    </row>
    <row r="101" spans="1:23" ht="12.75">
      <c r="A101" s="15" t="s">
        <v>98</v>
      </c>
      <c r="B101" s="2">
        <v>27381</v>
      </c>
      <c r="C101" s="2">
        <f t="shared" si="25"/>
        <v>14784</v>
      </c>
      <c r="D101" s="35">
        <f t="shared" si="15"/>
        <v>1.8520698051948052</v>
      </c>
      <c r="E101" s="2">
        <v>1134</v>
      </c>
      <c r="F101" s="3">
        <f t="shared" si="16"/>
        <v>0.07670454545454546</v>
      </c>
      <c r="G101" s="2">
        <v>4836</v>
      </c>
      <c r="H101" s="3">
        <f t="shared" si="17"/>
        <v>0.32711038961038963</v>
      </c>
      <c r="I101" s="2">
        <v>5450</v>
      </c>
      <c r="J101" s="3">
        <f t="shared" si="18"/>
        <v>0.3686417748917749</v>
      </c>
      <c r="K101" s="2">
        <v>3364</v>
      </c>
      <c r="L101" s="3">
        <f t="shared" si="19"/>
        <v>0.22754329004329005</v>
      </c>
      <c r="M101" s="2">
        <v>25565</v>
      </c>
      <c r="N101" s="2">
        <v>14555</v>
      </c>
      <c r="O101" s="37">
        <f t="shared" si="20"/>
        <v>1.756441085537616</v>
      </c>
      <c r="P101" s="2">
        <v>1345</v>
      </c>
      <c r="Q101" s="3">
        <f t="shared" si="21"/>
        <v>0.09240810717966334</v>
      </c>
      <c r="R101" s="2">
        <v>4855</v>
      </c>
      <c r="S101" s="3">
        <f t="shared" si="22"/>
        <v>0.33356234970800414</v>
      </c>
      <c r="T101" s="2">
        <v>5388</v>
      </c>
      <c r="U101" s="3">
        <f t="shared" si="23"/>
        <v>0.3701820680178633</v>
      </c>
      <c r="V101" s="2">
        <v>2967</v>
      </c>
      <c r="W101" s="3">
        <f t="shared" si="24"/>
        <v>0.20384747509446927</v>
      </c>
    </row>
    <row r="102" spans="1:23" ht="12.75">
      <c r="A102" s="15" t="s">
        <v>99</v>
      </c>
      <c r="B102" s="2">
        <v>31020</v>
      </c>
      <c r="C102" s="2">
        <f t="shared" si="25"/>
        <v>14708</v>
      </c>
      <c r="D102" s="35">
        <f t="shared" si="15"/>
        <v>2.1090562958933914</v>
      </c>
      <c r="E102" s="2">
        <v>510</v>
      </c>
      <c r="F102" s="3">
        <f t="shared" si="16"/>
        <v>0.03467500679902094</v>
      </c>
      <c r="G102" s="2">
        <v>3657</v>
      </c>
      <c r="H102" s="3">
        <f t="shared" si="17"/>
        <v>0.2486401958118031</v>
      </c>
      <c r="I102" s="2">
        <v>6234</v>
      </c>
      <c r="J102" s="3">
        <f t="shared" si="18"/>
        <v>0.4238509654609736</v>
      </c>
      <c r="K102" s="2">
        <v>4307</v>
      </c>
      <c r="L102" s="3">
        <f t="shared" si="19"/>
        <v>0.29283383192820234</v>
      </c>
      <c r="M102" s="2">
        <v>26406</v>
      </c>
      <c r="N102" s="2">
        <v>12659</v>
      </c>
      <c r="O102" s="37">
        <f t="shared" si="20"/>
        <v>2.085946757247808</v>
      </c>
      <c r="P102" s="2">
        <v>466</v>
      </c>
      <c r="Q102" s="3">
        <f t="shared" si="21"/>
        <v>0.036811754482976536</v>
      </c>
      <c r="R102" s="2">
        <v>3239</v>
      </c>
      <c r="S102" s="3">
        <f t="shared" si="22"/>
        <v>0.2558653922110751</v>
      </c>
      <c r="T102" s="2">
        <v>5265</v>
      </c>
      <c r="U102" s="3">
        <f t="shared" si="23"/>
        <v>0.41590962951259974</v>
      </c>
      <c r="V102" s="2">
        <v>3689</v>
      </c>
      <c r="W102" s="3">
        <f t="shared" si="24"/>
        <v>0.2914132237933486</v>
      </c>
    </row>
    <row r="103" spans="1:23" ht="12.75">
      <c r="A103" s="15" t="s">
        <v>100</v>
      </c>
      <c r="B103" s="2">
        <v>15737</v>
      </c>
      <c r="C103" s="2">
        <f t="shared" si="25"/>
        <v>8056</v>
      </c>
      <c r="D103" s="35">
        <f t="shared" si="15"/>
        <v>1.9534508440913605</v>
      </c>
      <c r="E103" s="2">
        <v>478</v>
      </c>
      <c r="F103" s="3">
        <f t="shared" si="16"/>
        <v>0.05933465739821251</v>
      </c>
      <c r="G103" s="2">
        <v>2309</v>
      </c>
      <c r="H103" s="3">
        <f t="shared" si="17"/>
        <v>0.2866186693147964</v>
      </c>
      <c r="I103" s="2">
        <v>3284</v>
      </c>
      <c r="J103" s="3">
        <f t="shared" si="18"/>
        <v>0.4076464746772592</v>
      </c>
      <c r="K103" s="2">
        <v>1985</v>
      </c>
      <c r="L103" s="3">
        <f t="shared" si="19"/>
        <v>0.24640019860973186</v>
      </c>
      <c r="M103" s="2">
        <v>14101</v>
      </c>
      <c r="N103" s="2">
        <v>7454</v>
      </c>
      <c r="O103" s="37">
        <f t="shared" si="20"/>
        <v>1.8917359806815133</v>
      </c>
      <c r="P103" s="2">
        <v>463</v>
      </c>
      <c r="Q103" s="3">
        <f t="shared" si="21"/>
        <v>0.06211430104641803</v>
      </c>
      <c r="R103" s="2">
        <v>2214</v>
      </c>
      <c r="S103" s="3">
        <f t="shared" si="22"/>
        <v>0.2970217332975584</v>
      </c>
      <c r="T103" s="2">
        <v>3091</v>
      </c>
      <c r="U103" s="3">
        <f t="shared" si="23"/>
        <v>0.41467668365978</v>
      </c>
      <c r="V103" s="2">
        <v>1686</v>
      </c>
      <c r="W103" s="3">
        <f t="shared" si="24"/>
        <v>0.22618728199624363</v>
      </c>
    </row>
    <row r="104" spans="1:23" ht="12.75">
      <c r="A104" s="15" t="s">
        <v>101</v>
      </c>
      <c r="B104" s="2">
        <v>5785</v>
      </c>
      <c r="C104" s="2">
        <f t="shared" si="25"/>
        <v>2821</v>
      </c>
      <c r="D104" s="35">
        <f t="shared" si="15"/>
        <v>2.0506912442396312</v>
      </c>
      <c r="E104" s="2">
        <v>134</v>
      </c>
      <c r="F104" s="3">
        <f t="shared" si="16"/>
        <v>0.04750088621056363</v>
      </c>
      <c r="G104" s="2">
        <v>814</v>
      </c>
      <c r="H104" s="3">
        <f t="shared" si="17"/>
        <v>0.28855015951790147</v>
      </c>
      <c r="I104" s="2">
        <v>1028</v>
      </c>
      <c r="J104" s="3">
        <f t="shared" si="18"/>
        <v>0.36440978376462246</v>
      </c>
      <c r="K104" s="2">
        <v>845</v>
      </c>
      <c r="L104" s="3">
        <f t="shared" si="19"/>
        <v>0.2995391705069124</v>
      </c>
      <c r="M104" s="2">
        <v>5436</v>
      </c>
      <c r="N104" s="2">
        <v>2953</v>
      </c>
      <c r="O104" s="37">
        <f t="shared" si="20"/>
        <v>1.8408398239078902</v>
      </c>
      <c r="P104" s="2">
        <v>250</v>
      </c>
      <c r="Q104" s="3">
        <f t="shared" si="21"/>
        <v>0.08465966813410092</v>
      </c>
      <c r="R104" s="2">
        <v>894</v>
      </c>
      <c r="S104" s="3">
        <f t="shared" si="22"/>
        <v>0.30274297324754484</v>
      </c>
      <c r="T104" s="2">
        <v>1134</v>
      </c>
      <c r="U104" s="3">
        <f t="shared" si="23"/>
        <v>0.38401625465628175</v>
      </c>
      <c r="V104" s="2">
        <v>675</v>
      </c>
      <c r="W104" s="3">
        <f t="shared" si="24"/>
        <v>0.22858110396207246</v>
      </c>
    </row>
    <row r="105" spans="1:23" ht="12.75">
      <c r="A105" s="15" t="s">
        <v>102</v>
      </c>
      <c r="B105" s="2">
        <v>29562</v>
      </c>
      <c r="C105" s="2">
        <f t="shared" si="25"/>
        <v>15878</v>
      </c>
      <c r="D105" s="35">
        <f t="shared" si="15"/>
        <v>1.8618213880841417</v>
      </c>
      <c r="E105" s="2">
        <v>952</v>
      </c>
      <c r="F105" s="3">
        <f t="shared" si="16"/>
        <v>0.059957173447537475</v>
      </c>
      <c r="G105" s="2">
        <v>5421</v>
      </c>
      <c r="H105" s="3">
        <f t="shared" si="17"/>
        <v>0.34141579544023176</v>
      </c>
      <c r="I105" s="2">
        <v>5996</v>
      </c>
      <c r="J105" s="3">
        <f t="shared" si="18"/>
        <v>0.3776294243607507</v>
      </c>
      <c r="K105" s="2">
        <v>3509</v>
      </c>
      <c r="L105" s="3">
        <f t="shared" si="19"/>
        <v>0.22099760675148003</v>
      </c>
      <c r="M105" s="2">
        <v>27921</v>
      </c>
      <c r="N105" s="2">
        <v>15963</v>
      </c>
      <c r="O105" s="37">
        <f t="shared" si="20"/>
        <v>1.7491073106558916</v>
      </c>
      <c r="P105" s="2">
        <v>1389</v>
      </c>
      <c r="Q105" s="3">
        <f t="shared" si="21"/>
        <v>0.08701371922570945</v>
      </c>
      <c r="R105" s="2">
        <v>5198</v>
      </c>
      <c r="S105" s="3">
        <f t="shared" si="22"/>
        <v>0.32562801478418846</v>
      </c>
      <c r="T105" s="2">
        <v>6559</v>
      </c>
      <c r="U105" s="3">
        <f t="shared" si="23"/>
        <v>0.410887677754808</v>
      </c>
      <c r="V105" s="2">
        <v>2817</v>
      </c>
      <c r="W105" s="3">
        <f t="shared" si="24"/>
        <v>0.17647058823529413</v>
      </c>
    </row>
    <row r="106" spans="1:23" ht="12.75">
      <c r="A106" s="15" t="s">
        <v>103</v>
      </c>
      <c r="B106" s="2">
        <v>9173</v>
      </c>
      <c r="C106" s="2">
        <f t="shared" si="25"/>
        <v>4749</v>
      </c>
      <c r="D106" s="35">
        <f t="shared" si="15"/>
        <v>1.9315645399031376</v>
      </c>
      <c r="E106" s="2">
        <v>256</v>
      </c>
      <c r="F106" s="3">
        <f t="shared" si="16"/>
        <v>0.05390608549168246</v>
      </c>
      <c r="G106" s="2">
        <v>1435</v>
      </c>
      <c r="H106" s="3">
        <f t="shared" si="17"/>
        <v>0.3021688776584544</v>
      </c>
      <c r="I106" s="2">
        <v>1919</v>
      </c>
      <c r="J106" s="3">
        <f t="shared" si="18"/>
        <v>0.40408507054116655</v>
      </c>
      <c r="K106" s="2">
        <v>1139</v>
      </c>
      <c r="L106" s="3">
        <f t="shared" si="19"/>
        <v>0.23983996630869656</v>
      </c>
      <c r="M106" s="2">
        <v>8737</v>
      </c>
      <c r="N106" s="2">
        <v>4704</v>
      </c>
      <c r="O106" s="37">
        <f t="shared" si="20"/>
        <v>1.8573554421768708</v>
      </c>
      <c r="P106" s="2">
        <v>289</v>
      </c>
      <c r="Q106" s="3">
        <f t="shared" si="21"/>
        <v>0.06143707482993197</v>
      </c>
      <c r="R106" s="2">
        <v>1507</v>
      </c>
      <c r="S106" s="3">
        <f t="shared" si="22"/>
        <v>0.3203656462585034</v>
      </c>
      <c r="T106" s="2">
        <v>1920</v>
      </c>
      <c r="U106" s="3">
        <f t="shared" si="23"/>
        <v>0.40816326530612246</v>
      </c>
      <c r="V106" s="2">
        <v>988</v>
      </c>
      <c r="W106" s="3">
        <f t="shared" si="24"/>
        <v>0.2100340136054422</v>
      </c>
    </row>
    <row r="107" spans="1:23" ht="12.75">
      <c r="A107" s="15" t="s">
        <v>104</v>
      </c>
      <c r="B107" s="2">
        <v>15630</v>
      </c>
      <c r="C107" s="2">
        <f t="shared" si="25"/>
        <v>7734</v>
      </c>
      <c r="D107" s="35">
        <f t="shared" si="15"/>
        <v>2.0209464701318853</v>
      </c>
      <c r="E107" s="2">
        <v>393</v>
      </c>
      <c r="F107" s="3">
        <f t="shared" si="16"/>
        <v>0.05081458494957331</v>
      </c>
      <c r="G107" s="2">
        <v>2209</v>
      </c>
      <c r="H107" s="3">
        <f t="shared" si="17"/>
        <v>0.28562192914403933</v>
      </c>
      <c r="I107" s="2">
        <v>3004</v>
      </c>
      <c r="J107" s="3">
        <f t="shared" si="18"/>
        <v>0.38841479182829064</v>
      </c>
      <c r="K107" s="2">
        <v>2128</v>
      </c>
      <c r="L107" s="3">
        <f t="shared" si="19"/>
        <v>0.2751486940780967</v>
      </c>
      <c r="M107" s="2">
        <v>13982</v>
      </c>
      <c r="N107" s="2">
        <v>7256</v>
      </c>
      <c r="O107" s="37">
        <f t="shared" si="20"/>
        <v>1.9269570011025359</v>
      </c>
      <c r="P107" s="2">
        <v>442</v>
      </c>
      <c r="Q107" s="3">
        <f t="shared" si="21"/>
        <v>0.06091510474090408</v>
      </c>
      <c r="R107" s="2">
        <v>2150</v>
      </c>
      <c r="S107" s="3">
        <f t="shared" si="22"/>
        <v>0.29630650496141125</v>
      </c>
      <c r="T107" s="2">
        <v>2924</v>
      </c>
      <c r="U107" s="3">
        <f t="shared" si="23"/>
        <v>0.40297684674751927</v>
      </c>
      <c r="V107" s="2">
        <v>1740</v>
      </c>
      <c r="W107" s="3">
        <f t="shared" si="24"/>
        <v>0.2398015435501654</v>
      </c>
    </row>
    <row r="108" spans="1:23" ht="12.75">
      <c r="A108" s="15" t="s">
        <v>105</v>
      </c>
      <c r="B108" s="2">
        <v>70403</v>
      </c>
      <c r="C108" s="2">
        <f t="shared" si="25"/>
        <v>39151</v>
      </c>
      <c r="D108" s="35">
        <f t="shared" si="15"/>
        <v>1.7982427013358535</v>
      </c>
      <c r="E108" s="2">
        <v>3564</v>
      </c>
      <c r="F108" s="3">
        <f t="shared" si="16"/>
        <v>0.0910321575438686</v>
      </c>
      <c r="G108" s="2">
        <v>12309</v>
      </c>
      <c r="H108" s="3">
        <f t="shared" si="17"/>
        <v>0.31439809966539806</v>
      </c>
      <c r="I108" s="2">
        <v>15170</v>
      </c>
      <c r="J108" s="3">
        <f t="shared" si="18"/>
        <v>0.38747413859160684</v>
      </c>
      <c r="K108" s="2">
        <v>8108</v>
      </c>
      <c r="L108" s="3">
        <f t="shared" si="19"/>
        <v>0.20709560419912645</v>
      </c>
      <c r="M108" s="2">
        <v>62710</v>
      </c>
      <c r="N108" s="2">
        <v>36899</v>
      </c>
      <c r="O108" s="37">
        <f t="shared" si="20"/>
        <v>1.6995040516003144</v>
      </c>
      <c r="P108" s="2">
        <v>3551</v>
      </c>
      <c r="Q108" s="3">
        <f>P108/N108</f>
        <v>0.09623567034336974</v>
      </c>
      <c r="R108" s="2">
        <v>12833</v>
      </c>
      <c r="S108" s="3">
        <f>R108/N108</f>
        <v>0.3477872029052278</v>
      </c>
      <c r="T108" s="2">
        <v>14145</v>
      </c>
      <c r="U108" s="3">
        <f>T108/N108</f>
        <v>0.3833437220520881</v>
      </c>
      <c r="V108" s="2">
        <v>6370</v>
      </c>
      <c r="W108" s="3">
        <f>V108/N108</f>
        <v>0.17263340469931435</v>
      </c>
    </row>
    <row r="109" spans="1:23" ht="12.75">
      <c r="A109" s="15" t="s">
        <v>106</v>
      </c>
      <c r="B109" s="2">
        <v>6848</v>
      </c>
      <c r="C109" s="2">
        <f t="shared" si="25"/>
        <v>3278</v>
      </c>
      <c r="D109" s="35">
        <f t="shared" si="15"/>
        <v>2.089078706528371</v>
      </c>
      <c r="E109" s="2">
        <v>194</v>
      </c>
      <c r="F109" s="3">
        <f t="shared" si="16"/>
        <v>0.059182428309945086</v>
      </c>
      <c r="G109" s="2">
        <v>797</v>
      </c>
      <c r="H109" s="3">
        <f t="shared" si="17"/>
        <v>0.2431360585723002</v>
      </c>
      <c r="I109" s="2">
        <v>1313</v>
      </c>
      <c r="J109" s="3">
        <f t="shared" si="18"/>
        <v>0.400549115314216</v>
      </c>
      <c r="K109" s="2">
        <v>974</v>
      </c>
      <c r="L109" s="3">
        <f t="shared" si="19"/>
        <v>0.29713239780353873</v>
      </c>
      <c r="M109" s="2">
        <v>6206</v>
      </c>
      <c r="N109" s="2">
        <v>3239</v>
      </c>
      <c r="O109" s="37">
        <f t="shared" si="20"/>
        <v>1.9160234640321088</v>
      </c>
      <c r="P109" s="2">
        <v>193</v>
      </c>
      <c r="Q109" s="3">
        <f>P109/N109</f>
        <v>0.0595862920654523</v>
      </c>
      <c r="R109" s="2">
        <v>933</v>
      </c>
      <c r="S109" s="3">
        <f>R109/N109</f>
        <v>0.2880518678604508</v>
      </c>
      <c r="T109" s="2">
        <v>1361</v>
      </c>
      <c r="U109" s="3">
        <f>T109/N109</f>
        <v>0.42019141710404445</v>
      </c>
      <c r="V109" s="2">
        <v>752</v>
      </c>
      <c r="W109" s="3">
        <f>V109/N109</f>
        <v>0.2321704229700525</v>
      </c>
    </row>
    <row r="110" spans="1:23" ht="12.75">
      <c r="A110" s="15" t="s">
        <v>107</v>
      </c>
      <c r="B110" s="2">
        <v>11290</v>
      </c>
      <c r="C110" s="2">
        <f t="shared" si="25"/>
        <v>5940</v>
      </c>
      <c r="D110" s="35">
        <f t="shared" si="15"/>
        <v>1.9006734006734007</v>
      </c>
      <c r="E110" s="2">
        <v>282</v>
      </c>
      <c r="F110" s="3">
        <f t="shared" si="16"/>
        <v>0.047474747474747475</v>
      </c>
      <c r="G110" s="2">
        <v>1976</v>
      </c>
      <c r="H110" s="3">
        <f t="shared" si="17"/>
        <v>0.33265993265993266</v>
      </c>
      <c r="I110" s="2">
        <v>2267</v>
      </c>
      <c r="J110" s="3">
        <f t="shared" si="18"/>
        <v>0.38164983164983163</v>
      </c>
      <c r="K110" s="2">
        <v>1415</v>
      </c>
      <c r="L110" s="3">
        <f t="shared" si="19"/>
        <v>0.2382154882154882</v>
      </c>
      <c r="M110" s="2">
        <v>10699</v>
      </c>
      <c r="N110" s="2">
        <v>5899</v>
      </c>
      <c r="O110" s="37">
        <f t="shared" si="20"/>
        <v>1.8136972368197999</v>
      </c>
      <c r="P110" s="2">
        <v>380</v>
      </c>
      <c r="Q110" s="3">
        <f>P110/N110</f>
        <v>0.06441769791490083</v>
      </c>
      <c r="R110" s="2">
        <v>1817</v>
      </c>
      <c r="S110" s="3">
        <f>R110/N110</f>
        <v>0.30801830818782844</v>
      </c>
      <c r="T110" s="2">
        <v>2668</v>
      </c>
      <c r="U110" s="3">
        <f>T110/N110</f>
        <v>0.45228004746567213</v>
      </c>
      <c r="V110" s="2">
        <v>1034</v>
      </c>
      <c r="W110" s="3">
        <f>V110/N110</f>
        <v>0.1752839464315986</v>
      </c>
    </row>
    <row r="112" spans="1:2" ht="12.75">
      <c r="A112" s="13" t="s">
        <v>3</v>
      </c>
      <c r="B112" s="20"/>
    </row>
    <row r="113" spans="1:2" ht="12.75">
      <c r="A113" s="14" t="s">
        <v>122</v>
      </c>
      <c r="B113" s="20"/>
    </row>
    <row r="114" spans="1:12" ht="12.75">
      <c r="A114" s="14" t="s">
        <v>119</v>
      </c>
      <c r="B114"/>
      <c r="C114" s="2"/>
      <c r="D114" s="3"/>
      <c r="K114"/>
      <c r="L114"/>
    </row>
    <row r="115" spans="1:2" ht="12.75">
      <c r="A115" s="13" t="s">
        <v>6</v>
      </c>
      <c r="B115" s="20"/>
    </row>
    <row r="116" spans="1:2" ht="12.75">
      <c r="A116" s="14" t="s">
        <v>120</v>
      </c>
      <c r="B116" s="20"/>
    </row>
  </sheetData>
  <mergeCells count="12">
    <mergeCell ref="M4:W4"/>
    <mergeCell ref="P6:W6"/>
    <mergeCell ref="P7:Q7"/>
    <mergeCell ref="R7:S7"/>
    <mergeCell ref="T7:U7"/>
    <mergeCell ref="V7:W7"/>
    <mergeCell ref="E6:L6"/>
    <mergeCell ref="B4:L4"/>
    <mergeCell ref="E7:F7"/>
    <mergeCell ref="G7:H7"/>
    <mergeCell ref="I7:J7"/>
    <mergeCell ref="K7:L7"/>
  </mergeCells>
  <printOptions/>
  <pageMargins left="0.5" right="0.5" top="1" bottom="1" header="0.5" footer="0.5"/>
  <pageSetup horizontalDpi="600" verticalDpi="600" orientation="landscape" scale="63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Gary Krob</cp:lastModifiedBy>
  <cp:lastPrinted>2003-06-18T17:57:13Z</cp:lastPrinted>
  <dcterms:created xsi:type="dcterms:W3CDTF">2002-02-20T18:55:00Z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