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1055" windowHeight="6300" activeTab="0"/>
  </bookViews>
  <sheets>
    <sheet name="Rooms in Housing Units" sheetId="1" r:id="rId1"/>
  </sheets>
  <definedNames>
    <definedName name="_xlnm.Print_Titles" localSheetId="0">'Rooms in Housing Units'!$1:$8</definedName>
  </definedNames>
  <calcPr fullCalcOnLoad="1"/>
</workbook>
</file>

<file path=xl/sharedStrings.xml><?xml version="1.0" encoding="utf-8"?>
<sst xmlns="http://schemas.openxmlformats.org/spreadsheetml/2006/main" count="134" uniqueCount="118">
  <si>
    <t>Total</t>
  </si>
  <si>
    <t>Number</t>
  </si>
  <si>
    <t>Percent</t>
  </si>
  <si>
    <t>Source: U.S. Bureau of the Census, Decennial Censuses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</si>
  <si>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</si>
  <si>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</si>
  <si>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</si>
  <si>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</si>
  <si>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</si>
  <si>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</si>
  <si>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</si>
  <si>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</si>
  <si>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Prepared By: State Library of Iowa, State Data Center Program, 800-248-4483, http://www.silo.lib.ia.us/specialized_services/datacenter/index.html</t>
  </si>
  <si>
    <t>Area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</si>
  <si>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</si>
  <si>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</si>
  <si>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</si>
  <si>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</si>
  <si>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</si>
  <si>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</si>
  <si>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</si>
  <si>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</si>
  <si>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</si>
  <si>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</si>
  <si>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</si>
  <si>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</si>
  <si>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</si>
  <si>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</si>
  <si>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</si>
  <si>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</si>
  <si>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</si>
  <si>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</si>
  <si>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</si>
  <si>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</si>
  <si>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</si>
  <si>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</si>
  <si>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</si>
  <si>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</si>
  <si>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</si>
  <si>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</si>
  <si>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</si>
  <si>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</si>
  <si>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</si>
  <si>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</si>
  <si>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</si>
  <si>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</si>
  <si>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</si>
  <si>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</si>
  <si>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</si>
  <si>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</si>
  <si>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</si>
  <si>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</si>
  <si>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</si>
  <si>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</si>
  <si>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</si>
  <si>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</si>
  <si>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</si>
  <si>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</si>
  <si>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</si>
  <si>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</si>
  <si>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</si>
  <si>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</si>
  <si>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</si>
  <si>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</si>
  <si>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</si>
  <si>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</si>
  <si>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</si>
  <si>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</si>
  <si>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</si>
  <si>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</si>
  <si>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</si>
  <si>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</si>
  <si>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</si>
  <si>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</si>
  <si>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</si>
  <si>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</si>
  <si>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</si>
  <si>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</si>
  <si>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</si>
  <si>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</si>
  <si>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</si>
  <si>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</si>
  <si>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</si>
  <si>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</si>
  <si>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</si>
  <si>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</si>
  <si>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</si>
  <si>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</si>
  <si>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</si>
  <si>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</si>
  <si>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</si>
  <si>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</si>
  <si>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</si>
  <si>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</si>
  <si>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</si>
  <si>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</si>
  <si>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</si>
  <si>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</si>
  <si>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</si>
  <si>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</si>
  <si>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</si>
  <si>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</si>
  <si>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</si>
  <si>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</si>
  <si>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</si>
  <si>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</si>
  <si>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</si>
  <si>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</si>
  <si>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</si>
  <si>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</si>
  <si>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</si>
  <si>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</si>
  <si>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</si>
  <si>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</si>
  <si>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9 or more rooms</t>
  </si>
  <si>
    <t>Total Housing Units</t>
  </si>
  <si>
    <t>1990 Census: STF3, AmericanFactFinder Table H016</t>
  </si>
  <si>
    <t>Number of Rooms in Housing Units for Iowa and its Counties: 1990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</si>
</sst>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ill="1" applyAlignment="1">
      <alignment/>
    </xf>
    <xf numFmtId="3" fontId="0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3" width="9.140625" style="2" customWidth="1"/>
    <col min="4" max="4" width="9.28125" style="3" bestFit="1" customWidth="1"/>
    <col min="5" max="5" width="9.140625" style="2" customWidth="1"/>
    <col min="6" max="6" width="9.140625" style="3" customWidth="1"/>
    <col min="7" max="7" width="9.140625" style="2" customWidth="1"/>
    <col min="8" max="8" width="9.140625" style="3" customWidth="1"/>
    <col min="9" max="9" width="9.140625" style="2" customWidth="1"/>
    <col min="10" max="10" width="9.140625" style="3" customWidth="1"/>
    <col min="11" max="11" width="9.140625" style="2" customWidth="1"/>
    <col min="12" max="12" width="9.140625" style="3" customWidth="1"/>
    <col min="13" max="13" width="9.140625" style="2" customWidth="1"/>
    <col min="14" max="14" width="9.140625" style="3" customWidth="1"/>
    <col min="15" max="15" width="9.140625" style="2" customWidth="1"/>
    <col min="16" max="16" width="9.57421875" style="3" customWidth="1"/>
    <col min="17" max="17" width="9.140625" style="2" customWidth="1"/>
    <col min="18" max="18" width="9.140625" style="3" customWidth="1"/>
    <col min="19" max="19" width="9.140625" style="2" customWidth="1"/>
    <col min="20" max="20" width="9.140625" style="3" customWidth="1"/>
  </cols>
  <sheetData>
    <row r="1" ht="12.75">
      <c r="A1" s="1" t="s">
        <v>117</v>
      </c>
    </row>
    <row r="3" spans="1:20" s="1" customFormat="1" ht="12.75">
      <c r="A3" s="8"/>
      <c r="B3" s="18" t="s">
        <v>115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</row>
    <row r="4" spans="1:20" s="1" customFormat="1" ht="12.75">
      <c r="A4" s="9"/>
      <c r="B4" s="4"/>
      <c r="C4" s="21" t="s">
        <v>4</v>
      </c>
      <c r="D4" s="22"/>
      <c r="E4" s="21" t="s">
        <v>5</v>
      </c>
      <c r="F4" s="22"/>
      <c r="G4" s="21" t="s">
        <v>6</v>
      </c>
      <c r="H4" s="22"/>
      <c r="I4" s="21" t="s">
        <v>7</v>
      </c>
      <c r="J4" s="22"/>
      <c r="K4" s="21" t="s">
        <v>8</v>
      </c>
      <c r="L4" s="22"/>
      <c r="M4" s="21" t="s">
        <v>9</v>
      </c>
      <c r="N4" s="22"/>
      <c r="O4" s="21" t="s">
        <v>10</v>
      </c>
      <c r="P4" s="22"/>
      <c r="Q4" s="18" t="s">
        <v>11</v>
      </c>
      <c r="R4" s="19"/>
      <c r="S4" s="18" t="s">
        <v>114</v>
      </c>
      <c r="T4" s="19"/>
    </row>
    <row r="5" spans="1:20" s="1" customFormat="1" ht="12.75">
      <c r="A5" s="11" t="s">
        <v>13</v>
      </c>
      <c r="B5" s="5" t="s">
        <v>0</v>
      </c>
      <c r="C5" s="6" t="s">
        <v>1</v>
      </c>
      <c r="D5" s="7" t="s">
        <v>2</v>
      </c>
      <c r="E5" s="6" t="s">
        <v>1</v>
      </c>
      <c r="F5" s="7" t="s">
        <v>2</v>
      </c>
      <c r="G5" s="6" t="s">
        <v>1</v>
      </c>
      <c r="H5" s="7" t="s">
        <v>2</v>
      </c>
      <c r="I5" s="6" t="s">
        <v>1</v>
      </c>
      <c r="J5" s="7" t="s">
        <v>2</v>
      </c>
      <c r="K5" s="6" t="s">
        <v>1</v>
      </c>
      <c r="L5" s="7" t="s">
        <v>2</v>
      </c>
      <c r="M5" s="6" t="s">
        <v>1</v>
      </c>
      <c r="N5" s="7" t="s">
        <v>2</v>
      </c>
      <c r="O5" s="6" t="s">
        <v>1</v>
      </c>
      <c r="P5" s="7" t="s">
        <v>2</v>
      </c>
      <c r="Q5" s="6" t="s">
        <v>1</v>
      </c>
      <c r="R5" s="7" t="s">
        <v>2</v>
      </c>
      <c r="S5" s="6" t="s">
        <v>1</v>
      </c>
      <c r="T5" s="7" t="s">
        <v>2</v>
      </c>
    </row>
    <row r="6" ht="12.75">
      <c r="A6" s="12"/>
    </row>
    <row r="7" spans="1:21" ht="12.75">
      <c r="A7" s="13" t="s">
        <v>14</v>
      </c>
      <c r="B7" s="2">
        <f>SUM(C7,E7,G7,I7,K7,M7,O7,Q7,S7)</f>
        <v>1143669</v>
      </c>
      <c r="C7" s="2">
        <v>10105</v>
      </c>
      <c r="D7" s="3">
        <f>C7/B7</f>
        <v>0.008835598411778233</v>
      </c>
      <c r="E7" s="2">
        <v>28010</v>
      </c>
      <c r="F7" s="3">
        <f>E7/B7</f>
        <v>0.02449135195585436</v>
      </c>
      <c r="G7" s="2">
        <v>85565</v>
      </c>
      <c r="H7" s="3">
        <f>G7/B7</f>
        <v>0.07481622742244479</v>
      </c>
      <c r="I7" s="2">
        <v>193743</v>
      </c>
      <c r="J7" s="3">
        <f>I7/B7</f>
        <v>0.16940478407651166</v>
      </c>
      <c r="K7" s="2">
        <v>246914</v>
      </c>
      <c r="L7" s="3">
        <f>K7/B7</f>
        <v>0.2158963826072054</v>
      </c>
      <c r="M7" s="2">
        <v>213360</v>
      </c>
      <c r="N7" s="3">
        <f>M7/B7</f>
        <v>0.18655747423424085</v>
      </c>
      <c r="O7" s="2">
        <v>159588</v>
      </c>
      <c r="P7" s="3">
        <f>O7/B7</f>
        <v>0.1395403740068149</v>
      </c>
      <c r="Q7" s="2">
        <v>109392</v>
      </c>
      <c r="R7" s="3">
        <f>Q7/B7</f>
        <v>0.09565005259388862</v>
      </c>
      <c r="S7" s="2">
        <v>96992</v>
      </c>
      <c r="T7" s="3">
        <f>S7/B7</f>
        <v>0.0848077546912612</v>
      </c>
      <c r="U7" s="10"/>
    </row>
    <row r="8" ht="12.75">
      <c r="A8" s="13"/>
    </row>
    <row r="9" spans="1:20" ht="12.75">
      <c r="A9" s="16" t="s">
        <v>15</v>
      </c>
      <c r="B9" s="2">
        <v>3714</v>
      </c>
      <c r="C9" s="10">
        <v>4</v>
      </c>
      <c r="D9" s="3">
        <f aca="true" t="shared" si="0" ref="D9:D72">C9/B9</f>
        <v>0.0010770059235325794</v>
      </c>
      <c r="E9" s="10">
        <v>39</v>
      </c>
      <c r="F9" s="3">
        <f aca="true" t="shared" si="1" ref="F9:F72">E9/B9</f>
        <v>0.01050080775444265</v>
      </c>
      <c r="G9" s="10">
        <v>210</v>
      </c>
      <c r="H9" s="3">
        <f aca="true" t="shared" si="2" ref="H9:H72">G9/B9</f>
        <v>0.05654281098546042</v>
      </c>
      <c r="I9" s="10">
        <v>468</v>
      </c>
      <c r="J9" s="3">
        <f aca="true" t="shared" si="3" ref="J9:J72">I9/B9</f>
        <v>0.1260096930533118</v>
      </c>
      <c r="K9" s="10">
        <v>753</v>
      </c>
      <c r="L9" s="3">
        <f aca="true" t="shared" si="4" ref="L9:L72">K9/B9</f>
        <v>0.20274636510500807</v>
      </c>
      <c r="M9" s="10">
        <v>779</v>
      </c>
      <c r="N9" s="3">
        <f aca="true" t="shared" si="5" ref="N9:N72">M9/B9</f>
        <v>0.20974690360796985</v>
      </c>
      <c r="O9" s="10">
        <v>647</v>
      </c>
      <c r="P9" s="3">
        <f aca="true" t="shared" si="6" ref="P9:P72">O9/B9</f>
        <v>0.17420570813139472</v>
      </c>
      <c r="Q9" s="10">
        <v>460</v>
      </c>
      <c r="R9" s="3">
        <f aca="true" t="shared" si="7" ref="R9:R72">Q9/B9</f>
        <v>0.12385568120624664</v>
      </c>
      <c r="S9" s="10">
        <v>354</v>
      </c>
      <c r="T9" s="3">
        <f aca="true" t="shared" si="8" ref="T9:T72">S9/B9</f>
        <v>0.09531502423263329</v>
      </c>
    </row>
    <row r="10" spans="1:20" ht="12.75">
      <c r="A10" s="16" t="s">
        <v>16</v>
      </c>
      <c r="B10" s="2">
        <v>2234</v>
      </c>
      <c r="C10" s="10">
        <v>11</v>
      </c>
      <c r="D10" s="3">
        <f t="shared" si="0"/>
        <v>0.004923903312444047</v>
      </c>
      <c r="E10" s="10">
        <v>43</v>
      </c>
      <c r="F10" s="3">
        <f t="shared" si="1"/>
        <v>0.019247985675917637</v>
      </c>
      <c r="G10" s="10">
        <v>151</v>
      </c>
      <c r="H10" s="3">
        <f t="shared" si="2"/>
        <v>0.067591763652641</v>
      </c>
      <c r="I10" s="10">
        <v>244</v>
      </c>
      <c r="J10" s="3">
        <f t="shared" si="3"/>
        <v>0.10922112802148612</v>
      </c>
      <c r="K10" s="10">
        <v>594</v>
      </c>
      <c r="L10" s="3">
        <f t="shared" si="4"/>
        <v>0.26589077887197854</v>
      </c>
      <c r="M10" s="10">
        <v>430</v>
      </c>
      <c r="N10" s="3">
        <f t="shared" si="5"/>
        <v>0.19247985675917637</v>
      </c>
      <c r="O10" s="10">
        <v>354</v>
      </c>
      <c r="P10" s="3">
        <f t="shared" si="6"/>
        <v>0.1584601611459266</v>
      </c>
      <c r="Q10" s="10">
        <v>260</v>
      </c>
      <c r="R10" s="3">
        <f t="shared" si="7"/>
        <v>0.11638316920322292</v>
      </c>
      <c r="S10" s="10">
        <v>147</v>
      </c>
      <c r="T10" s="3">
        <f t="shared" si="8"/>
        <v>0.06580125335720681</v>
      </c>
    </row>
    <row r="11" spans="1:20" ht="12.75">
      <c r="A11" s="16" t="s">
        <v>17</v>
      </c>
      <c r="B11" s="2">
        <v>6603</v>
      </c>
      <c r="C11" s="10">
        <v>83</v>
      </c>
      <c r="D11" s="3">
        <f t="shared" si="0"/>
        <v>0.012570043919430562</v>
      </c>
      <c r="E11" s="10">
        <v>173</v>
      </c>
      <c r="F11" s="3">
        <f t="shared" si="1"/>
        <v>0.026200212024837195</v>
      </c>
      <c r="G11" s="10">
        <v>670</v>
      </c>
      <c r="H11" s="3">
        <f t="shared" si="2"/>
        <v>0.10146902922913827</v>
      </c>
      <c r="I11" s="2">
        <v>1096</v>
      </c>
      <c r="J11" s="3">
        <f t="shared" si="3"/>
        <v>0.16598515826139634</v>
      </c>
      <c r="K11" s="2">
        <v>1297</v>
      </c>
      <c r="L11" s="3">
        <f t="shared" si="4"/>
        <v>0.1964258670301378</v>
      </c>
      <c r="M11" s="2">
        <v>1229</v>
      </c>
      <c r="N11" s="3">
        <f t="shared" si="5"/>
        <v>0.1861275177949417</v>
      </c>
      <c r="O11" s="10">
        <v>993</v>
      </c>
      <c r="P11" s="3">
        <f t="shared" si="6"/>
        <v>0.15038618809631984</v>
      </c>
      <c r="Q11" s="10">
        <v>585</v>
      </c>
      <c r="R11" s="3">
        <f t="shared" si="7"/>
        <v>0.08859609268514311</v>
      </c>
      <c r="S11" s="10">
        <v>477</v>
      </c>
      <c r="T11" s="3">
        <f t="shared" si="8"/>
        <v>0.07223989095865516</v>
      </c>
    </row>
    <row r="12" spans="1:20" ht="12.75">
      <c r="A12" s="16" t="s">
        <v>18</v>
      </c>
      <c r="B12" s="2">
        <v>6402</v>
      </c>
      <c r="C12" s="10">
        <v>52</v>
      </c>
      <c r="D12" s="3">
        <f t="shared" si="0"/>
        <v>0.008122461730709154</v>
      </c>
      <c r="E12" s="10">
        <v>131</v>
      </c>
      <c r="F12" s="3">
        <f t="shared" si="1"/>
        <v>0.020462355513901905</v>
      </c>
      <c r="G12" s="10">
        <v>507</v>
      </c>
      <c r="H12" s="3">
        <f t="shared" si="2"/>
        <v>0.07919400187441425</v>
      </c>
      <c r="I12" s="2">
        <v>1381</v>
      </c>
      <c r="J12" s="3">
        <f t="shared" si="3"/>
        <v>0.21571383942517963</v>
      </c>
      <c r="K12" s="2">
        <v>1890</v>
      </c>
      <c r="L12" s="3">
        <f t="shared" si="4"/>
        <v>0.2952202436738519</v>
      </c>
      <c r="M12" s="2">
        <v>1234</v>
      </c>
      <c r="N12" s="3">
        <f t="shared" si="5"/>
        <v>0.19275226491721337</v>
      </c>
      <c r="O12" s="10">
        <v>594</v>
      </c>
      <c r="P12" s="3">
        <f t="shared" si="6"/>
        <v>0.09278350515463918</v>
      </c>
      <c r="Q12" s="10">
        <v>384</v>
      </c>
      <c r="R12" s="3">
        <f t="shared" si="7"/>
        <v>0.05998125585754452</v>
      </c>
      <c r="S12" s="10">
        <v>229</v>
      </c>
      <c r="T12" s="3">
        <f t="shared" si="8"/>
        <v>0.035770071852546076</v>
      </c>
    </row>
    <row r="13" spans="1:20" ht="12.75">
      <c r="A13" s="16" t="s">
        <v>19</v>
      </c>
      <c r="B13" s="2">
        <v>3247</v>
      </c>
      <c r="C13" s="10">
        <v>6</v>
      </c>
      <c r="D13" s="3">
        <f t="shared" si="0"/>
        <v>0.0018478595626732369</v>
      </c>
      <c r="E13" s="10">
        <v>17</v>
      </c>
      <c r="F13" s="3">
        <f t="shared" si="1"/>
        <v>0.005235602094240838</v>
      </c>
      <c r="G13" s="10">
        <v>146</v>
      </c>
      <c r="H13" s="3">
        <f t="shared" si="2"/>
        <v>0.04496458269171543</v>
      </c>
      <c r="I13" s="10">
        <v>464</v>
      </c>
      <c r="J13" s="3">
        <f t="shared" si="3"/>
        <v>0.14290113951339697</v>
      </c>
      <c r="K13" s="10">
        <v>660</v>
      </c>
      <c r="L13" s="3">
        <f t="shared" si="4"/>
        <v>0.20326455189405604</v>
      </c>
      <c r="M13" s="10">
        <v>610</v>
      </c>
      <c r="N13" s="3">
        <f t="shared" si="5"/>
        <v>0.1878657222051124</v>
      </c>
      <c r="O13" s="10">
        <v>561</v>
      </c>
      <c r="P13" s="3">
        <f t="shared" si="6"/>
        <v>0.17277486910994763</v>
      </c>
      <c r="Q13" s="10">
        <v>473</v>
      </c>
      <c r="R13" s="3">
        <f t="shared" si="7"/>
        <v>0.14567292885740685</v>
      </c>
      <c r="S13" s="10">
        <v>310</v>
      </c>
      <c r="T13" s="3">
        <f t="shared" si="8"/>
        <v>0.09547274407145057</v>
      </c>
    </row>
    <row r="14" spans="1:20" ht="12.75">
      <c r="A14" s="16" t="s">
        <v>20</v>
      </c>
      <c r="B14" s="2">
        <v>9125</v>
      </c>
      <c r="C14" s="10">
        <v>25</v>
      </c>
      <c r="D14" s="3">
        <f t="shared" si="0"/>
        <v>0.0027397260273972603</v>
      </c>
      <c r="E14" s="10">
        <v>187</v>
      </c>
      <c r="F14" s="3">
        <f t="shared" si="1"/>
        <v>0.020493150684931506</v>
      </c>
      <c r="G14" s="10">
        <v>488</v>
      </c>
      <c r="H14" s="3">
        <f t="shared" si="2"/>
        <v>0.05347945205479452</v>
      </c>
      <c r="I14" s="2">
        <v>1312</v>
      </c>
      <c r="J14" s="3">
        <f t="shared" si="3"/>
        <v>0.14378082191780822</v>
      </c>
      <c r="K14" s="2">
        <v>1677</v>
      </c>
      <c r="L14" s="3">
        <f t="shared" si="4"/>
        <v>0.18378082191780823</v>
      </c>
      <c r="M14" s="2">
        <v>1910</v>
      </c>
      <c r="N14" s="3">
        <f t="shared" si="5"/>
        <v>0.20931506849315068</v>
      </c>
      <c r="O14" s="2">
        <v>1604</v>
      </c>
      <c r="P14" s="3">
        <f t="shared" si="6"/>
        <v>0.17578082191780822</v>
      </c>
      <c r="Q14" s="2">
        <v>1036</v>
      </c>
      <c r="R14" s="3">
        <f t="shared" si="7"/>
        <v>0.11353424657534246</v>
      </c>
      <c r="S14" s="10">
        <v>886</v>
      </c>
      <c r="T14" s="3">
        <f t="shared" si="8"/>
        <v>0.09709589041095891</v>
      </c>
    </row>
    <row r="15" spans="1:20" s="1" customFormat="1" ht="12.75">
      <c r="A15" s="16" t="s">
        <v>21</v>
      </c>
      <c r="B15" s="17">
        <v>49688</v>
      </c>
      <c r="C15" s="10">
        <v>378</v>
      </c>
      <c r="D15" s="3">
        <f t="shared" si="0"/>
        <v>0.007607470616647883</v>
      </c>
      <c r="E15" s="2">
        <v>1407</v>
      </c>
      <c r="F15" s="3">
        <f t="shared" si="1"/>
        <v>0.028316696184189343</v>
      </c>
      <c r="G15" s="2">
        <v>4225</v>
      </c>
      <c r="H15" s="3">
        <f t="shared" si="2"/>
        <v>0.08503059088713573</v>
      </c>
      <c r="I15" s="2">
        <v>9745</v>
      </c>
      <c r="J15" s="3">
        <f t="shared" si="3"/>
        <v>0.19612381259056513</v>
      </c>
      <c r="K15" s="2">
        <v>12456</v>
      </c>
      <c r="L15" s="3">
        <f t="shared" si="4"/>
        <v>0.25068426984382547</v>
      </c>
      <c r="M15" s="2">
        <v>9346</v>
      </c>
      <c r="N15" s="3">
        <f t="shared" si="5"/>
        <v>0.1880937047174368</v>
      </c>
      <c r="O15" s="2">
        <v>5815</v>
      </c>
      <c r="P15" s="3">
        <f t="shared" si="6"/>
        <v>0.11703026887779745</v>
      </c>
      <c r="Q15" s="2">
        <v>3496</v>
      </c>
      <c r="R15" s="3">
        <f t="shared" si="7"/>
        <v>0.07035904041217195</v>
      </c>
      <c r="S15" s="2">
        <v>2820</v>
      </c>
      <c r="T15" s="3">
        <f t="shared" si="8"/>
        <v>0.056754145870230234</v>
      </c>
    </row>
    <row r="16" spans="1:20" ht="12.75">
      <c r="A16" s="16" t="s">
        <v>22</v>
      </c>
      <c r="B16" s="2">
        <v>10371</v>
      </c>
      <c r="C16" s="10">
        <v>81</v>
      </c>
      <c r="D16" s="3">
        <f t="shared" si="0"/>
        <v>0.007810240092565809</v>
      </c>
      <c r="E16" s="10">
        <v>132</v>
      </c>
      <c r="F16" s="3">
        <f t="shared" si="1"/>
        <v>0.012727798669366503</v>
      </c>
      <c r="G16" s="10">
        <v>760</v>
      </c>
      <c r="H16" s="3">
        <f t="shared" si="2"/>
        <v>0.07328126506604957</v>
      </c>
      <c r="I16" s="2">
        <v>1747</v>
      </c>
      <c r="J16" s="3">
        <f t="shared" si="3"/>
        <v>0.1684504869347218</v>
      </c>
      <c r="K16" s="2">
        <v>2228</v>
      </c>
      <c r="L16" s="3">
        <f t="shared" si="4"/>
        <v>0.21482981390415581</v>
      </c>
      <c r="M16" s="2">
        <v>2036</v>
      </c>
      <c r="N16" s="3">
        <f t="shared" si="5"/>
        <v>0.19631665220325908</v>
      </c>
      <c r="O16" s="2">
        <v>1616</v>
      </c>
      <c r="P16" s="3">
        <f t="shared" si="6"/>
        <v>0.1558191109825475</v>
      </c>
      <c r="Q16" s="10">
        <v>920</v>
      </c>
      <c r="R16" s="3">
        <f t="shared" si="7"/>
        <v>0.08870889981679683</v>
      </c>
      <c r="S16" s="10">
        <v>851</v>
      </c>
      <c r="T16" s="3">
        <f t="shared" si="8"/>
        <v>0.08205573233053708</v>
      </c>
    </row>
    <row r="17" spans="1:20" ht="12.75">
      <c r="A17" s="16" t="s">
        <v>23</v>
      </c>
      <c r="B17" s="2">
        <v>8847</v>
      </c>
      <c r="C17" s="10">
        <v>89</v>
      </c>
      <c r="D17" s="3">
        <f t="shared" si="0"/>
        <v>0.01005990731321352</v>
      </c>
      <c r="E17" s="10">
        <v>215</v>
      </c>
      <c r="F17" s="3">
        <f t="shared" si="1"/>
        <v>0.024302023284729288</v>
      </c>
      <c r="G17" s="10">
        <v>485</v>
      </c>
      <c r="H17" s="3">
        <f t="shared" si="2"/>
        <v>0.05482084322369165</v>
      </c>
      <c r="I17" s="2">
        <v>1214</v>
      </c>
      <c r="J17" s="3">
        <f t="shared" si="3"/>
        <v>0.13722165705889003</v>
      </c>
      <c r="K17" s="2">
        <v>1707</v>
      </c>
      <c r="L17" s="3">
        <f t="shared" si="4"/>
        <v>0.19294676161410648</v>
      </c>
      <c r="M17" s="2">
        <v>1744</v>
      </c>
      <c r="N17" s="3">
        <f t="shared" si="5"/>
        <v>0.19712897027240872</v>
      </c>
      <c r="O17" s="2">
        <v>1490</v>
      </c>
      <c r="P17" s="3">
        <f t="shared" si="6"/>
        <v>0.168418672996496</v>
      </c>
      <c r="Q17" s="10">
        <v>949</v>
      </c>
      <c r="R17" s="3">
        <f t="shared" si="7"/>
        <v>0.10726800045213067</v>
      </c>
      <c r="S17" s="10">
        <v>954</v>
      </c>
      <c r="T17" s="3">
        <f t="shared" si="8"/>
        <v>0.10783316378433368</v>
      </c>
    </row>
    <row r="18" spans="1:20" ht="12.75">
      <c r="A18" s="16" t="s">
        <v>24</v>
      </c>
      <c r="B18" s="2">
        <v>8272</v>
      </c>
      <c r="C18" s="10">
        <v>15</v>
      </c>
      <c r="D18" s="3">
        <f t="shared" si="0"/>
        <v>0.0018133462282398452</v>
      </c>
      <c r="E18" s="10">
        <v>150</v>
      </c>
      <c r="F18" s="3">
        <f t="shared" si="1"/>
        <v>0.01813346228239845</v>
      </c>
      <c r="G18" s="10">
        <v>526</v>
      </c>
      <c r="H18" s="3">
        <f t="shared" si="2"/>
        <v>0.06358800773694391</v>
      </c>
      <c r="I18" s="2">
        <v>1225</v>
      </c>
      <c r="J18" s="3">
        <f t="shared" si="3"/>
        <v>0.1480899419729207</v>
      </c>
      <c r="K18" s="2">
        <v>1828</v>
      </c>
      <c r="L18" s="3">
        <f t="shared" si="4"/>
        <v>0.22098646034816247</v>
      </c>
      <c r="M18" s="2">
        <v>1730</v>
      </c>
      <c r="N18" s="3">
        <f t="shared" si="5"/>
        <v>0.2091392649903288</v>
      </c>
      <c r="O18" s="2">
        <v>1268</v>
      </c>
      <c r="P18" s="3">
        <f t="shared" si="6"/>
        <v>0.1532882011605416</v>
      </c>
      <c r="Q18" s="10">
        <v>846</v>
      </c>
      <c r="R18" s="3">
        <f t="shared" si="7"/>
        <v>0.10227272727272728</v>
      </c>
      <c r="S18" s="10">
        <v>684</v>
      </c>
      <c r="T18" s="3">
        <f t="shared" si="8"/>
        <v>0.08268858800773694</v>
      </c>
    </row>
    <row r="19" spans="1:20" ht="12.75">
      <c r="A19" s="16" t="s">
        <v>25</v>
      </c>
      <c r="B19" s="2">
        <v>8140</v>
      </c>
      <c r="C19" s="10">
        <v>32</v>
      </c>
      <c r="D19" s="3">
        <f t="shared" si="0"/>
        <v>0.003931203931203931</v>
      </c>
      <c r="E19" s="10">
        <v>147</v>
      </c>
      <c r="F19" s="3">
        <f t="shared" si="1"/>
        <v>0.018058968058968058</v>
      </c>
      <c r="G19" s="10">
        <v>731</v>
      </c>
      <c r="H19" s="3">
        <f t="shared" si="2"/>
        <v>0.0898034398034398</v>
      </c>
      <c r="I19" s="2">
        <v>1203</v>
      </c>
      <c r="J19" s="3">
        <f t="shared" si="3"/>
        <v>0.1477886977886978</v>
      </c>
      <c r="K19" s="2">
        <v>1763</v>
      </c>
      <c r="L19" s="3">
        <f t="shared" si="4"/>
        <v>0.21658476658476658</v>
      </c>
      <c r="M19" s="2">
        <v>1402</v>
      </c>
      <c r="N19" s="3">
        <f t="shared" si="5"/>
        <v>0.17223587223587222</v>
      </c>
      <c r="O19" s="2">
        <v>1131</v>
      </c>
      <c r="P19" s="3">
        <f t="shared" si="6"/>
        <v>0.13894348894348893</v>
      </c>
      <c r="Q19" s="10">
        <v>878</v>
      </c>
      <c r="R19" s="3">
        <f t="shared" si="7"/>
        <v>0.10786240786240786</v>
      </c>
      <c r="S19" s="10">
        <v>853</v>
      </c>
      <c r="T19" s="3">
        <f t="shared" si="8"/>
        <v>0.10479115479115479</v>
      </c>
    </row>
    <row r="20" spans="1:20" ht="12.75">
      <c r="A20" s="16" t="s">
        <v>26</v>
      </c>
      <c r="B20" s="2">
        <v>6483</v>
      </c>
      <c r="C20" s="10">
        <v>12</v>
      </c>
      <c r="D20" s="3">
        <f t="shared" si="0"/>
        <v>0.0018509949097639982</v>
      </c>
      <c r="E20" s="10">
        <v>53</v>
      </c>
      <c r="F20" s="3">
        <f t="shared" si="1"/>
        <v>0.008175227518124325</v>
      </c>
      <c r="G20" s="10">
        <v>296</v>
      </c>
      <c r="H20" s="3">
        <f t="shared" si="2"/>
        <v>0.045657874440845285</v>
      </c>
      <c r="I20" s="10">
        <v>843</v>
      </c>
      <c r="J20" s="3">
        <f t="shared" si="3"/>
        <v>0.13003239241092088</v>
      </c>
      <c r="K20" s="2">
        <v>1379</v>
      </c>
      <c r="L20" s="3">
        <f t="shared" si="4"/>
        <v>0.21271016504704612</v>
      </c>
      <c r="M20" s="2">
        <v>1430</v>
      </c>
      <c r="N20" s="3">
        <f t="shared" si="5"/>
        <v>0.2205768934135431</v>
      </c>
      <c r="O20" s="2">
        <v>1180</v>
      </c>
      <c r="P20" s="3">
        <f t="shared" si="6"/>
        <v>0.1820144994601265</v>
      </c>
      <c r="Q20" s="10">
        <v>703</v>
      </c>
      <c r="R20" s="3">
        <f t="shared" si="7"/>
        <v>0.10843745179700756</v>
      </c>
      <c r="S20" s="10">
        <v>587</v>
      </c>
      <c r="T20" s="3">
        <f t="shared" si="8"/>
        <v>0.09054450100262225</v>
      </c>
    </row>
    <row r="21" spans="1:20" ht="12.75">
      <c r="A21" s="16" t="s">
        <v>27</v>
      </c>
      <c r="B21" s="2">
        <v>5362</v>
      </c>
      <c r="C21" s="10">
        <v>67</v>
      </c>
      <c r="D21" s="3">
        <f t="shared" si="0"/>
        <v>0.012495337560611712</v>
      </c>
      <c r="E21" s="10">
        <v>105</v>
      </c>
      <c r="F21" s="3">
        <f t="shared" si="1"/>
        <v>0.0195822454308094</v>
      </c>
      <c r="G21" s="10">
        <v>401</v>
      </c>
      <c r="H21" s="3">
        <f t="shared" si="2"/>
        <v>0.07478552778813875</v>
      </c>
      <c r="I21" s="10">
        <v>746</v>
      </c>
      <c r="J21" s="3">
        <f t="shared" si="3"/>
        <v>0.1391271913465125</v>
      </c>
      <c r="K21" s="2">
        <v>1074</v>
      </c>
      <c r="L21" s="3">
        <f t="shared" si="4"/>
        <v>0.20029839612085043</v>
      </c>
      <c r="M21" s="2">
        <v>1110</v>
      </c>
      <c r="N21" s="3">
        <f t="shared" si="5"/>
        <v>0.2070123088399851</v>
      </c>
      <c r="O21" s="10">
        <v>819</v>
      </c>
      <c r="P21" s="3">
        <f t="shared" si="6"/>
        <v>0.15274151436031333</v>
      </c>
      <c r="Q21" s="10">
        <v>577</v>
      </c>
      <c r="R21" s="3">
        <f t="shared" si="7"/>
        <v>0.10760910108168593</v>
      </c>
      <c r="S21" s="10">
        <v>463</v>
      </c>
      <c r="T21" s="3">
        <f t="shared" si="8"/>
        <v>0.08634837747109288</v>
      </c>
    </row>
    <row r="22" spans="1:20" ht="12.75">
      <c r="A22" s="16" t="s">
        <v>28</v>
      </c>
      <c r="B22" s="2">
        <v>8356</v>
      </c>
      <c r="C22" s="10">
        <v>51</v>
      </c>
      <c r="D22" s="3">
        <f t="shared" si="0"/>
        <v>0.006103398755385352</v>
      </c>
      <c r="E22" s="10">
        <v>122</v>
      </c>
      <c r="F22" s="3">
        <f t="shared" si="1"/>
        <v>0.01460028721876496</v>
      </c>
      <c r="G22" s="10">
        <v>423</v>
      </c>
      <c r="H22" s="3">
        <f t="shared" si="2"/>
        <v>0.050622307324078505</v>
      </c>
      <c r="I22" s="2">
        <v>1277</v>
      </c>
      <c r="J22" s="3">
        <f t="shared" si="3"/>
        <v>0.1528243178554332</v>
      </c>
      <c r="K22" s="2">
        <v>1578</v>
      </c>
      <c r="L22" s="3">
        <f t="shared" si="4"/>
        <v>0.18884633796074676</v>
      </c>
      <c r="M22" s="2">
        <v>1434</v>
      </c>
      <c r="N22" s="3">
        <f t="shared" si="5"/>
        <v>0.17161321206318814</v>
      </c>
      <c r="O22" s="2">
        <v>1390</v>
      </c>
      <c r="P22" s="3">
        <f t="shared" si="6"/>
        <v>0.16634753470560076</v>
      </c>
      <c r="Q22" s="2">
        <v>1209</v>
      </c>
      <c r="R22" s="3">
        <f t="shared" si="7"/>
        <v>0.14468645284825274</v>
      </c>
      <c r="S22" s="10">
        <v>872</v>
      </c>
      <c r="T22" s="3">
        <f t="shared" si="8"/>
        <v>0.10435615126854955</v>
      </c>
    </row>
    <row r="23" spans="1:20" ht="12.75">
      <c r="A23" s="16" t="s">
        <v>29</v>
      </c>
      <c r="B23" s="2">
        <v>6788</v>
      </c>
      <c r="C23" s="10">
        <v>33</v>
      </c>
      <c r="D23" s="3">
        <f t="shared" si="0"/>
        <v>0.004861520329994107</v>
      </c>
      <c r="E23" s="10">
        <v>100</v>
      </c>
      <c r="F23" s="3">
        <f t="shared" si="1"/>
        <v>0.01473187978786093</v>
      </c>
      <c r="G23" s="10">
        <v>448</v>
      </c>
      <c r="H23" s="3">
        <f t="shared" si="2"/>
        <v>0.06599882144961697</v>
      </c>
      <c r="I23" s="10">
        <v>898</v>
      </c>
      <c r="J23" s="3">
        <f t="shared" si="3"/>
        <v>0.13229228049499117</v>
      </c>
      <c r="K23" s="2">
        <v>1441</v>
      </c>
      <c r="L23" s="3">
        <f t="shared" si="4"/>
        <v>0.212286387743076</v>
      </c>
      <c r="M23" s="2">
        <v>1389</v>
      </c>
      <c r="N23" s="3">
        <f t="shared" si="5"/>
        <v>0.20462581025338833</v>
      </c>
      <c r="O23" s="10">
        <v>984</v>
      </c>
      <c r="P23" s="3">
        <f t="shared" si="6"/>
        <v>0.14496169711255155</v>
      </c>
      <c r="Q23" s="10">
        <v>806</v>
      </c>
      <c r="R23" s="3">
        <f t="shared" si="7"/>
        <v>0.1187389510901591</v>
      </c>
      <c r="S23" s="10">
        <v>689</v>
      </c>
      <c r="T23" s="3">
        <f t="shared" si="8"/>
        <v>0.10150265173836182</v>
      </c>
    </row>
    <row r="24" spans="1:20" ht="12.75">
      <c r="A24" s="16" t="s">
        <v>30</v>
      </c>
      <c r="B24" s="2">
        <v>7146</v>
      </c>
      <c r="C24" s="10">
        <v>31</v>
      </c>
      <c r="D24" s="3">
        <f t="shared" si="0"/>
        <v>0.004338091239854464</v>
      </c>
      <c r="E24" s="10">
        <v>62</v>
      </c>
      <c r="F24" s="3">
        <f t="shared" si="1"/>
        <v>0.008676182479708928</v>
      </c>
      <c r="G24" s="10">
        <v>320</v>
      </c>
      <c r="H24" s="3">
        <f t="shared" si="2"/>
        <v>0.04478029666946544</v>
      </c>
      <c r="I24" s="10">
        <v>942</v>
      </c>
      <c r="J24" s="3">
        <f t="shared" si="3"/>
        <v>0.13182199832073888</v>
      </c>
      <c r="K24" s="2">
        <v>1369</v>
      </c>
      <c r="L24" s="3">
        <f t="shared" si="4"/>
        <v>0.19157570668905682</v>
      </c>
      <c r="M24" s="2">
        <v>1551</v>
      </c>
      <c r="N24" s="3">
        <f t="shared" si="5"/>
        <v>0.2170445004198153</v>
      </c>
      <c r="O24" s="2">
        <v>1182</v>
      </c>
      <c r="P24" s="3">
        <f t="shared" si="6"/>
        <v>0.16540722082283796</v>
      </c>
      <c r="Q24" s="10">
        <v>928</v>
      </c>
      <c r="R24" s="3">
        <f t="shared" si="7"/>
        <v>0.12986286034144975</v>
      </c>
      <c r="S24" s="10">
        <v>761</v>
      </c>
      <c r="T24" s="3">
        <f t="shared" si="8"/>
        <v>0.1064931430170725</v>
      </c>
    </row>
    <row r="25" spans="1:20" ht="12.75">
      <c r="A25" s="16" t="s">
        <v>31</v>
      </c>
      <c r="B25" s="2">
        <v>20954</v>
      </c>
      <c r="C25" s="10">
        <v>234</v>
      </c>
      <c r="D25" s="3">
        <f t="shared" si="0"/>
        <v>0.011167318888994941</v>
      </c>
      <c r="E25" s="10">
        <v>700</v>
      </c>
      <c r="F25" s="3">
        <f t="shared" si="1"/>
        <v>0.03340650949699341</v>
      </c>
      <c r="G25" s="2">
        <v>1714</v>
      </c>
      <c r="H25" s="3">
        <f t="shared" si="2"/>
        <v>0.08179822468263816</v>
      </c>
      <c r="I25" s="2">
        <v>3764</v>
      </c>
      <c r="J25" s="3">
        <f t="shared" si="3"/>
        <v>0.17963157392383317</v>
      </c>
      <c r="K25" s="2">
        <v>4575</v>
      </c>
      <c r="L25" s="3">
        <f t="shared" si="4"/>
        <v>0.21833540135534982</v>
      </c>
      <c r="M25" s="2">
        <v>3814</v>
      </c>
      <c r="N25" s="3">
        <f t="shared" si="5"/>
        <v>0.1820177531736184</v>
      </c>
      <c r="O25" s="2">
        <v>2847</v>
      </c>
      <c r="P25" s="3">
        <f t="shared" si="6"/>
        <v>0.1358690464827718</v>
      </c>
      <c r="Q25" s="2">
        <v>1809</v>
      </c>
      <c r="R25" s="3">
        <f t="shared" si="7"/>
        <v>0.08633196525723012</v>
      </c>
      <c r="S25" s="2">
        <v>1497</v>
      </c>
      <c r="T25" s="3">
        <f t="shared" si="8"/>
        <v>0.0714422067385702</v>
      </c>
    </row>
    <row r="26" spans="1:20" ht="12.75">
      <c r="A26" s="16" t="s">
        <v>32</v>
      </c>
      <c r="B26" s="2">
        <v>5973</v>
      </c>
      <c r="C26" s="10">
        <v>18</v>
      </c>
      <c r="D26" s="3">
        <f t="shared" si="0"/>
        <v>0.0030135610246107484</v>
      </c>
      <c r="E26" s="10">
        <v>126</v>
      </c>
      <c r="F26" s="3">
        <f t="shared" si="1"/>
        <v>0.02109492717227524</v>
      </c>
      <c r="G26" s="10">
        <v>297</v>
      </c>
      <c r="H26" s="3">
        <f t="shared" si="2"/>
        <v>0.049723756906077346</v>
      </c>
      <c r="I26" s="10">
        <v>773</v>
      </c>
      <c r="J26" s="3">
        <f t="shared" si="3"/>
        <v>0.12941570400133937</v>
      </c>
      <c r="K26" s="2">
        <v>1310</v>
      </c>
      <c r="L26" s="3">
        <f t="shared" si="4"/>
        <v>0.21932027456889336</v>
      </c>
      <c r="M26" s="2">
        <v>1266</v>
      </c>
      <c r="N26" s="3">
        <f t="shared" si="5"/>
        <v>0.2119537920642893</v>
      </c>
      <c r="O26" s="10">
        <v>903</v>
      </c>
      <c r="P26" s="3">
        <f t="shared" si="6"/>
        <v>0.1511803114013059</v>
      </c>
      <c r="Q26" s="10">
        <v>618</v>
      </c>
      <c r="R26" s="3">
        <f t="shared" si="7"/>
        <v>0.10346559517830237</v>
      </c>
      <c r="S26" s="10">
        <v>662</v>
      </c>
      <c r="T26" s="3">
        <f t="shared" si="8"/>
        <v>0.11083207768290641</v>
      </c>
    </row>
    <row r="27" spans="1:20" ht="12.75">
      <c r="A27" s="16" t="s">
        <v>33</v>
      </c>
      <c r="B27" s="2">
        <v>5486</v>
      </c>
      <c r="C27" s="10">
        <v>10</v>
      </c>
      <c r="D27" s="3">
        <f t="shared" si="0"/>
        <v>0.0018228217280349982</v>
      </c>
      <c r="E27" s="10">
        <v>44</v>
      </c>
      <c r="F27" s="3">
        <f t="shared" si="1"/>
        <v>0.008020415603353991</v>
      </c>
      <c r="G27" s="10">
        <v>280</v>
      </c>
      <c r="H27" s="3">
        <f t="shared" si="2"/>
        <v>0.05103900838497995</v>
      </c>
      <c r="I27" s="10">
        <v>657</v>
      </c>
      <c r="J27" s="3">
        <f t="shared" si="3"/>
        <v>0.11975938753189938</v>
      </c>
      <c r="K27" s="2">
        <v>1176</v>
      </c>
      <c r="L27" s="3">
        <f t="shared" si="4"/>
        <v>0.2143638352169158</v>
      </c>
      <c r="M27" s="2">
        <v>1208</v>
      </c>
      <c r="N27" s="3">
        <f t="shared" si="5"/>
        <v>0.22019686474662778</v>
      </c>
      <c r="O27" s="10">
        <v>992</v>
      </c>
      <c r="P27" s="3">
        <f t="shared" si="6"/>
        <v>0.18082391542107182</v>
      </c>
      <c r="Q27" s="10">
        <v>641</v>
      </c>
      <c r="R27" s="3">
        <f t="shared" si="7"/>
        <v>0.11684287276704339</v>
      </c>
      <c r="S27" s="10">
        <v>478</v>
      </c>
      <c r="T27" s="3">
        <f t="shared" si="8"/>
        <v>0.08713087860007292</v>
      </c>
    </row>
    <row r="28" spans="1:20" ht="12.75">
      <c r="A28" s="16" t="s">
        <v>34</v>
      </c>
      <c r="B28" s="2">
        <v>3599</v>
      </c>
      <c r="C28" s="10">
        <v>19</v>
      </c>
      <c r="D28" s="3">
        <f t="shared" si="0"/>
        <v>0.005279244234509586</v>
      </c>
      <c r="E28" s="10">
        <v>89</v>
      </c>
      <c r="F28" s="3">
        <f t="shared" si="1"/>
        <v>0.024729091414281746</v>
      </c>
      <c r="G28" s="10">
        <v>175</v>
      </c>
      <c r="H28" s="3">
        <f t="shared" si="2"/>
        <v>0.0486246179494304</v>
      </c>
      <c r="I28" s="10">
        <v>639</v>
      </c>
      <c r="J28" s="3">
        <f t="shared" si="3"/>
        <v>0.1775493192553487</v>
      </c>
      <c r="K28" s="10">
        <v>983</v>
      </c>
      <c r="L28" s="3">
        <f t="shared" si="4"/>
        <v>0.2731314253959433</v>
      </c>
      <c r="M28" s="10">
        <v>729</v>
      </c>
      <c r="N28" s="3">
        <f t="shared" si="5"/>
        <v>0.20255626562934148</v>
      </c>
      <c r="O28" s="10">
        <v>433</v>
      </c>
      <c r="P28" s="3">
        <f t="shared" si="6"/>
        <v>0.12031119755487635</v>
      </c>
      <c r="Q28" s="10">
        <v>266</v>
      </c>
      <c r="R28" s="3">
        <f t="shared" si="7"/>
        <v>0.0739094192831342</v>
      </c>
      <c r="S28" s="10">
        <v>266</v>
      </c>
      <c r="T28" s="3">
        <f t="shared" si="8"/>
        <v>0.0739094192831342</v>
      </c>
    </row>
    <row r="29" spans="1:20" ht="12.75">
      <c r="A29" s="16" t="s">
        <v>35</v>
      </c>
      <c r="B29" s="2">
        <v>7659</v>
      </c>
      <c r="C29" s="10">
        <v>88</v>
      </c>
      <c r="D29" s="3">
        <f t="shared" si="0"/>
        <v>0.011489750620185403</v>
      </c>
      <c r="E29" s="10">
        <v>250</v>
      </c>
      <c r="F29" s="3">
        <f t="shared" si="1"/>
        <v>0.03264133698916308</v>
      </c>
      <c r="G29" s="10">
        <v>618</v>
      </c>
      <c r="H29" s="3">
        <f t="shared" si="2"/>
        <v>0.08068938503721113</v>
      </c>
      <c r="I29" s="2">
        <v>1198</v>
      </c>
      <c r="J29" s="3">
        <f t="shared" si="3"/>
        <v>0.15641728685206946</v>
      </c>
      <c r="K29" s="2">
        <v>1433</v>
      </c>
      <c r="L29" s="3">
        <f t="shared" si="4"/>
        <v>0.18710014362188276</v>
      </c>
      <c r="M29" s="2">
        <v>1505</v>
      </c>
      <c r="N29" s="3">
        <f t="shared" si="5"/>
        <v>0.19650084867476172</v>
      </c>
      <c r="O29" s="2">
        <v>1146</v>
      </c>
      <c r="P29" s="3">
        <f t="shared" si="6"/>
        <v>0.14962788875832353</v>
      </c>
      <c r="Q29" s="10">
        <v>671</v>
      </c>
      <c r="R29" s="3">
        <f t="shared" si="7"/>
        <v>0.08760934847891369</v>
      </c>
      <c r="S29" s="10">
        <v>750</v>
      </c>
      <c r="T29" s="3">
        <f t="shared" si="8"/>
        <v>0.09792401096748923</v>
      </c>
    </row>
    <row r="30" spans="1:20" ht="12.75">
      <c r="A30" s="16" t="s">
        <v>36</v>
      </c>
      <c r="B30" s="2">
        <v>8344</v>
      </c>
      <c r="C30" s="10">
        <v>36</v>
      </c>
      <c r="D30" s="3">
        <f t="shared" si="0"/>
        <v>0.004314477468839885</v>
      </c>
      <c r="E30" s="10">
        <v>200</v>
      </c>
      <c r="F30" s="3">
        <f t="shared" si="1"/>
        <v>0.023969319271332695</v>
      </c>
      <c r="G30" s="10">
        <v>590</v>
      </c>
      <c r="H30" s="3">
        <f t="shared" si="2"/>
        <v>0.07070949185043145</v>
      </c>
      <c r="I30" s="2">
        <v>1306</v>
      </c>
      <c r="J30" s="3">
        <f t="shared" si="3"/>
        <v>0.1565196548418025</v>
      </c>
      <c r="K30" s="2">
        <v>1664</v>
      </c>
      <c r="L30" s="3">
        <f t="shared" si="4"/>
        <v>0.19942473633748803</v>
      </c>
      <c r="M30" s="2">
        <v>1612</v>
      </c>
      <c r="N30" s="3">
        <f t="shared" si="5"/>
        <v>0.19319271332694152</v>
      </c>
      <c r="O30" s="2">
        <v>1272</v>
      </c>
      <c r="P30" s="3">
        <f t="shared" si="6"/>
        <v>0.15244487056567593</v>
      </c>
      <c r="Q30" s="10">
        <v>971</v>
      </c>
      <c r="R30" s="3">
        <f t="shared" si="7"/>
        <v>0.11637104506232022</v>
      </c>
      <c r="S30" s="10">
        <v>693</v>
      </c>
      <c r="T30" s="3">
        <f t="shared" si="8"/>
        <v>0.08305369127516779</v>
      </c>
    </row>
    <row r="31" spans="1:20" ht="12.75">
      <c r="A31" s="16" t="s">
        <v>37</v>
      </c>
      <c r="B31" s="2">
        <v>21296</v>
      </c>
      <c r="C31" s="10">
        <v>134</v>
      </c>
      <c r="D31" s="3">
        <f t="shared" si="0"/>
        <v>0.006292261457550714</v>
      </c>
      <c r="E31" s="10">
        <v>568</v>
      </c>
      <c r="F31" s="3">
        <f t="shared" si="1"/>
        <v>0.02667167543200601</v>
      </c>
      <c r="G31" s="2">
        <v>1561</v>
      </c>
      <c r="H31" s="3">
        <f t="shared" si="2"/>
        <v>0.07330015026296018</v>
      </c>
      <c r="I31" s="2">
        <v>3408</v>
      </c>
      <c r="J31" s="3">
        <f t="shared" si="3"/>
        <v>0.16003005259203607</v>
      </c>
      <c r="K31" s="2">
        <v>4655</v>
      </c>
      <c r="L31" s="3">
        <f t="shared" si="4"/>
        <v>0.21858564988730278</v>
      </c>
      <c r="M31" s="2">
        <v>3888</v>
      </c>
      <c r="N31" s="3">
        <f t="shared" si="5"/>
        <v>0.1825694966190834</v>
      </c>
      <c r="O31" s="2">
        <v>3353</v>
      </c>
      <c r="P31" s="3">
        <f t="shared" si="6"/>
        <v>0.1574474079639369</v>
      </c>
      <c r="Q31" s="2">
        <v>1975</v>
      </c>
      <c r="R31" s="3">
        <f t="shared" si="7"/>
        <v>0.0927404207362885</v>
      </c>
      <c r="S31" s="2">
        <v>1754</v>
      </c>
      <c r="T31" s="3">
        <f t="shared" si="8"/>
        <v>0.08236288504883546</v>
      </c>
    </row>
    <row r="32" spans="1:20" ht="12.75">
      <c r="A32" s="16" t="s">
        <v>38</v>
      </c>
      <c r="B32" s="2">
        <v>6920</v>
      </c>
      <c r="C32" s="10">
        <v>6</v>
      </c>
      <c r="D32" s="3">
        <f t="shared" si="0"/>
        <v>0.0008670520231213873</v>
      </c>
      <c r="E32" s="10">
        <v>129</v>
      </c>
      <c r="F32" s="3">
        <f t="shared" si="1"/>
        <v>0.018641618497109828</v>
      </c>
      <c r="G32" s="10">
        <v>471</v>
      </c>
      <c r="H32" s="3">
        <f t="shared" si="2"/>
        <v>0.0680635838150289</v>
      </c>
      <c r="I32" s="10">
        <v>941</v>
      </c>
      <c r="J32" s="3">
        <f t="shared" si="3"/>
        <v>0.13598265895953757</v>
      </c>
      <c r="K32" s="2">
        <v>1385</v>
      </c>
      <c r="L32" s="3">
        <f t="shared" si="4"/>
        <v>0.20014450867052022</v>
      </c>
      <c r="M32" s="2">
        <v>1264</v>
      </c>
      <c r="N32" s="3">
        <f t="shared" si="5"/>
        <v>0.18265895953757225</v>
      </c>
      <c r="O32" s="2">
        <v>1196</v>
      </c>
      <c r="P32" s="3">
        <f t="shared" si="6"/>
        <v>0.17283236994219653</v>
      </c>
      <c r="Q32" s="10">
        <v>800</v>
      </c>
      <c r="R32" s="3">
        <f t="shared" si="7"/>
        <v>0.11560693641618497</v>
      </c>
      <c r="S32" s="10">
        <v>728</v>
      </c>
      <c r="T32" s="3">
        <f t="shared" si="8"/>
        <v>0.10520231213872833</v>
      </c>
    </row>
    <row r="33" spans="1:20" ht="12.75">
      <c r="A33" s="16" t="s">
        <v>39</v>
      </c>
      <c r="B33" s="2">
        <v>11812</v>
      </c>
      <c r="C33" s="10">
        <v>38</v>
      </c>
      <c r="D33" s="3">
        <f t="shared" si="0"/>
        <v>0.0032170673890958346</v>
      </c>
      <c r="E33" s="10">
        <v>181</v>
      </c>
      <c r="F33" s="3">
        <f t="shared" si="1"/>
        <v>0.015323399932272266</v>
      </c>
      <c r="G33" s="10">
        <v>696</v>
      </c>
      <c r="H33" s="3">
        <f t="shared" si="2"/>
        <v>0.05892312902133424</v>
      </c>
      <c r="I33" s="2">
        <v>1899</v>
      </c>
      <c r="J33" s="3">
        <f t="shared" si="3"/>
        <v>0.16076870978665764</v>
      </c>
      <c r="K33" s="2">
        <v>2429</v>
      </c>
      <c r="L33" s="3">
        <f t="shared" si="4"/>
        <v>0.20563833389773112</v>
      </c>
      <c r="M33" s="2">
        <v>2183</v>
      </c>
      <c r="N33" s="3">
        <f t="shared" si="5"/>
        <v>0.1848120555367423</v>
      </c>
      <c r="O33" s="2">
        <v>1889</v>
      </c>
      <c r="P33" s="3">
        <f t="shared" si="6"/>
        <v>0.15992211310531662</v>
      </c>
      <c r="Q33" s="2">
        <v>1109</v>
      </c>
      <c r="R33" s="3">
        <f t="shared" si="7"/>
        <v>0.09388757196071791</v>
      </c>
      <c r="S33" s="2">
        <v>1388</v>
      </c>
      <c r="T33" s="3">
        <f t="shared" si="8"/>
        <v>0.11750761937013207</v>
      </c>
    </row>
    <row r="34" spans="1:20" ht="12.75">
      <c r="A34" s="16" t="s">
        <v>40</v>
      </c>
      <c r="B34" s="2">
        <v>3365</v>
      </c>
      <c r="C34" s="10">
        <v>30</v>
      </c>
      <c r="D34" s="3">
        <f t="shared" si="0"/>
        <v>0.008915304606240713</v>
      </c>
      <c r="E34" s="10">
        <v>79</v>
      </c>
      <c r="F34" s="3">
        <f t="shared" si="1"/>
        <v>0.023476968796433878</v>
      </c>
      <c r="G34" s="10">
        <v>125</v>
      </c>
      <c r="H34" s="3">
        <f t="shared" si="2"/>
        <v>0.03714710252600297</v>
      </c>
      <c r="I34" s="10">
        <v>600</v>
      </c>
      <c r="J34" s="3">
        <f t="shared" si="3"/>
        <v>0.17830609212481427</v>
      </c>
      <c r="K34" s="10">
        <v>941</v>
      </c>
      <c r="L34" s="3">
        <f t="shared" si="4"/>
        <v>0.2796433878157504</v>
      </c>
      <c r="M34" s="10">
        <v>665</v>
      </c>
      <c r="N34" s="3">
        <f t="shared" si="5"/>
        <v>0.1976225854383358</v>
      </c>
      <c r="O34" s="10">
        <v>425</v>
      </c>
      <c r="P34" s="3">
        <f t="shared" si="6"/>
        <v>0.1263001485884101</v>
      </c>
      <c r="Q34" s="10">
        <v>291</v>
      </c>
      <c r="R34" s="3">
        <f t="shared" si="7"/>
        <v>0.08647845468053492</v>
      </c>
      <c r="S34" s="10">
        <v>209</v>
      </c>
      <c r="T34" s="3">
        <f t="shared" si="8"/>
        <v>0.06210995542347697</v>
      </c>
    </row>
    <row r="35" spans="1:20" ht="12.75">
      <c r="A35" s="16" t="s">
        <v>41</v>
      </c>
      <c r="B35" s="2">
        <v>3692</v>
      </c>
      <c r="C35" s="10">
        <v>35</v>
      </c>
      <c r="D35" s="3">
        <f t="shared" si="0"/>
        <v>0.009479956663055254</v>
      </c>
      <c r="E35" s="10">
        <v>119</v>
      </c>
      <c r="F35" s="3">
        <f t="shared" si="1"/>
        <v>0.03223185265438787</v>
      </c>
      <c r="G35" s="10">
        <v>352</v>
      </c>
      <c r="H35" s="3">
        <f t="shared" si="2"/>
        <v>0.09534127843986999</v>
      </c>
      <c r="I35" s="10">
        <v>622</v>
      </c>
      <c r="J35" s="3">
        <f t="shared" si="3"/>
        <v>0.1684723726977248</v>
      </c>
      <c r="K35" s="10">
        <v>840</v>
      </c>
      <c r="L35" s="3">
        <f t="shared" si="4"/>
        <v>0.2275189599133261</v>
      </c>
      <c r="M35" s="10">
        <v>708</v>
      </c>
      <c r="N35" s="3">
        <f t="shared" si="5"/>
        <v>0.19176598049837487</v>
      </c>
      <c r="O35" s="10">
        <v>441</v>
      </c>
      <c r="P35" s="3">
        <f t="shared" si="6"/>
        <v>0.11944745395449621</v>
      </c>
      <c r="Q35" s="10">
        <v>292</v>
      </c>
      <c r="R35" s="3">
        <f t="shared" si="7"/>
        <v>0.0790899241603467</v>
      </c>
      <c r="S35" s="10">
        <v>283</v>
      </c>
      <c r="T35" s="3">
        <f t="shared" si="8"/>
        <v>0.0766522210184182</v>
      </c>
    </row>
    <row r="36" spans="1:20" ht="12.75">
      <c r="A36" s="16" t="s">
        <v>42</v>
      </c>
      <c r="B36" s="2">
        <v>7408</v>
      </c>
      <c r="C36" s="10">
        <v>29</v>
      </c>
      <c r="D36" s="3">
        <f t="shared" si="0"/>
        <v>0.003914686825053995</v>
      </c>
      <c r="E36" s="10">
        <v>85</v>
      </c>
      <c r="F36" s="3">
        <f t="shared" si="1"/>
        <v>0.011474082073434125</v>
      </c>
      <c r="G36" s="10">
        <v>400</v>
      </c>
      <c r="H36" s="3">
        <f t="shared" si="2"/>
        <v>0.05399568034557235</v>
      </c>
      <c r="I36" s="10">
        <v>910</v>
      </c>
      <c r="J36" s="3">
        <f t="shared" si="3"/>
        <v>0.12284017278617711</v>
      </c>
      <c r="K36" s="2">
        <v>1515</v>
      </c>
      <c r="L36" s="3">
        <f t="shared" si="4"/>
        <v>0.2045086393088553</v>
      </c>
      <c r="M36" s="2">
        <v>1250</v>
      </c>
      <c r="N36" s="3">
        <f t="shared" si="5"/>
        <v>0.16873650107991361</v>
      </c>
      <c r="O36" s="2">
        <v>1260</v>
      </c>
      <c r="P36" s="3">
        <f t="shared" si="6"/>
        <v>0.17008639308855292</v>
      </c>
      <c r="Q36" s="2">
        <v>1081</v>
      </c>
      <c r="R36" s="3">
        <f t="shared" si="7"/>
        <v>0.1459233261339093</v>
      </c>
      <c r="S36" s="10">
        <v>878</v>
      </c>
      <c r="T36" s="3">
        <f t="shared" si="8"/>
        <v>0.11852051835853132</v>
      </c>
    </row>
    <row r="37" spans="1:20" ht="12.75">
      <c r="A37" s="16" t="s">
        <v>43</v>
      </c>
      <c r="B37" s="2">
        <v>18248</v>
      </c>
      <c r="C37" s="10">
        <v>166</v>
      </c>
      <c r="D37" s="3">
        <f t="shared" si="0"/>
        <v>0.00909688733011837</v>
      </c>
      <c r="E37" s="10">
        <v>413</v>
      </c>
      <c r="F37" s="3">
        <f t="shared" si="1"/>
        <v>0.02263261727312582</v>
      </c>
      <c r="G37" s="2">
        <v>1293</v>
      </c>
      <c r="H37" s="3">
        <f t="shared" si="2"/>
        <v>0.07085708022797019</v>
      </c>
      <c r="I37" s="2">
        <v>3663</v>
      </c>
      <c r="J37" s="3">
        <f t="shared" si="3"/>
        <v>0.20073432704953967</v>
      </c>
      <c r="K37" s="2">
        <v>4592</v>
      </c>
      <c r="L37" s="3">
        <f t="shared" si="4"/>
        <v>0.2516440157825515</v>
      </c>
      <c r="M37" s="2">
        <v>3376</v>
      </c>
      <c r="N37" s="3">
        <f t="shared" si="5"/>
        <v>0.1850065760631302</v>
      </c>
      <c r="O37" s="2">
        <v>2473</v>
      </c>
      <c r="P37" s="3">
        <f t="shared" si="6"/>
        <v>0.1355217010083297</v>
      </c>
      <c r="Q37" s="2">
        <v>1213</v>
      </c>
      <c r="R37" s="3">
        <f t="shared" si="7"/>
        <v>0.06647303814116616</v>
      </c>
      <c r="S37" s="2">
        <v>1059</v>
      </c>
      <c r="T37" s="3">
        <f t="shared" si="8"/>
        <v>0.05803375712406839</v>
      </c>
    </row>
    <row r="38" spans="1:20" ht="12.75">
      <c r="A38" s="16" t="s">
        <v>44</v>
      </c>
      <c r="B38" s="2">
        <v>9723</v>
      </c>
      <c r="C38" s="10">
        <v>111</v>
      </c>
      <c r="D38" s="3">
        <f t="shared" si="0"/>
        <v>0.011416229558778156</v>
      </c>
      <c r="E38" s="10">
        <v>304</v>
      </c>
      <c r="F38" s="3">
        <f t="shared" si="1"/>
        <v>0.03126607014295999</v>
      </c>
      <c r="G38" s="10">
        <v>995</v>
      </c>
      <c r="H38" s="3">
        <f t="shared" si="2"/>
        <v>0.10233467036922761</v>
      </c>
      <c r="I38" s="2">
        <v>2049</v>
      </c>
      <c r="J38" s="3">
        <f t="shared" si="3"/>
        <v>0.2107374267201481</v>
      </c>
      <c r="K38" s="2">
        <v>2047</v>
      </c>
      <c r="L38" s="3">
        <f t="shared" si="4"/>
        <v>0.2105317288902602</v>
      </c>
      <c r="M38" s="2">
        <v>1537</v>
      </c>
      <c r="N38" s="3">
        <f t="shared" si="5"/>
        <v>0.15807878226884706</v>
      </c>
      <c r="O38" s="2">
        <v>1166</v>
      </c>
      <c r="P38" s="3">
        <f t="shared" si="6"/>
        <v>0.1199218348246426</v>
      </c>
      <c r="Q38" s="10">
        <v>786</v>
      </c>
      <c r="R38" s="3">
        <f t="shared" si="7"/>
        <v>0.08083924714594261</v>
      </c>
      <c r="S38" s="10">
        <v>728</v>
      </c>
      <c r="T38" s="3">
        <f t="shared" si="8"/>
        <v>0.07487401007919367</v>
      </c>
    </row>
    <row r="39" spans="1:20" ht="12.75">
      <c r="A39" s="16" t="s">
        <v>45</v>
      </c>
      <c r="B39" s="2">
        <v>32053</v>
      </c>
      <c r="C39" s="10">
        <v>286</v>
      </c>
      <c r="D39" s="3">
        <f t="shared" si="0"/>
        <v>0.008922721742114623</v>
      </c>
      <c r="E39" s="10">
        <v>747</v>
      </c>
      <c r="F39" s="3">
        <f t="shared" si="1"/>
        <v>0.023305150843914765</v>
      </c>
      <c r="G39" s="2">
        <v>2316</v>
      </c>
      <c r="H39" s="3">
        <f t="shared" si="2"/>
        <v>0.07225532711446667</v>
      </c>
      <c r="I39" s="2">
        <v>5052</v>
      </c>
      <c r="J39" s="3">
        <f t="shared" si="3"/>
        <v>0.15761395189217858</v>
      </c>
      <c r="K39" s="2">
        <v>6859</v>
      </c>
      <c r="L39" s="3">
        <f t="shared" si="4"/>
        <v>0.21398933017190278</v>
      </c>
      <c r="M39" s="2">
        <v>6461</v>
      </c>
      <c r="N39" s="3">
        <f t="shared" si="5"/>
        <v>0.20157239571958943</v>
      </c>
      <c r="O39" s="2">
        <v>4848</v>
      </c>
      <c r="P39" s="3">
        <f t="shared" si="6"/>
        <v>0.15124949302717375</v>
      </c>
      <c r="Q39" s="2">
        <v>2887</v>
      </c>
      <c r="R39" s="3">
        <f t="shared" si="7"/>
        <v>0.09006957227092628</v>
      </c>
      <c r="S39" s="2">
        <v>2597</v>
      </c>
      <c r="T39" s="3">
        <f t="shared" si="8"/>
        <v>0.08102205721773313</v>
      </c>
    </row>
    <row r="40" spans="1:20" ht="12.75">
      <c r="A40" s="16" t="s">
        <v>46</v>
      </c>
      <c r="B40" s="2">
        <v>4914</v>
      </c>
      <c r="C40" s="10">
        <v>17</v>
      </c>
      <c r="D40" s="3">
        <f t="shared" si="0"/>
        <v>0.0034595034595034596</v>
      </c>
      <c r="E40" s="10">
        <v>124</v>
      </c>
      <c r="F40" s="3">
        <f t="shared" si="1"/>
        <v>0.025234025234025233</v>
      </c>
      <c r="G40" s="10">
        <v>363</v>
      </c>
      <c r="H40" s="3">
        <f t="shared" si="2"/>
        <v>0.07387057387057387</v>
      </c>
      <c r="I40" s="10">
        <v>675</v>
      </c>
      <c r="J40" s="3">
        <f t="shared" si="3"/>
        <v>0.13736263736263737</v>
      </c>
      <c r="K40" s="2">
        <v>1119</v>
      </c>
      <c r="L40" s="3">
        <f t="shared" si="4"/>
        <v>0.2277167277167277</v>
      </c>
      <c r="M40" s="10">
        <v>961</v>
      </c>
      <c r="N40" s="3">
        <f t="shared" si="5"/>
        <v>0.19556369556369557</v>
      </c>
      <c r="O40" s="10">
        <v>722</v>
      </c>
      <c r="P40" s="3">
        <f t="shared" si="6"/>
        <v>0.14692714692714692</v>
      </c>
      <c r="Q40" s="10">
        <v>493</v>
      </c>
      <c r="R40" s="3">
        <f t="shared" si="7"/>
        <v>0.10032560032560033</v>
      </c>
      <c r="S40" s="10">
        <v>440</v>
      </c>
      <c r="T40" s="3">
        <f t="shared" si="8"/>
        <v>0.08954008954008955</v>
      </c>
    </row>
    <row r="41" spans="1:20" ht="12.75">
      <c r="A41" s="16" t="s">
        <v>47</v>
      </c>
      <c r="B41" s="2">
        <v>9262</v>
      </c>
      <c r="C41" s="10">
        <v>27</v>
      </c>
      <c r="D41" s="3">
        <f t="shared" si="0"/>
        <v>0.0029151371194126537</v>
      </c>
      <c r="E41" s="10">
        <v>95</v>
      </c>
      <c r="F41" s="3">
        <f t="shared" si="1"/>
        <v>0.010256963938674153</v>
      </c>
      <c r="G41" s="10">
        <v>544</v>
      </c>
      <c r="H41" s="3">
        <f t="shared" si="2"/>
        <v>0.05873461455409199</v>
      </c>
      <c r="I41" s="2">
        <v>1243</v>
      </c>
      <c r="J41" s="3">
        <f t="shared" si="3"/>
        <v>0.1342042755344418</v>
      </c>
      <c r="K41" s="2">
        <v>1855</v>
      </c>
      <c r="L41" s="3">
        <f t="shared" si="4"/>
        <v>0.20028071690779528</v>
      </c>
      <c r="M41" s="2">
        <v>2191</v>
      </c>
      <c r="N41" s="3">
        <f t="shared" si="5"/>
        <v>0.23655797883826388</v>
      </c>
      <c r="O41" s="2">
        <v>1477</v>
      </c>
      <c r="P41" s="3">
        <f t="shared" si="6"/>
        <v>0.15946879723601814</v>
      </c>
      <c r="Q41" s="2">
        <v>1002</v>
      </c>
      <c r="R41" s="3">
        <f t="shared" si="7"/>
        <v>0.10818397754264737</v>
      </c>
      <c r="S41" s="10">
        <v>828</v>
      </c>
      <c r="T41" s="3">
        <f t="shared" si="8"/>
        <v>0.08939753832865471</v>
      </c>
    </row>
    <row r="42" spans="1:20" ht="12.75">
      <c r="A42" s="16" t="s">
        <v>48</v>
      </c>
      <c r="B42" s="2">
        <v>7233</v>
      </c>
      <c r="C42" s="10">
        <v>25</v>
      </c>
      <c r="D42" s="3">
        <f t="shared" si="0"/>
        <v>0.003456380478363058</v>
      </c>
      <c r="E42" s="10">
        <v>87</v>
      </c>
      <c r="F42" s="3">
        <f t="shared" si="1"/>
        <v>0.012028204064703443</v>
      </c>
      <c r="G42" s="10">
        <v>404</v>
      </c>
      <c r="H42" s="3">
        <f t="shared" si="2"/>
        <v>0.055855108530347024</v>
      </c>
      <c r="I42" s="2">
        <v>1098</v>
      </c>
      <c r="J42" s="3">
        <f t="shared" si="3"/>
        <v>0.15180423060970552</v>
      </c>
      <c r="K42" s="2">
        <v>1427</v>
      </c>
      <c r="L42" s="3">
        <f t="shared" si="4"/>
        <v>0.19729019770496337</v>
      </c>
      <c r="M42" s="2">
        <v>1672</v>
      </c>
      <c r="N42" s="3">
        <f t="shared" si="5"/>
        <v>0.23116272639292132</v>
      </c>
      <c r="O42" s="2">
        <v>1056</v>
      </c>
      <c r="P42" s="3">
        <f t="shared" si="6"/>
        <v>0.14599751140605557</v>
      </c>
      <c r="Q42" s="10">
        <v>821</v>
      </c>
      <c r="R42" s="3">
        <f t="shared" si="7"/>
        <v>0.11350753490944283</v>
      </c>
      <c r="S42" s="10">
        <v>643</v>
      </c>
      <c r="T42" s="3">
        <f t="shared" si="8"/>
        <v>0.08889810590349785</v>
      </c>
    </row>
    <row r="43" spans="1:20" ht="12.75">
      <c r="A43" s="16" t="s">
        <v>49</v>
      </c>
      <c r="B43" s="2">
        <v>5018</v>
      </c>
      <c r="C43" s="10">
        <v>0</v>
      </c>
      <c r="D43" s="3">
        <f t="shared" si="0"/>
        <v>0</v>
      </c>
      <c r="E43" s="10">
        <v>73</v>
      </c>
      <c r="F43" s="3">
        <f t="shared" si="1"/>
        <v>0.014547628537265843</v>
      </c>
      <c r="G43" s="10">
        <v>328</v>
      </c>
      <c r="H43" s="3">
        <f t="shared" si="2"/>
        <v>0.06536468712634516</v>
      </c>
      <c r="I43" s="10">
        <v>524</v>
      </c>
      <c r="J43" s="3">
        <f t="shared" si="3"/>
        <v>0.10442407333599044</v>
      </c>
      <c r="K43" s="10">
        <v>875</v>
      </c>
      <c r="L43" s="3">
        <f t="shared" si="4"/>
        <v>0.17437225986448784</v>
      </c>
      <c r="M43" s="2">
        <v>1102</v>
      </c>
      <c r="N43" s="3">
        <f t="shared" si="5"/>
        <v>0.21960940613790356</v>
      </c>
      <c r="O43" s="10">
        <v>824</v>
      </c>
      <c r="P43" s="3">
        <f t="shared" si="6"/>
        <v>0.16420884814667197</v>
      </c>
      <c r="Q43" s="10">
        <v>683</v>
      </c>
      <c r="R43" s="3">
        <f t="shared" si="7"/>
        <v>0.13611000398565165</v>
      </c>
      <c r="S43" s="10">
        <v>609</v>
      </c>
      <c r="T43" s="3">
        <f t="shared" si="8"/>
        <v>0.12136309286568354</v>
      </c>
    </row>
    <row r="44" spans="1:20" ht="12.75">
      <c r="A44" s="16" t="s">
        <v>50</v>
      </c>
      <c r="B44" s="2">
        <v>3607</v>
      </c>
      <c r="C44" s="10">
        <v>13</v>
      </c>
      <c r="D44" s="3">
        <f t="shared" si="0"/>
        <v>0.0036041031327973387</v>
      </c>
      <c r="E44" s="10">
        <v>68</v>
      </c>
      <c r="F44" s="3">
        <f t="shared" si="1"/>
        <v>0.01885223177155531</v>
      </c>
      <c r="G44" s="10">
        <v>207</v>
      </c>
      <c r="H44" s="3">
        <f t="shared" si="2"/>
        <v>0.057388411422234546</v>
      </c>
      <c r="I44" s="10">
        <v>586</v>
      </c>
      <c r="J44" s="3">
        <f t="shared" si="3"/>
        <v>0.16246187967840311</v>
      </c>
      <c r="K44" s="10">
        <v>833</v>
      </c>
      <c r="L44" s="3">
        <f t="shared" si="4"/>
        <v>0.23093983920155253</v>
      </c>
      <c r="M44" s="10">
        <v>775</v>
      </c>
      <c r="N44" s="3">
        <f t="shared" si="5"/>
        <v>0.21485999445522594</v>
      </c>
      <c r="O44" s="10">
        <v>505</v>
      </c>
      <c r="P44" s="3">
        <f t="shared" si="6"/>
        <v>0.14000554477405044</v>
      </c>
      <c r="Q44" s="10">
        <v>305</v>
      </c>
      <c r="R44" s="3">
        <f t="shared" si="7"/>
        <v>0.08455780426947603</v>
      </c>
      <c r="S44" s="10">
        <v>315</v>
      </c>
      <c r="T44" s="3">
        <f t="shared" si="8"/>
        <v>0.08733019129470473</v>
      </c>
    </row>
    <row r="45" spans="1:20" ht="12.75">
      <c r="A45" s="16" t="s">
        <v>51</v>
      </c>
      <c r="B45" s="2">
        <v>4707</v>
      </c>
      <c r="C45" s="10">
        <v>2</v>
      </c>
      <c r="D45" s="3">
        <f t="shared" si="0"/>
        <v>0.0004248990864669641</v>
      </c>
      <c r="E45" s="10">
        <v>17</v>
      </c>
      <c r="F45" s="3">
        <f t="shared" si="1"/>
        <v>0.0036116422349691947</v>
      </c>
      <c r="G45" s="10">
        <v>289</v>
      </c>
      <c r="H45" s="3">
        <f t="shared" si="2"/>
        <v>0.06139791799447631</v>
      </c>
      <c r="I45" s="10">
        <v>584</v>
      </c>
      <c r="J45" s="3">
        <f t="shared" si="3"/>
        <v>0.12407053324835352</v>
      </c>
      <c r="K45" s="2">
        <v>1035</v>
      </c>
      <c r="L45" s="3">
        <f t="shared" si="4"/>
        <v>0.2198852772466539</v>
      </c>
      <c r="M45" s="2">
        <v>1023</v>
      </c>
      <c r="N45" s="3">
        <f t="shared" si="5"/>
        <v>0.21733588272785215</v>
      </c>
      <c r="O45" s="10">
        <v>896</v>
      </c>
      <c r="P45" s="3">
        <f t="shared" si="6"/>
        <v>0.1903547907371999</v>
      </c>
      <c r="Q45" s="10">
        <v>483</v>
      </c>
      <c r="R45" s="3">
        <f t="shared" si="7"/>
        <v>0.10261312938177183</v>
      </c>
      <c r="S45" s="10">
        <v>378</v>
      </c>
      <c r="T45" s="3">
        <f t="shared" si="8"/>
        <v>0.08030592734225621</v>
      </c>
    </row>
    <row r="46" spans="1:20" ht="12.75">
      <c r="A46" s="16" t="s">
        <v>52</v>
      </c>
      <c r="B46" s="2">
        <v>5158</v>
      </c>
      <c r="C46" s="10">
        <v>5</v>
      </c>
      <c r="D46" s="3">
        <f t="shared" si="0"/>
        <v>0.0009693679720822024</v>
      </c>
      <c r="E46" s="10">
        <v>31</v>
      </c>
      <c r="F46" s="3">
        <f t="shared" si="1"/>
        <v>0.006010081426909655</v>
      </c>
      <c r="G46" s="10">
        <v>215</v>
      </c>
      <c r="H46" s="3">
        <f t="shared" si="2"/>
        <v>0.041682822799534704</v>
      </c>
      <c r="I46" s="10">
        <v>713</v>
      </c>
      <c r="J46" s="3">
        <f t="shared" si="3"/>
        <v>0.13823187281892207</v>
      </c>
      <c r="K46" s="2">
        <v>1099</v>
      </c>
      <c r="L46" s="3">
        <f t="shared" si="4"/>
        <v>0.21306708026366808</v>
      </c>
      <c r="M46" s="2">
        <v>1135</v>
      </c>
      <c r="N46" s="3">
        <f t="shared" si="5"/>
        <v>0.22004652966265995</v>
      </c>
      <c r="O46" s="10">
        <v>824</v>
      </c>
      <c r="P46" s="3">
        <f t="shared" si="6"/>
        <v>0.15975184179914695</v>
      </c>
      <c r="Q46" s="10">
        <v>655</v>
      </c>
      <c r="R46" s="3">
        <f t="shared" si="7"/>
        <v>0.12698720434276853</v>
      </c>
      <c r="S46" s="10">
        <v>481</v>
      </c>
      <c r="T46" s="3">
        <f t="shared" si="8"/>
        <v>0.09325319891430787</v>
      </c>
    </row>
    <row r="47" spans="1:20" ht="12.75">
      <c r="A47" s="16" t="s">
        <v>53</v>
      </c>
      <c r="B47" s="2">
        <v>5179</v>
      </c>
      <c r="C47" s="10">
        <v>4</v>
      </c>
      <c r="D47" s="3">
        <f t="shared" si="0"/>
        <v>0.0007723498744931454</v>
      </c>
      <c r="E47" s="10">
        <v>37</v>
      </c>
      <c r="F47" s="3">
        <f t="shared" si="1"/>
        <v>0.007144236339061595</v>
      </c>
      <c r="G47" s="10">
        <v>270</v>
      </c>
      <c r="H47" s="3">
        <f t="shared" si="2"/>
        <v>0.05213361652828732</v>
      </c>
      <c r="I47" s="10">
        <v>699</v>
      </c>
      <c r="J47" s="3">
        <f t="shared" si="3"/>
        <v>0.13496814056767717</v>
      </c>
      <c r="K47" s="10">
        <v>991</v>
      </c>
      <c r="L47" s="3">
        <f t="shared" si="4"/>
        <v>0.19134968140567676</v>
      </c>
      <c r="M47" s="2">
        <v>1144</v>
      </c>
      <c r="N47" s="3">
        <f t="shared" si="5"/>
        <v>0.2208920641050396</v>
      </c>
      <c r="O47" s="10">
        <v>929</v>
      </c>
      <c r="P47" s="3">
        <f t="shared" si="6"/>
        <v>0.17937825835103302</v>
      </c>
      <c r="Q47" s="10">
        <v>634</v>
      </c>
      <c r="R47" s="3">
        <f t="shared" si="7"/>
        <v>0.12241745510716355</v>
      </c>
      <c r="S47" s="10">
        <v>471</v>
      </c>
      <c r="T47" s="3">
        <f t="shared" si="8"/>
        <v>0.09094419772156787</v>
      </c>
    </row>
    <row r="48" spans="1:20" ht="12.75">
      <c r="A48" s="16" t="s">
        <v>54</v>
      </c>
      <c r="B48" s="2">
        <v>6879</v>
      </c>
      <c r="C48" s="10">
        <v>25</v>
      </c>
      <c r="D48" s="3">
        <f t="shared" si="0"/>
        <v>0.0036342491641226924</v>
      </c>
      <c r="E48" s="10">
        <v>103</v>
      </c>
      <c r="F48" s="3">
        <f t="shared" si="1"/>
        <v>0.014973106556185492</v>
      </c>
      <c r="G48" s="10">
        <v>396</v>
      </c>
      <c r="H48" s="3">
        <f t="shared" si="2"/>
        <v>0.05756650675970344</v>
      </c>
      <c r="I48" s="10">
        <v>963</v>
      </c>
      <c r="J48" s="3">
        <f t="shared" si="3"/>
        <v>0.1399912778020061</v>
      </c>
      <c r="K48" s="2">
        <v>1260</v>
      </c>
      <c r="L48" s="3">
        <f t="shared" si="4"/>
        <v>0.1831661578717837</v>
      </c>
      <c r="M48" s="2">
        <v>1492</v>
      </c>
      <c r="N48" s="3">
        <f t="shared" si="5"/>
        <v>0.21689199011484228</v>
      </c>
      <c r="O48" s="2">
        <v>1171</v>
      </c>
      <c r="P48" s="3">
        <f t="shared" si="6"/>
        <v>0.1702282308475069</v>
      </c>
      <c r="Q48" s="10">
        <v>735</v>
      </c>
      <c r="R48" s="3">
        <f t="shared" si="7"/>
        <v>0.10684692542520716</v>
      </c>
      <c r="S48" s="10">
        <v>734</v>
      </c>
      <c r="T48" s="3">
        <f t="shared" si="8"/>
        <v>0.10670155545864224</v>
      </c>
    </row>
    <row r="49" spans="1:20" ht="12.75">
      <c r="A49" s="16" t="s">
        <v>55</v>
      </c>
      <c r="B49" s="2">
        <v>5236</v>
      </c>
      <c r="C49" s="10">
        <v>42</v>
      </c>
      <c r="D49" s="3">
        <f t="shared" si="0"/>
        <v>0.008021390374331552</v>
      </c>
      <c r="E49" s="10">
        <v>56</v>
      </c>
      <c r="F49" s="3">
        <f t="shared" si="1"/>
        <v>0.0106951871657754</v>
      </c>
      <c r="G49" s="10">
        <v>218</v>
      </c>
      <c r="H49" s="3">
        <f t="shared" si="2"/>
        <v>0.041634835752482814</v>
      </c>
      <c r="I49" s="10">
        <v>801</v>
      </c>
      <c r="J49" s="3">
        <f t="shared" si="3"/>
        <v>0.15297937356760885</v>
      </c>
      <c r="K49" s="2">
        <v>1235</v>
      </c>
      <c r="L49" s="3">
        <f t="shared" si="4"/>
        <v>0.2358670741023682</v>
      </c>
      <c r="M49" s="2">
        <v>1062</v>
      </c>
      <c r="N49" s="3">
        <f t="shared" si="5"/>
        <v>0.20282658517952637</v>
      </c>
      <c r="O49" s="10">
        <v>870</v>
      </c>
      <c r="P49" s="3">
        <f t="shared" si="6"/>
        <v>0.16615737203972497</v>
      </c>
      <c r="Q49" s="10">
        <v>546</v>
      </c>
      <c r="R49" s="3">
        <f t="shared" si="7"/>
        <v>0.10427807486631016</v>
      </c>
      <c r="S49" s="10">
        <v>406</v>
      </c>
      <c r="T49" s="3">
        <f t="shared" si="8"/>
        <v>0.07754010695187166</v>
      </c>
    </row>
    <row r="50" spans="1:20" ht="12.75">
      <c r="A50" s="16" t="s">
        <v>56</v>
      </c>
      <c r="B50" s="2">
        <v>8419</v>
      </c>
      <c r="C50" s="10">
        <v>20</v>
      </c>
      <c r="D50" s="3">
        <f t="shared" si="0"/>
        <v>0.002375579047392802</v>
      </c>
      <c r="E50" s="10">
        <v>103</v>
      </c>
      <c r="F50" s="3">
        <f t="shared" si="1"/>
        <v>0.012234232094072931</v>
      </c>
      <c r="G50" s="10">
        <v>484</v>
      </c>
      <c r="H50" s="3">
        <f t="shared" si="2"/>
        <v>0.05748901294690581</v>
      </c>
      <c r="I50" s="2">
        <v>1181</v>
      </c>
      <c r="J50" s="3">
        <f t="shared" si="3"/>
        <v>0.14027794274854496</v>
      </c>
      <c r="K50" s="2">
        <v>1635</v>
      </c>
      <c r="L50" s="3">
        <f t="shared" si="4"/>
        <v>0.19420358712436156</v>
      </c>
      <c r="M50" s="2">
        <v>1884</v>
      </c>
      <c r="N50" s="3">
        <f t="shared" si="5"/>
        <v>0.22377954626440194</v>
      </c>
      <c r="O50" s="2">
        <v>1342</v>
      </c>
      <c r="P50" s="3">
        <f t="shared" si="6"/>
        <v>0.159401354080057</v>
      </c>
      <c r="Q50" s="10">
        <v>992</v>
      </c>
      <c r="R50" s="3">
        <f t="shared" si="7"/>
        <v>0.11782872075068299</v>
      </c>
      <c r="S50" s="10">
        <v>778</v>
      </c>
      <c r="T50" s="3">
        <f t="shared" si="8"/>
        <v>0.09241002494358</v>
      </c>
    </row>
    <row r="51" spans="1:20" ht="12.75">
      <c r="A51" s="16" t="s">
        <v>57</v>
      </c>
      <c r="B51" s="2">
        <v>6175</v>
      </c>
      <c r="C51" s="10">
        <v>14</v>
      </c>
      <c r="D51" s="3">
        <f t="shared" si="0"/>
        <v>0.0022672064777327933</v>
      </c>
      <c r="E51" s="10">
        <v>71</v>
      </c>
      <c r="F51" s="3">
        <f t="shared" si="1"/>
        <v>0.011497975708502025</v>
      </c>
      <c r="G51" s="10">
        <v>370</v>
      </c>
      <c r="H51" s="3">
        <f t="shared" si="2"/>
        <v>0.05991902834008097</v>
      </c>
      <c r="I51" s="10">
        <v>843</v>
      </c>
      <c r="J51" s="3">
        <f t="shared" si="3"/>
        <v>0.1365182186234818</v>
      </c>
      <c r="K51" s="2">
        <v>1445</v>
      </c>
      <c r="L51" s="3">
        <f t="shared" si="4"/>
        <v>0.2340080971659919</v>
      </c>
      <c r="M51" s="2">
        <v>1423</v>
      </c>
      <c r="N51" s="3">
        <f t="shared" si="5"/>
        <v>0.23044534412955467</v>
      </c>
      <c r="O51" s="10">
        <v>850</v>
      </c>
      <c r="P51" s="3">
        <f t="shared" si="6"/>
        <v>0.13765182186234817</v>
      </c>
      <c r="Q51" s="10">
        <v>665</v>
      </c>
      <c r="R51" s="3">
        <f t="shared" si="7"/>
        <v>0.1076923076923077</v>
      </c>
      <c r="S51" s="10">
        <v>494</v>
      </c>
      <c r="T51" s="3">
        <f t="shared" si="8"/>
        <v>0.08</v>
      </c>
    </row>
    <row r="52" spans="1:20" ht="12.75">
      <c r="A52" s="16" t="s">
        <v>58</v>
      </c>
      <c r="B52" s="2">
        <v>7507</v>
      </c>
      <c r="C52" s="10">
        <v>59</v>
      </c>
      <c r="D52" s="3">
        <f t="shared" si="0"/>
        <v>0.007859331290795258</v>
      </c>
      <c r="E52" s="10">
        <v>94</v>
      </c>
      <c r="F52" s="3">
        <f t="shared" si="1"/>
        <v>0.01252164646330092</v>
      </c>
      <c r="G52" s="10">
        <v>518</v>
      </c>
      <c r="H52" s="3">
        <f t="shared" si="2"/>
        <v>0.0690022645530838</v>
      </c>
      <c r="I52" s="2">
        <v>1210</v>
      </c>
      <c r="J52" s="3">
        <f t="shared" si="3"/>
        <v>0.16118289596376714</v>
      </c>
      <c r="K52" s="2">
        <v>1592</v>
      </c>
      <c r="L52" s="3">
        <f t="shared" si="4"/>
        <v>0.21206873584654323</v>
      </c>
      <c r="M52" s="2">
        <v>1333</v>
      </c>
      <c r="N52" s="3">
        <f t="shared" si="5"/>
        <v>0.17756760357000134</v>
      </c>
      <c r="O52" s="2">
        <v>1178</v>
      </c>
      <c r="P52" s="3">
        <f t="shared" si="6"/>
        <v>0.15692020780604768</v>
      </c>
      <c r="Q52" s="10">
        <v>832</v>
      </c>
      <c r="R52" s="3">
        <f t="shared" si="7"/>
        <v>0.11082989210070601</v>
      </c>
      <c r="S52" s="10">
        <v>691</v>
      </c>
      <c r="T52" s="3">
        <f t="shared" si="8"/>
        <v>0.09204742240575463</v>
      </c>
    </row>
    <row r="53" spans="1:20" ht="12.75">
      <c r="A53" s="16" t="s">
        <v>59</v>
      </c>
      <c r="B53" s="2">
        <v>4155</v>
      </c>
      <c r="C53" s="10">
        <v>3</v>
      </c>
      <c r="D53" s="3">
        <f t="shared" si="0"/>
        <v>0.0007220216606498195</v>
      </c>
      <c r="E53" s="10">
        <v>38</v>
      </c>
      <c r="F53" s="3">
        <f t="shared" si="1"/>
        <v>0.00914560770156438</v>
      </c>
      <c r="G53" s="10">
        <v>227</v>
      </c>
      <c r="H53" s="3">
        <f t="shared" si="2"/>
        <v>0.054632972322503005</v>
      </c>
      <c r="I53" s="10">
        <v>508</v>
      </c>
      <c r="J53" s="3">
        <f t="shared" si="3"/>
        <v>0.12226233453670277</v>
      </c>
      <c r="K53" s="10">
        <v>846</v>
      </c>
      <c r="L53" s="3">
        <f t="shared" si="4"/>
        <v>0.2036101083032491</v>
      </c>
      <c r="M53" s="10">
        <v>952</v>
      </c>
      <c r="N53" s="3">
        <f t="shared" si="5"/>
        <v>0.22912154031287604</v>
      </c>
      <c r="O53" s="10">
        <v>738</v>
      </c>
      <c r="P53" s="3">
        <f t="shared" si="6"/>
        <v>0.1776173285198556</v>
      </c>
      <c r="Q53" s="10">
        <v>464</v>
      </c>
      <c r="R53" s="3">
        <f t="shared" si="7"/>
        <v>0.11167268351383874</v>
      </c>
      <c r="S53" s="10">
        <v>379</v>
      </c>
      <c r="T53" s="3">
        <f t="shared" si="8"/>
        <v>0.09121540312876053</v>
      </c>
    </row>
    <row r="54" spans="1:20" ht="12.75">
      <c r="A54" s="16" t="s">
        <v>60</v>
      </c>
      <c r="B54" s="2">
        <v>4670</v>
      </c>
      <c r="C54" s="10">
        <v>43</v>
      </c>
      <c r="D54" s="3">
        <f t="shared" si="0"/>
        <v>0.009207708779443255</v>
      </c>
      <c r="E54" s="10">
        <v>63</v>
      </c>
      <c r="F54" s="3">
        <f t="shared" si="1"/>
        <v>0.013490364025695931</v>
      </c>
      <c r="G54" s="10">
        <v>244</v>
      </c>
      <c r="H54" s="3">
        <f t="shared" si="2"/>
        <v>0.052248394004282654</v>
      </c>
      <c r="I54" s="10">
        <v>633</v>
      </c>
      <c r="J54" s="3">
        <f t="shared" si="3"/>
        <v>0.1355460385438972</v>
      </c>
      <c r="K54" s="10">
        <v>847</v>
      </c>
      <c r="L54" s="3">
        <f t="shared" si="4"/>
        <v>0.18137044967880087</v>
      </c>
      <c r="M54" s="10">
        <v>947</v>
      </c>
      <c r="N54" s="3">
        <f t="shared" si="5"/>
        <v>0.20278372591006424</v>
      </c>
      <c r="O54" s="10">
        <v>814</v>
      </c>
      <c r="P54" s="3">
        <f t="shared" si="6"/>
        <v>0.17430406852248395</v>
      </c>
      <c r="Q54" s="10">
        <v>570</v>
      </c>
      <c r="R54" s="3">
        <f t="shared" si="7"/>
        <v>0.12205567451820129</v>
      </c>
      <c r="S54" s="10">
        <v>509</v>
      </c>
      <c r="T54" s="3">
        <f t="shared" si="8"/>
        <v>0.10899357601713063</v>
      </c>
    </row>
    <row r="55" spans="1:20" ht="12.75">
      <c r="A55" s="16" t="s">
        <v>61</v>
      </c>
      <c r="B55" s="2">
        <v>3473</v>
      </c>
      <c r="C55" s="10">
        <v>9</v>
      </c>
      <c r="D55" s="3">
        <f t="shared" si="0"/>
        <v>0.002591419522027066</v>
      </c>
      <c r="E55" s="10">
        <v>24</v>
      </c>
      <c r="F55" s="3">
        <f t="shared" si="1"/>
        <v>0.006910452058738843</v>
      </c>
      <c r="G55" s="10">
        <v>168</v>
      </c>
      <c r="H55" s="3">
        <f t="shared" si="2"/>
        <v>0.0483731644111719</v>
      </c>
      <c r="I55" s="10">
        <v>467</v>
      </c>
      <c r="J55" s="3">
        <f t="shared" si="3"/>
        <v>0.13446587964295997</v>
      </c>
      <c r="K55" s="10">
        <v>715</v>
      </c>
      <c r="L55" s="3">
        <f t="shared" si="4"/>
        <v>0.20587388424992803</v>
      </c>
      <c r="M55" s="10">
        <v>674</v>
      </c>
      <c r="N55" s="3">
        <f t="shared" si="5"/>
        <v>0.1940685286495825</v>
      </c>
      <c r="O55" s="10">
        <v>525</v>
      </c>
      <c r="P55" s="3">
        <f t="shared" si="6"/>
        <v>0.15116613878491217</v>
      </c>
      <c r="Q55" s="10">
        <v>446</v>
      </c>
      <c r="R55" s="3">
        <f t="shared" si="7"/>
        <v>0.1284192340915635</v>
      </c>
      <c r="S55" s="10">
        <v>445</v>
      </c>
      <c r="T55" s="3">
        <f t="shared" si="8"/>
        <v>0.12813129858911604</v>
      </c>
    </row>
    <row r="56" spans="1:20" ht="12.75">
      <c r="A56" s="16" t="s">
        <v>62</v>
      </c>
      <c r="B56" s="2">
        <v>6003</v>
      </c>
      <c r="C56" s="10">
        <v>22</v>
      </c>
      <c r="D56" s="3">
        <f t="shared" si="0"/>
        <v>0.003664834249541896</v>
      </c>
      <c r="E56" s="10">
        <v>60</v>
      </c>
      <c r="F56" s="3">
        <f t="shared" si="1"/>
        <v>0.009995002498750625</v>
      </c>
      <c r="G56" s="10">
        <v>371</v>
      </c>
      <c r="H56" s="3">
        <f t="shared" si="2"/>
        <v>0.061802432117274694</v>
      </c>
      <c r="I56" s="10">
        <v>648</v>
      </c>
      <c r="J56" s="3">
        <f t="shared" si="3"/>
        <v>0.10794602698650675</v>
      </c>
      <c r="K56" s="2">
        <v>1289</v>
      </c>
      <c r="L56" s="3">
        <f t="shared" si="4"/>
        <v>0.21472597034815927</v>
      </c>
      <c r="M56" s="2">
        <v>1281</v>
      </c>
      <c r="N56" s="3">
        <f t="shared" si="5"/>
        <v>0.21339330334832585</v>
      </c>
      <c r="O56" s="10">
        <v>998</v>
      </c>
      <c r="P56" s="3">
        <f t="shared" si="6"/>
        <v>0.16625020822921874</v>
      </c>
      <c r="Q56" s="10">
        <v>615</v>
      </c>
      <c r="R56" s="3">
        <f t="shared" si="7"/>
        <v>0.1024487756121939</v>
      </c>
      <c r="S56" s="10">
        <v>719</v>
      </c>
      <c r="T56" s="3">
        <f t="shared" si="8"/>
        <v>0.11977344661002833</v>
      </c>
    </row>
    <row r="57" spans="1:20" ht="12.75">
      <c r="A57" s="16" t="s">
        <v>63</v>
      </c>
      <c r="B57" s="2">
        <v>8426</v>
      </c>
      <c r="C57" s="10">
        <v>27</v>
      </c>
      <c r="D57" s="3">
        <f t="shared" si="0"/>
        <v>0.003204367434132447</v>
      </c>
      <c r="E57" s="10">
        <v>195</v>
      </c>
      <c r="F57" s="3">
        <f t="shared" si="1"/>
        <v>0.023142653690956562</v>
      </c>
      <c r="G57" s="10">
        <v>578</v>
      </c>
      <c r="H57" s="3">
        <f t="shared" si="2"/>
        <v>0.06859719914550201</v>
      </c>
      <c r="I57" s="2">
        <v>1461</v>
      </c>
      <c r="J57" s="3">
        <f t="shared" si="3"/>
        <v>0.17339188226916685</v>
      </c>
      <c r="K57" s="2">
        <v>1605</v>
      </c>
      <c r="L57" s="3">
        <f t="shared" si="4"/>
        <v>0.19048184191787326</v>
      </c>
      <c r="M57" s="2">
        <v>1619</v>
      </c>
      <c r="N57" s="3">
        <f t="shared" si="5"/>
        <v>0.1921433657726086</v>
      </c>
      <c r="O57" s="2">
        <v>1349</v>
      </c>
      <c r="P57" s="3">
        <f t="shared" si="6"/>
        <v>0.1600996914312841</v>
      </c>
      <c r="Q57" s="10">
        <v>836</v>
      </c>
      <c r="R57" s="3">
        <f t="shared" si="7"/>
        <v>0.09921671018276762</v>
      </c>
      <c r="S57" s="10">
        <v>756</v>
      </c>
      <c r="T57" s="3">
        <f t="shared" si="8"/>
        <v>0.08972228815570853</v>
      </c>
    </row>
    <row r="58" spans="1:20" ht="12.75">
      <c r="A58" s="16" t="s">
        <v>64</v>
      </c>
      <c r="B58" s="2">
        <v>14338</v>
      </c>
      <c r="C58" s="10">
        <v>53</v>
      </c>
      <c r="D58" s="3">
        <f t="shared" si="0"/>
        <v>0.0036964709164458084</v>
      </c>
      <c r="E58" s="10">
        <v>229</v>
      </c>
      <c r="F58" s="3">
        <f t="shared" si="1"/>
        <v>0.015971544148416793</v>
      </c>
      <c r="G58" s="2">
        <v>1036</v>
      </c>
      <c r="H58" s="3">
        <f t="shared" si="2"/>
        <v>0.07225554470637467</v>
      </c>
      <c r="I58" s="2">
        <v>2461</v>
      </c>
      <c r="J58" s="3">
        <f t="shared" si="3"/>
        <v>0.17164179104477612</v>
      </c>
      <c r="K58" s="2">
        <v>3195</v>
      </c>
      <c r="L58" s="3">
        <f t="shared" si="4"/>
        <v>0.22283442600083694</v>
      </c>
      <c r="M58" s="2">
        <v>2810</v>
      </c>
      <c r="N58" s="3">
        <f t="shared" si="5"/>
        <v>0.1959827033059004</v>
      </c>
      <c r="O58" s="2">
        <v>1966</v>
      </c>
      <c r="P58" s="3">
        <f t="shared" si="6"/>
        <v>0.1371181475798577</v>
      </c>
      <c r="Q58" s="2">
        <v>1370</v>
      </c>
      <c r="R58" s="3">
        <f t="shared" si="7"/>
        <v>0.09555028595341052</v>
      </c>
      <c r="S58" s="2">
        <v>1218</v>
      </c>
      <c r="T58" s="3">
        <f t="shared" si="8"/>
        <v>0.08494908634398103</v>
      </c>
    </row>
    <row r="59" spans="1:20" ht="12.75">
      <c r="A59" s="16" t="s">
        <v>65</v>
      </c>
      <c r="B59" s="2">
        <v>6739</v>
      </c>
      <c r="C59" s="10">
        <v>24</v>
      </c>
      <c r="D59" s="3">
        <f t="shared" si="0"/>
        <v>0.003561359252114557</v>
      </c>
      <c r="E59" s="10">
        <v>128</v>
      </c>
      <c r="F59" s="3">
        <f t="shared" si="1"/>
        <v>0.018993916011277638</v>
      </c>
      <c r="G59" s="10">
        <v>596</v>
      </c>
      <c r="H59" s="3">
        <f t="shared" si="2"/>
        <v>0.0884404214275115</v>
      </c>
      <c r="I59" s="2">
        <v>1350</v>
      </c>
      <c r="J59" s="3">
        <f t="shared" si="3"/>
        <v>0.20032645793144382</v>
      </c>
      <c r="K59" s="2">
        <v>1464</v>
      </c>
      <c r="L59" s="3">
        <f t="shared" si="4"/>
        <v>0.217242914378988</v>
      </c>
      <c r="M59" s="2">
        <v>1273</v>
      </c>
      <c r="N59" s="3">
        <f t="shared" si="5"/>
        <v>0.18890043033090964</v>
      </c>
      <c r="O59" s="10">
        <v>868</v>
      </c>
      <c r="P59" s="3">
        <f t="shared" si="6"/>
        <v>0.12880249295147647</v>
      </c>
      <c r="Q59" s="10">
        <v>530</v>
      </c>
      <c r="R59" s="3">
        <f t="shared" si="7"/>
        <v>0.07864668348419647</v>
      </c>
      <c r="S59" s="10">
        <v>506</v>
      </c>
      <c r="T59" s="3">
        <f t="shared" si="8"/>
        <v>0.07508532423208192</v>
      </c>
    </row>
    <row r="60" spans="1:20" ht="12.75">
      <c r="A60" s="16" t="s">
        <v>66</v>
      </c>
      <c r="B60" s="2">
        <v>37210</v>
      </c>
      <c r="C60" s="2">
        <v>1152</v>
      </c>
      <c r="D60" s="3">
        <f t="shared" si="0"/>
        <v>0.03095941951088417</v>
      </c>
      <c r="E60" s="2">
        <v>2749</v>
      </c>
      <c r="F60" s="3">
        <f t="shared" si="1"/>
        <v>0.07387798978769149</v>
      </c>
      <c r="G60" s="2">
        <v>3612</v>
      </c>
      <c r="H60" s="3">
        <f t="shared" si="2"/>
        <v>0.09707067992475141</v>
      </c>
      <c r="I60" s="2">
        <v>8391</v>
      </c>
      <c r="J60" s="3">
        <f t="shared" si="3"/>
        <v>0.22550389680193497</v>
      </c>
      <c r="K60" s="2">
        <v>5705</v>
      </c>
      <c r="L60" s="3">
        <f t="shared" si="4"/>
        <v>0.15331900026874495</v>
      </c>
      <c r="M60" s="2">
        <v>4730</v>
      </c>
      <c r="N60" s="3">
        <f t="shared" si="5"/>
        <v>0.12711636656812686</v>
      </c>
      <c r="O60" s="2">
        <v>3806</v>
      </c>
      <c r="P60" s="3">
        <f t="shared" si="6"/>
        <v>0.10228433216877184</v>
      </c>
      <c r="Q60" s="2">
        <v>3265</v>
      </c>
      <c r="R60" s="3">
        <f t="shared" si="7"/>
        <v>0.08774522977694169</v>
      </c>
      <c r="S60" s="2">
        <v>3800</v>
      </c>
      <c r="T60" s="3">
        <f t="shared" si="8"/>
        <v>0.10212308519215264</v>
      </c>
    </row>
    <row r="61" spans="1:20" ht="12.75">
      <c r="A61" s="16" t="s">
        <v>67</v>
      </c>
      <c r="B61" s="2">
        <v>7366</v>
      </c>
      <c r="C61" s="10">
        <v>30</v>
      </c>
      <c r="D61" s="3">
        <f t="shared" si="0"/>
        <v>0.0040727667662231876</v>
      </c>
      <c r="E61" s="10">
        <v>70</v>
      </c>
      <c r="F61" s="3">
        <f t="shared" si="1"/>
        <v>0.009503122454520771</v>
      </c>
      <c r="G61" s="10">
        <v>369</v>
      </c>
      <c r="H61" s="3">
        <f t="shared" si="2"/>
        <v>0.05009503122454521</v>
      </c>
      <c r="I61" s="2">
        <v>1153</v>
      </c>
      <c r="J61" s="3">
        <f t="shared" si="3"/>
        <v>0.15653000271517784</v>
      </c>
      <c r="K61" s="2">
        <v>1395</v>
      </c>
      <c r="L61" s="3">
        <f t="shared" si="4"/>
        <v>0.18938365462937823</v>
      </c>
      <c r="M61" s="2">
        <v>1576</v>
      </c>
      <c r="N61" s="3">
        <f t="shared" si="5"/>
        <v>0.2139560141189248</v>
      </c>
      <c r="O61" s="2">
        <v>1227</v>
      </c>
      <c r="P61" s="3">
        <f t="shared" si="6"/>
        <v>0.16657616073852838</v>
      </c>
      <c r="Q61" s="10">
        <v>841</v>
      </c>
      <c r="R61" s="3">
        <f t="shared" si="7"/>
        <v>0.1141732283464567</v>
      </c>
      <c r="S61" s="10">
        <v>705</v>
      </c>
      <c r="T61" s="3">
        <f t="shared" si="8"/>
        <v>0.09571001900624491</v>
      </c>
    </row>
    <row r="62" spans="1:20" ht="12.75">
      <c r="A62" s="16" t="s">
        <v>68</v>
      </c>
      <c r="B62" s="2">
        <v>5024</v>
      </c>
      <c r="C62" s="10">
        <v>13</v>
      </c>
      <c r="D62" s="3">
        <f t="shared" si="0"/>
        <v>0.0025875796178343948</v>
      </c>
      <c r="E62" s="10">
        <v>50</v>
      </c>
      <c r="F62" s="3">
        <f t="shared" si="1"/>
        <v>0.009952229299363057</v>
      </c>
      <c r="G62" s="10">
        <v>217</v>
      </c>
      <c r="H62" s="3">
        <f t="shared" si="2"/>
        <v>0.043192675159235666</v>
      </c>
      <c r="I62" s="10">
        <v>684</v>
      </c>
      <c r="J62" s="3">
        <f t="shared" si="3"/>
        <v>0.13614649681528662</v>
      </c>
      <c r="K62" s="2">
        <v>1164</v>
      </c>
      <c r="L62" s="3">
        <f t="shared" si="4"/>
        <v>0.23168789808917198</v>
      </c>
      <c r="M62" s="2">
        <v>1055</v>
      </c>
      <c r="N62" s="3">
        <f t="shared" si="5"/>
        <v>0.2099920382165605</v>
      </c>
      <c r="O62" s="10">
        <v>749</v>
      </c>
      <c r="P62" s="3">
        <f t="shared" si="6"/>
        <v>0.1490843949044586</v>
      </c>
      <c r="Q62" s="10">
        <v>617</v>
      </c>
      <c r="R62" s="3">
        <f t="shared" si="7"/>
        <v>0.12281050955414012</v>
      </c>
      <c r="S62" s="10">
        <v>475</v>
      </c>
      <c r="T62" s="3">
        <f t="shared" si="8"/>
        <v>0.09454617834394904</v>
      </c>
    </row>
    <row r="63" spans="1:20" ht="12.75">
      <c r="A63" s="16" t="s">
        <v>69</v>
      </c>
      <c r="B63" s="2">
        <v>7765</v>
      </c>
      <c r="C63" s="10">
        <v>8</v>
      </c>
      <c r="D63" s="3">
        <f t="shared" si="0"/>
        <v>0.00103026400515132</v>
      </c>
      <c r="E63" s="10">
        <v>92</v>
      </c>
      <c r="F63" s="3">
        <f t="shared" si="1"/>
        <v>0.01184803605924018</v>
      </c>
      <c r="G63" s="10">
        <v>327</v>
      </c>
      <c r="H63" s="3">
        <f t="shared" si="2"/>
        <v>0.042112041210560204</v>
      </c>
      <c r="I63" s="10">
        <v>981</v>
      </c>
      <c r="J63" s="3">
        <f t="shared" si="3"/>
        <v>0.12633612363168062</v>
      </c>
      <c r="K63" s="2">
        <v>1429</v>
      </c>
      <c r="L63" s="3">
        <f t="shared" si="4"/>
        <v>0.18403090792015453</v>
      </c>
      <c r="M63" s="2">
        <v>1716</v>
      </c>
      <c r="N63" s="3">
        <f t="shared" si="5"/>
        <v>0.22099162910495815</v>
      </c>
      <c r="O63" s="2">
        <v>1425</v>
      </c>
      <c r="P63" s="3">
        <f t="shared" si="6"/>
        <v>0.18351577591757887</v>
      </c>
      <c r="Q63" s="10">
        <v>972</v>
      </c>
      <c r="R63" s="3">
        <f t="shared" si="7"/>
        <v>0.12517707662588537</v>
      </c>
      <c r="S63" s="10">
        <v>815</v>
      </c>
      <c r="T63" s="3">
        <f t="shared" si="8"/>
        <v>0.10495814552479073</v>
      </c>
    </row>
    <row r="64" spans="1:20" ht="12.75">
      <c r="A64" s="16" t="s">
        <v>70</v>
      </c>
      <c r="B64" s="2">
        <v>16443</v>
      </c>
      <c r="C64" s="10">
        <v>150</v>
      </c>
      <c r="D64" s="3">
        <f t="shared" si="0"/>
        <v>0.009122422915526365</v>
      </c>
      <c r="E64" s="10">
        <v>444</v>
      </c>
      <c r="F64" s="3">
        <f t="shared" si="1"/>
        <v>0.027002371829958037</v>
      </c>
      <c r="G64" s="2">
        <v>1212</v>
      </c>
      <c r="H64" s="3">
        <f t="shared" si="2"/>
        <v>0.07370917715745302</v>
      </c>
      <c r="I64" s="2">
        <v>2927</v>
      </c>
      <c r="J64" s="3">
        <f t="shared" si="3"/>
        <v>0.17800887915830443</v>
      </c>
      <c r="K64" s="2">
        <v>4103</v>
      </c>
      <c r="L64" s="3">
        <f t="shared" si="4"/>
        <v>0.24952867481603114</v>
      </c>
      <c r="M64" s="2">
        <v>3190</v>
      </c>
      <c r="N64" s="3">
        <f t="shared" si="5"/>
        <v>0.19400352733686066</v>
      </c>
      <c r="O64" s="2">
        <v>2143</v>
      </c>
      <c r="P64" s="3">
        <f t="shared" si="6"/>
        <v>0.13032901538648664</v>
      </c>
      <c r="Q64" s="2">
        <v>1259</v>
      </c>
      <c r="R64" s="3">
        <f t="shared" si="7"/>
        <v>0.07656753633765127</v>
      </c>
      <c r="S64" s="2">
        <v>1015</v>
      </c>
      <c r="T64" s="3">
        <f t="shared" si="8"/>
        <v>0.06172839506172839</v>
      </c>
    </row>
    <row r="65" spans="1:20" ht="12.75">
      <c r="A65" s="16" t="s">
        <v>71</v>
      </c>
      <c r="B65" s="2">
        <v>68357</v>
      </c>
      <c r="C65" s="10">
        <v>680</v>
      </c>
      <c r="D65" s="3">
        <f t="shared" si="0"/>
        <v>0.009947774185525988</v>
      </c>
      <c r="E65" s="2">
        <v>1982</v>
      </c>
      <c r="F65" s="3">
        <f t="shared" si="1"/>
        <v>0.028994835934871337</v>
      </c>
      <c r="G65" s="2">
        <v>5865</v>
      </c>
      <c r="H65" s="3">
        <f t="shared" si="2"/>
        <v>0.08579955235016165</v>
      </c>
      <c r="I65" s="2">
        <v>11412</v>
      </c>
      <c r="J65" s="3">
        <f t="shared" si="3"/>
        <v>0.16694705736062143</v>
      </c>
      <c r="K65" s="2">
        <v>15191</v>
      </c>
      <c r="L65" s="3">
        <f t="shared" si="4"/>
        <v>0.22223034948871367</v>
      </c>
      <c r="M65" s="2">
        <v>12517</v>
      </c>
      <c r="N65" s="3">
        <f t="shared" si="5"/>
        <v>0.18311219041210117</v>
      </c>
      <c r="O65" s="2">
        <v>8741</v>
      </c>
      <c r="P65" s="3">
        <f t="shared" si="6"/>
        <v>0.12787278552306275</v>
      </c>
      <c r="Q65" s="2">
        <v>5992</v>
      </c>
      <c r="R65" s="3">
        <f t="shared" si="7"/>
        <v>0.08765744547010547</v>
      </c>
      <c r="S65" s="2">
        <v>5977</v>
      </c>
      <c r="T65" s="3">
        <f t="shared" si="8"/>
        <v>0.08743800927483653</v>
      </c>
    </row>
    <row r="66" spans="1:20" ht="12.75">
      <c r="A66" s="16" t="s">
        <v>72</v>
      </c>
      <c r="B66" s="2">
        <v>5044</v>
      </c>
      <c r="C66" s="10">
        <v>16</v>
      </c>
      <c r="D66" s="3">
        <f t="shared" si="0"/>
        <v>0.0031720856463124504</v>
      </c>
      <c r="E66" s="10">
        <v>55</v>
      </c>
      <c r="F66" s="3">
        <f t="shared" si="1"/>
        <v>0.010904044409199048</v>
      </c>
      <c r="G66" s="10">
        <v>382</v>
      </c>
      <c r="H66" s="3">
        <f t="shared" si="2"/>
        <v>0.07573354480570975</v>
      </c>
      <c r="I66" s="2">
        <v>1040</v>
      </c>
      <c r="J66" s="3">
        <f t="shared" si="3"/>
        <v>0.20618556701030927</v>
      </c>
      <c r="K66" s="2">
        <v>1007</v>
      </c>
      <c r="L66" s="3">
        <f t="shared" si="4"/>
        <v>0.19964314036478986</v>
      </c>
      <c r="M66" s="2">
        <v>1042</v>
      </c>
      <c r="N66" s="3">
        <f t="shared" si="5"/>
        <v>0.20658207771609832</v>
      </c>
      <c r="O66" s="10">
        <v>699</v>
      </c>
      <c r="P66" s="3">
        <f t="shared" si="6"/>
        <v>0.13858049167327519</v>
      </c>
      <c r="Q66" s="10">
        <v>440</v>
      </c>
      <c r="R66" s="3">
        <f t="shared" si="7"/>
        <v>0.08723235527359238</v>
      </c>
      <c r="S66" s="10">
        <v>363</v>
      </c>
      <c r="T66" s="3">
        <f t="shared" si="8"/>
        <v>0.07196669310071371</v>
      </c>
    </row>
    <row r="67" spans="1:20" ht="12.75">
      <c r="A67" s="16" t="s">
        <v>73</v>
      </c>
      <c r="B67" s="2">
        <v>4179</v>
      </c>
      <c r="C67" s="10">
        <v>38</v>
      </c>
      <c r="D67" s="3">
        <f t="shared" si="0"/>
        <v>0.009093084469968891</v>
      </c>
      <c r="E67" s="10">
        <v>101</v>
      </c>
      <c r="F67" s="3">
        <f t="shared" si="1"/>
        <v>0.024168461354391</v>
      </c>
      <c r="G67" s="10">
        <v>294</v>
      </c>
      <c r="H67" s="3">
        <f t="shared" si="2"/>
        <v>0.07035175879396985</v>
      </c>
      <c r="I67" s="10">
        <v>776</v>
      </c>
      <c r="J67" s="3">
        <f t="shared" si="3"/>
        <v>0.1856903565446279</v>
      </c>
      <c r="K67" s="2">
        <v>1013</v>
      </c>
      <c r="L67" s="3">
        <f t="shared" si="4"/>
        <v>0.24240248863364441</v>
      </c>
      <c r="M67" s="10">
        <v>843</v>
      </c>
      <c r="N67" s="3">
        <f t="shared" si="5"/>
        <v>0.20172290021536252</v>
      </c>
      <c r="O67" s="10">
        <v>537</v>
      </c>
      <c r="P67" s="3">
        <f t="shared" si="6"/>
        <v>0.12849964106245512</v>
      </c>
      <c r="Q67" s="10">
        <v>317</v>
      </c>
      <c r="R67" s="3">
        <f t="shared" si="7"/>
        <v>0.07585546781526681</v>
      </c>
      <c r="S67" s="10">
        <v>260</v>
      </c>
      <c r="T67" s="3">
        <f t="shared" si="8"/>
        <v>0.062215841110313475</v>
      </c>
    </row>
    <row r="68" spans="1:20" ht="12.75">
      <c r="A68" s="16" t="s">
        <v>74</v>
      </c>
      <c r="B68" s="2">
        <v>4561</v>
      </c>
      <c r="C68" s="10">
        <v>6</v>
      </c>
      <c r="D68" s="3">
        <f t="shared" si="0"/>
        <v>0.00131550098662574</v>
      </c>
      <c r="E68" s="10">
        <v>25</v>
      </c>
      <c r="F68" s="3">
        <f t="shared" si="1"/>
        <v>0.005481254110940584</v>
      </c>
      <c r="G68" s="10">
        <v>195</v>
      </c>
      <c r="H68" s="3">
        <f t="shared" si="2"/>
        <v>0.042753782065336546</v>
      </c>
      <c r="I68" s="10">
        <v>512</v>
      </c>
      <c r="J68" s="3">
        <f t="shared" si="3"/>
        <v>0.11225608419206315</v>
      </c>
      <c r="K68" s="10">
        <v>846</v>
      </c>
      <c r="L68" s="3">
        <f t="shared" si="4"/>
        <v>0.18548563911422933</v>
      </c>
      <c r="M68" s="2">
        <v>1059</v>
      </c>
      <c r="N68" s="3">
        <f t="shared" si="5"/>
        <v>0.2321859241394431</v>
      </c>
      <c r="O68" s="10">
        <v>871</v>
      </c>
      <c r="P68" s="3">
        <f t="shared" si="6"/>
        <v>0.1909668932251699</v>
      </c>
      <c r="Q68" s="10">
        <v>519</v>
      </c>
      <c r="R68" s="3">
        <f t="shared" si="7"/>
        <v>0.1137908353431265</v>
      </c>
      <c r="S68" s="10">
        <v>528</v>
      </c>
      <c r="T68" s="3">
        <f t="shared" si="8"/>
        <v>0.11576408682306512</v>
      </c>
    </row>
    <row r="69" spans="1:20" ht="12.75">
      <c r="A69" s="16" t="s">
        <v>75</v>
      </c>
      <c r="B69" s="2">
        <v>4995</v>
      </c>
      <c r="C69" s="10">
        <v>5</v>
      </c>
      <c r="D69" s="3">
        <f t="shared" si="0"/>
        <v>0.001001001001001001</v>
      </c>
      <c r="E69" s="10">
        <v>107</v>
      </c>
      <c r="F69" s="3">
        <f t="shared" si="1"/>
        <v>0.02142142142142142</v>
      </c>
      <c r="G69" s="10">
        <v>343</v>
      </c>
      <c r="H69" s="3">
        <f t="shared" si="2"/>
        <v>0.06866866866866866</v>
      </c>
      <c r="I69" s="10">
        <v>758</v>
      </c>
      <c r="J69" s="3">
        <f t="shared" si="3"/>
        <v>0.15175175175175176</v>
      </c>
      <c r="K69" s="2">
        <v>1037</v>
      </c>
      <c r="L69" s="3">
        <f t="shared" si="4"/>
        <v>0.2076076076076076</v>
      </c>
      <c r="M69" s="2">
        <v>1076</v>
      </c>
      <c r="N69" s="3">
        <f t="shared" si="5"/>
        <v>0.21541541541541542</v>
      </c>
      <c r="O69" s="10">
        <v>716</v>
      </c>
      <c r="P69" s="3">
        <f t="shared" si="6"/>
        <v>0.14334334334334334</v>
      </c>
      <c r="Q69" s="10">
        <v>528</v>
      </c>
      <c r="R69" s="3">
        <f t="shared" si="7"/>
        <v>0.1057057057057057</v>
      </c>
      <c r="S69" s="10">
        <v>425</v>
      </c>
      <c r="T69" s="3">
        <f t="shared" si="8"/>
        <v>0.08508508508508508</v>
      </c>
    </row>
    <row r="70" spans="1:20" ht="12.75">
      <c r="A70" s="16" t="s">
        <v>76</v>
      </c>
      <c r="B70" s="2">
        <v>8977</v>
      </c>
      <c r="C70" s="10">
        <v>54</v>
      </c>
      <c r="D70" s="3">
        <f t="shared" si="0"/>
        <v>0.006015372618915005</v>
      </c>
      <c r="E70" s="10">
        <v>200</v>
      </c>
      <c r="F70" s="3">
        <f t="shared" si="1"/>
        <v>0.022279157847833353</v>
      </c>
      <c r="G70" s="10">
        <v>650</v>
      </c>
      <c r="H70" s="3">
        <f t="shared" si="2"/>
        <v>0.0724072630054584</v>
      </c>
      <c r="I70" s="2">
        <v>1439</v>
      </c>
      <c r="J70" s="3">
        <f t="shared" si="3"/>
        <v>0.16029854071516098</v>
      </c>
      <c r="K70" s="2">
        <v>2039</v>
      </c>
      <c r="L70" s="3">
        <f t="shared" si="4"/>
        <v>0.22713601425866103</v>
      </c>
      <c r="M70" s="2">
        <v>1693</v>
      </c>
      <c r="N70" s="3">
        <f t="shared" si="5"/>
        <v>0.18859307118190932</v>
      </c>
      <c r="O70" s="2">
        <v>1368</v>
      </c>
      <c r="P70" s="3">
        <f t="shared" si="6"/>
        <v>0.15238943967918012</v>
      </c>
      <c r="Q70" s="10">
        <v>790</v>
      </c>
      <c r="R70" s="3">
        <f t="shared" si="7"/>
        <v>0.08800267349894174</v>
      </c>
      <c r="S70" s="10">
        <v>744</v>
      </c>
      <c r="T70" s="3">
        <f t="shared" si="8"/>
        <v>0.08287846719394007</v>
      </c>
    </row>
    <row r="71" spans="1:20" ht="12.75">
      <c r="A71" s="16" t="s">
        <v>77</v>
      </c>
      <c r="B71" s="2">
        <v>11420</v>
      </c>
      <c r="C71" s="10">
        <v>89</v>
      </c>
      <c r="D71" s="3">
        <f t="shared" si="0"/>
        <v>0.007793345008756568</v>
      </c>
      <c r="E71" s="10">
        <v>189</v>
      </c>
      <c r="F71" s="3">
        <f t="shared" si="1"/>
        <v>0.016549912434325745</v>
      </c>
      <c r="G71" s="10">
        <v>711</v>
      </c>
      <c r="H71" s="3">
        <f t="shared" si="2"/>
        <v>0.06225919439579685</v>
      </c>
      <c r="I71" s="2">
        <v>2198</v>
      </c>
      <c r="J71" s="3">
        <f t="shared" si="3"/>
        <v>0.1924693520140105</v>
      </c>
      <c r="K71" s="2">
        <v>2432</v>
      </c>
      <c r="L71" s="3">
        <f t="shared" si="4"/>
        <v>0.21295971978984238</v>
      </c>
      <c r="M71" s="2">
        <v>2312</v>
      </c>
      <c r="N71" s="3">
        <f t="shared" si="5"/>
        <v>0.20245183887915938</v>
      </c>
      <c r="O71" s="2">
        <v>1499</v>
      </c>
      <c r="P71" s="3">
        <f t="shared" si="6"/>
        <v>0.13126094570928196</v>
      </c>
      <c r="Q71" s="10">
        <v>998</v>
      </c>
      <c r="R71" s="3">
        <f t="shared" si="7"/>
        <v>0.08739054290718039</v>
      </c>
      <c r="S71" s="10">
        <v>992</v>
      </c>
      <c r="T71" s="3">
        <f t="shared" si="8"/>
        <v>0.08686514886164623</v>
      </c>
    </row>
    <row r="72" spans="1:20" ht="12.75">
      <c r="A72" s="16" t="s">
        <v>78</v>
      </c>
      <c r="B72" s="2">
        <v>15862</v>
      </c>
      <c r="C72" s="10">
        <v>76</v>
      </c>
      <c r="D72" s="3">
        <f t="shared" si="0"/>
        <v>0.004791325179674694</v>
      </c>
      <c r="E72" s="10">
        <v>359</v>
      </c>
      <c r="F72" s="3">
        <f t="shared" si="1"/>
        <v>0.022632707098726515</v>
      </c>
      <c r="G72" s="2">
        <v>1007</v>
      </c>
      <c r="H72" s="3">
        <f t="shared" si="2"/>
        <v>0.06348505863068969</v>
      </c>
      <c r="I72" s="2">
        <v>2473</v>
      </c>
      <c r="J72" s="3">
        <f t="shared" si="3"/>
        <v>0.15590719959652</v>
      </c>
      <c r="K72" s="2">
        <v>3326</v>
      </c>
      <c r="L72" s="3">
        <f t="shared" si="4"/>
        <v>0.209683520363132</v>
      </c>
      <c r="M72" s="2">
        <v>2762</v>
      </c>
      <c r="N72" s="3">
        <f t="shared" si="5"/>
        <v>0.17412684402975664</v>
      </c>
      <c r="O72" s="2">
        <v>2458</v>
      </c>
      <c r="P72" s="3">
        <f t="shared" si="6"/>
        <v>0.15496154331105788</v>
      </c>
      <c r="Q72" s="2">
        <v>1725</v>
      </c>
      <c r="R72" s="3">
        <f t="shared" si="7"/>
        <v>0.10875047282814274</v>
      </c>
      <c r="S72" s="2">
        <v>1676</v>
      </c>
      <c r="T72" s="3">
        <f t="shared" si="8"/>
        <v>0.10566132896229984</v>
      </c>
    </row>
    <row r="73" spans="1:20" ht="12.75">
      <c r="A73" s="16" t="s">
        <v>79</v>
      </c>
      <c r="B73" s="2">
        <v>5004</v>
      </c>
      <c r="C73" s="10">
        <v>14</v>
      </c>
      <c r="D73" s="3">
        <f aca="true" t="shared" si="9" ref="D73:D107">C73/B73</f>
        <v>0.002797761790567546</v>
      </c>
      <c r="E73" s="10">
        <v>97</v>
      </c>
      <c r="F73" s="3">
        <f aca="true" t="shared" si="10" ref="F73:F107">E73/B73</f>
        <v>0.01938449240607514</v>
      </c>
      <c r="G73" s="10">
        <v>329</v>
      </c>
      <c r="H73" s="3">
        <f aca="true" t="shared" si="11" ref="H73:H107">G73/B73</f>
        <v>0.06574740207833733</v>
      </c>
      <c r="I73" s="10">
        <v>671</v>
      </c>
      <c r="J73" s="3">
        <f aca="true" t="shared" si="12" ref="J73:J107">I73/B73</f>
        <v>0.13409272581934453</v>
      </c>
      <c r="K73" s="2">
        <v>1161</v>
      </c>
      <c r="L73" s="3">
        <f aca="true" t="shared" si="13" ref="L73:L107">K73/B73</f>
        <v>0.23201438848920863</v>
      </c>
      <c r="M73" s="10">
        <v>994</v>
      </c>
      <c r="N73" s="3">
        <f aca="true" t="shared" si="14" ref="N73:N107">M73/B73</f>
        <v>0.19864108713029577</v>
      </c>
      <c r="O73" s="10">
        <v>691</v>
      </c>
      <c r="P73" s="3">
        <f aca="true" t="shared" si="15" ref="P73:P107">O73/B73</f>
        <v>0.13808952837729815</v>
      </c>
      <c r="Q73" s="10">
        <v>566</v>
      </c>
      <c r="R73" s="3">
        <f aca="true" t="shared" si="16" ref="R73:R107">Q73/B73</f>
        <v>0.11310951239008793</v>
      </c>
      <c r="S73" s="10">
        <v>481</v>
      </c>
      <c r="T73" s="3">
        <f aca="true" t="shared" si="17" ref="T73:T107">S73/B73</f>
        <v>0.09612310151878498</v>
      </c>
    </row>
    <row r="74" spans="1:20" ht="12.75">
      <c r="A74" s="16" t="s">
        <v>80</v>
      </c>
      <c r="B74" s="2">
        <v>4514</v>
      </c>
      <c r="C74" s="10">
        <v>17</v>
      </c>
      <c r="D74" s="3">
        <f t="shared" si="9"/>
        <v>0.0037660611431103233</v>
      </c>
      <c r="E74" s="10">
        <v>32</v>
      </c>
      <c r="F74" s="3">
        <f t="shared" si="10"/>
        <v>0.007089056269384138</v>
      </c>
      <c r="G74" s="10">
        <v>192</v>
      </c>
      <c r="H74" s="3">
        <f t="shared" si="11"/>
        <v>0.04253433761630483</v>
      </c>
      <c r="I74" s="10">
        <v>536</v>
      </c>
      <c r="J74" s="3">
        <f t="shared" si="12"/>
        <v>0.11874169251218432</v>
      </c>
      <c r="K74" s="10">
        <v>844</v>
      </c>
      <c r="L74" s="3">
        <f t="shared" si="13"/>
        <v>0.18697385910500663</v>
      </c>
      <c r="M74" s="2">
        <v>1056</v>
      </c>
      <c r="N74" s="3">
        <f t="shared" si="14"/>
        <v>0.23393885688967656</v>
      </c>
      <c r="O74" s="10">
        <v>791</v>
      </c>
      <c r="P74" s="3">
        <f t="shared" si="15"/>
        <v>0.17523260965883916</v>
      </c>
      <c r="Q74" s="10">
        <v>628</v>
      </c>
      <c r="R74" s="3">
        <f t="shared" si="16"/>
        <v>0.13912272928666372</v>
      </c>
      <c r="S74" s="10">
        <v>418</v>
      </c>
      <c r="T74" s="3">
        <f t="shared" si="17"/>
        <v>0.09260079751883031</v>
      </c>
    </row>
    <row r="75" spans="1:20" ht="12.75">
      <c r="A75" s="16" t="s">
        <v>81</v>
      </c>
      <c r="B75" s="2">
        <v>4555</v>
      </c>
      <c r="C75" s="10">
        <v>8</v>
      </c>
      <c r="D75" s="3">
        <f t="shared" si="9"/>
        <v>0.001756311745334797</v>
      </c>
      <c r="E75" s="10">
        <v>75</v>
      </c>
      <c r="F75" s="3">
        <f t="shared" si="10"/>
        <v>0.01646542261251372</v>
      </c>
      <c r="G75" s="10">
        <v>278</v>
      </c>
      <c r="H75" s="3">
        <f t="shared" si="11"/>
        <v>0.06103183315038419</v>
      </c>
      <c r="I75" s="10">
        <v>616</v>
      </c>
      <c r="J75" s="3">
        <f t="shared" si="12"/>
        <v>0.13523600439077937</v>
      </c>
      <c r="K75" s="2">
        <v>1040</v>
      </c>
      <c r="L75" s="3">
        <f t="shared" si="13"/>
        <v>0.2283205268935236</v>
      </c>
      <c r="M75" s="10">
        <v>998</v>
      </c>
      <c r="N75" s="3">
        <f t="shared" si="14"/>
        <v>0.2190998902305159</v>
      </c>
      <c r="O75" s="10">
        <v>725</v>
      </c>
      <c r="P75" s="3">
        <f t="shared" si="15"/>
        <v>0.15916575192096596</v>
      </c>
      <c r="Q75" s="10">
        <v>486</v>
      </c>
      <c r="R75" s="3">
        <f t="shared" si="16"/>
        <v>0.10669593852908892</v>
      </c>
      <c r="S75" s="10">
        <v>329</v>
      </c>
      <c r="T75" s="3">
        <f t="shared" si="17"/>
        <v>0.07222832052689353</v>
      </c>
    </row>
    <row r="76" spans="1:20" ht="12.75">
      <c r="A76" s="16" t="s">
        <v>82</v>
      </c>
      <c r="B76" s="2">
        <v>3740</v>
      </c>
      <c r="C76" s="10">
        <v>40</v>
      </c>
      <c r="D76" s="3">
        <f t="shared" si="9"/>
        <v>0.0106951871657754</v>
      </c>
      <c r="E76" s="10">
        <v>77</v>
      </c>
      <c r="F76" s="3">
        <f t="shared" si="10"/>
        <v>0.020588235294117647</v>
      </c>
      <c r="G76" s="10">
        <v>212</v>
      </c>
      <c r="H76" s="3">
        <f t="shared" si="11"/>
        <v>0.05668449197860963</v>
      </c>
      <c r="I76" s="10">
        <v>718</v>
      </c>
      <c r="J76" s="3">
        <f t="shared" si="12"/>
        <v>0.19197860962566846</v>
      </c>
      <c r="K76" s="2">
        <v>1049</v>
      </c>
      <c r="L76" s="3">
        <f t="shared" si="13"/>
        <v>0.28048128342245987</v>
      </c>
      <c r="M76" s="10">
        <v>821</v>
      </c>
      <c r="N76" s="3">
        <f t="shared" si="14"/>
        <v>0.2195187165775401</v>
      </c>
      <c r="O76" s="10">
        <v>361</v>
      </c>
      <c r="P76" s="3">
        <f t="shared" si="15"/>
        <v>0.096524064171123</v>
      </c>
      <c r="Q76" s="10">
        <v>259</v>
      </c>
      <c r="R76" s="3">
        <f t="shared" si="16"/>
        <v>0.06925133689839572</v>
      </c>
      <c r="S76" s="10">
        <v>203</v>
      </c>
      <c r="T76" s="3">
        <f t="shared" si="17"/>
        <v>0.05427807486631016</v>
      </c>
    </row>
    <row r="77" spans="1:20" ht="12.75">
      <c r="A77" s="16" t="s">
        <v>83</v>
      </c>
      <c r="B77" s="2">
        <v>5363</v>
      </c>
      <c r="C77" s="10">
        <v>18</v>
      </c>
      <c r="D77" s="3">
        <f t="shared" si="9"/>
        <v>0.0033563304120827896</v>
      </c>
      <c r="E77" s="10">
        <v>61</v>
      </c>
      <c r="F77" s="3">
        <f t="shared" si="10"/>
        <v>0.011374230840947231</v>
      </c>
      <c r="G77" s="10">
        <v>354</v>
      </c>
      <c r="H77" s="3">
        <f t="shared" si="11"/>
        <v>0.06600783143762819</v>
      </c>
      <c r="I77" s="10">
        <v>747</v>
      </c>
      <c r="J77" s="3">
        <f t="shared" si="12"/>
        <v>0.13928771210143576</v>
      </c>
      <c r="K77" s="2">
        <v>1098</v>
      </c>
      <c r="L77" s="3">
        <f t="shared" si="13"/>
        <v>0.20473615513705015</v>
      </c>
      <c r="M77" s="2">
        <v>1090</v>
      </c>
      <c r="N77" s="3">
        <f t="shared" si="14"/>
        <v>0.20324445273168004</v>
      </c>
      <c r="O77" s="10">
        <v>918</v>
      </c>
      <c r="P77" s="3">
        <f t="shared" si="15"/>
        <v>0.17117285101622226</v>
      </c>
      <c r="Q77" s="10">
        <v>570</v>
      </c>
      <c r="R77" s="3">
        <f t="shared" si="16"/>
        <v>0.10628379638262167</v>
      </c>
      <c r="S77" s="10">
        <v>507</v>
      </c>
      <c r="T77" s="3">
        <f t="shared" si="17"/>
        <v>0.0945366399403319</v>
      </c>
    </row>
    <row r="78" spans="1:20" ht="12.75">
      <c r="A78" s="16" t="s">
        <v>84</v>
      </c>
      <c r="B78" s="2">
        <v>16044</v>
      </c>
      <c r="C78" s="10">
        <v>66</v>
      </c>
      <c r="D78" s="3">
        <f t="shared" si="9"/>
        <v>0.004113687359760658</v>
      </c>
      <c r="E78" s="10">
        <v>306</v>
      </c>
      <c r="F78" s="3">
        <f t="shared" si="10"/>
        <v>0.01907255048616305</v>
      </c>
      <c r="G78" s="2">
        <v>1266</v>
      </c>
      <c r="H78" s="3">
        <f t="shared" si="11"/>
        <v>0.07890800299177263</v>
      </c>
      <c r="I78" s="2">
        <v>2877</v>
      </c>
      <c r="J78" s="3">
        <f t="shared" si="12"/>
        <v>0.1793193717277487</v>
      </c>
      <c r="K78" s="2">
        <v>3696</v>
      </c>
      <c r="L78" s="3">
        <f t="shared" si="13"/>
        <v>0.23036649214659685</v>
      </c>
      <c r="M78" s="2">
        <v>3208</v>
      </c>
      <c r="N78" s="3">
        <f t="shared" si="14"/>
        <v>0.199950137122912</v>
      </c>
      <c r="O78" s="2">
        <v>2254</v>
      </c>
      <c r="P78" s="3">
        <f t="shared" si="15"/>
        <v>0.14048865619546247</v>
      </c>
      <c r="Q78" s="2">
        <v>1236</v>
      </c>
      <c r="R78" s="3">
        <f t="shared" si="16"/>
        <v>0.07703814510097233</v>
      </c>
      <c r="S78" s="2">
        <v>1135</v>
      </c>
      <c r="T78" s="3">
        <f t="shared" si="17"/>
        <v>0.07074295686861132</v>
      </c>
    </row>
    <row r="79" spans="1:20" ht="12.75">
      <c r="A79" s="16" t="s">
        <v>85</v>
      </c>
      <c r="B79" s="2">
        <v>6476</v>
      </c>
      <c r="C79" s="10">
        <v>0</v>
      </c>
      <c r="D79" s="3">
        <f t="shared" si="9"/>
        <v>0</v>
      </c>
      <c r="E79" s="10">
        <v>86</v>
      </c>
      <c r="F79" s="3">
        <f t="shared" si="10"/>
        <v>0.013279802347127856</v>
      </c>
      <c r="G79" s="10">
        <v>246</v>
      </c>
      <c r="H79" s="3">
        <f t="shared" si="11"/>
        <v>0.03798641136504015</v>
      </c>
      <c r="I79" s="10">
        <v>969</v>
      </c>
      <c r="J79" s="3">
        <f t="shared" si="12"/>
        <v>0.1496294008647313</v>
      </c>
      <c r="K79" s="2">
        <v>1256</v>
      </c>
      <c r="L79" s="3">
        <f t="shared" si="13"/>
        <v>0.19394688079061148</v>
      </c>
      <c r="M79" s="2">
        <v>1263</v>
      </c>
      <c r="N79" s="3">
        <f t="shared" si="14"/>
        <v>0.19502779493514516</v>
      </c>
      <c r="O79" s="2">
        <v>1078</v>
      </c>
      <c r="P79" s="3">
        <f t="shared" si="15"/>
        <v>0.16646077825818406</v>
      </c>
      <c r="Q79" s="10">
        <v>874</v>
      </c>
      <c r="R79" s="3">
        <f t="shared" si="16"/>
        <v>0.1349598517603459</v>
      </c>
      <c r="S79" s="10">
        <v>704</v>
      </c>
      <c r="T79" s="3">
        <f t="shared" si="17"/>
        <v>0.10870907967881409</v>
      </c>
    </row>
    <row r="80" spans="1:20" ht="12.75">
      <c r="A80" s="16" t="s">
        <v>86</v>
      </c>
      <c r="B80" s="2">
        <v>2998</v>
      </c>
      <c r="C80" s="10">
        <v>0</v>
      </c>
      <c r="D80" s="3">
        <f t="shared" si="9"/>
        <v>0</v>
      </c>
      <c r="E80" s="10">
        <v>56</v>
      </c>
      <c r="F80" s="3">
        <f t="shared" si="10"/>
        <v>0.018679119412941963</v>
      </c>
      <c r="G80" s="10">
        <v>134</v>
      </c>
      <c r="H80" s="3">
        <f t="shared" si="11"/>
        <v>0.04469646430953969</v>
      </c>
      <c r="I80" s="10">
        <v>370</v>
      </c>
      <c r="J80" s="3">
        <f t="shared" si="12"/>
        <v>0.12341561040693796</v>
      </c>
      <c r="K80" s="10">
        <v>560</v>
      </c>
      <c r="L80" s="3">
        <f t="shared" si="13"/>
        <v>0.1867911941294196</v>
      </c>
      <c r="M80" s="10">
        <v>650</v>
      </c>
      <c r="N80" s="3">
        <f t="shared" si="14"/>
        <v>0.21681120747164775</v>
      </c>
      <c r="O80" s="10">
        <v>498</v>
      </c>
      <c r="P80" s="3">
        <f t="shared" si="15"/>
        <v>0.16611074049366245</v>
      </c>
      <c r="Q80" s="10">
        <v>383</v>
      </c>
      <c r="R80" s="3">
        <f t="shared" si="16"/>
        <v>0.1277518345563709</v>
      </c>
      <c r="S80" s="10">
        <v>347</v>
      </c>
      <c r="T80" s="3">
        <f t="shared" si="17"/>
        <v>0.11574382921947965</v>
      </c>
    </row>
    <row r="81" spans="1:20" ht="12.75">
      <c r="A81" s="16" t="s">
        <v>87</v>
      </c>
      <c r="B81" s="2">
        <v>7339</v>
      </c>
      <c r="C81" s="10">
        <v>64</v>
      </c>
      <c r="D81" s="3">
        <f t="shared" si="9"/>
        <v>0.008720534132715629</v>
      </c>
      <c r="E81" s="10">
        <v>169</v>
      </c>
      <c r="F81" s="3">
        <f t="shared" si="10"/>
        <v>0.023027660444202208</v>
      </c>
      <c r="G81" s="10">
        <v>511</v>
      </c>
      <c r="H81" s="3">
        <f t="shared" si="11"/>
        <v>0.06962801471590135</v>
      </c>
      <c r="I81" s="2">
        <v>1060</v>
      </c>
      <c r="J81" s="3">
        <f t="shared" si="12"/>
        <v>0.1444338465731026</v>
      </c>
      <c r="K81" s="2">
        <v>1533</v>
      </c>
      <c r="L81" s="3">
        <f t="shared" si="13"/>
        <v>0.20888404414770403</v>
      </c>
      <c r="M81" s="2">
        <v>1271</v>
      </c>
      <c r="N81" s="3">
        <f t="shared" si="14"/>
        <v>0.17318435754189945</v>
      </c>
      <c r="O81" s="2">
        <v>1108</v>
      </c>
      <c r="P81" s="3">
        <f t="shared" si="15"/>
        <v>0.15097424717263933</v>
      </c>
      <c r="Q81" s="10">
        <v>873</v>
      </c>
      <c r="R81" s="3">
        <f t="shared" si="16"/>
        <v>0.11895353590407412</v>
      </c>
      <c r="S81" s="10">
        <v>750</v>
      </c>
      <c r="T81" s="3">
        <f t="shared" si="17"/>
        <v>0.10219375936776127</v>
      </c>
    </row>
    <row r="82" spans="1:20" ht="12.75">
      <c r="A82" s="16" t="s">
        <v>88</v>
      </c>
      <c r="B82" s="2">
        <v>4826</v>
      </c>
      <c r="C82" s="10">
        <v>4</v>
      </c>
      <c r="D82" s="3">
        <f t="shared" si="9"/>
        <v>0.0008288437629506838</v>
      </c>
      <c r="E82" s="10">
        <v>124</v>
      </c>
      <c r="F82" s="3">
        <f t="shared" si="10"/>
        <v>0.0256941566514712</v>
      </c>
      <c r="G82" s="10">
        <v>375</v>
      </c>
      <c r="H82" s="3">
        <f t="shared" si="11"/>
        <v>0.07770410277662661</v>
      </c>
      <c r="I82" s="10">
        <v>705</v>
      </c>
      <c r="J82" s="3">
        <f t="shared" si="12"/>
        <v>0.14608371322005803</v>
      </c>
      <c r="K82" s="10">
        <v>954</v>
      </c>
      <c r="L82" s="3">
        <f t="shared" si="13"/>
        <v>0.19767923746373808</v>
      </c>
      <c r="M82" s="10">
        <v>992</v>
      </c>
      <c r="N82" s="3">
        <f t="shared" si="14"/>
        <v>0.2055532532117696</v>
      </c>
      <c r="O82" s="10">
        <v>732</v>
      </c>
      <c r="P82" s="3">
        <f t="shared" si="15"/>
        <v>0.15167840861997514</v>
      </c>
      <c r="Q82" s="10">
        <v>486</v>
      </c>
      <c r="R82" s="3">
        <f t="shared" si="16"/>
        <v>0.10070451719850808</v>
      </c>
      <c r="S82" s="10">
        <v>454</v>
      </c>
      <c r="T82" s="3">
        <f t="shared" si="17"/>
        <v>0.09407376709490262</v>
      </c>
    </row>
    <row r="83" spans="1:20" ht="12.75">
      <c r="A83" s="16" t="s">
        <v>89</v>
      </c>
      <c r="B83" s="2">
        <v>8806</v>
      </c>
      <c r="C83" s="10">
        <v>20</v>
      </c>
      <c r="D83" s="3">
        <f t="shared" si="9"/>
        <v>0.0022711787417669773</v>
      </c>
      <c r="E83" s="10">
        <v>66</v>
      </c>
      <c r="F83" s="3">
        <f t="shared" si="10"/>
        <v>0.007494889847831024</v>
      </c>
      <c r="G83" s="10">
        <v>486</v>
      </c>
      <c r="H83" s="3">
        <f t="shared" si="11"/>
        <v>0.05518964342493754</v>
      </c>
      <c r="I83" s="2">
        <v>1132</v>
      </c>
      <c r="J83" s="3">
        <f t="shared" si="12"/>
        <v>0.1285487167840109</v>
      </c>
      <c r="K83" s="2">
        <v>1723</v>
      </c>
      <c r="L83" s="3">
        <f t="shared" si="13"/>
        <v>0.19566204860322509</v>
      </c>
      <c r="M83" s="2">
        <v>1883</v>
      </c>
      <c r="N83" s="3">
        <f t="shared" si="14"/>
        <v>0.2138314785373609</v>
      </c>
      <c r="O83" s="2">
        <v>1485</v>
      </c>
      <c r="P83" s="3">
        <f t="shared" si="15"/>
        <v>0.16863502157619806</v>
      </c>
      <c r="Q83" s="2">
        <v>1009</v>
      </c>
      <c r="R83" s="3">
        <f t="shared" si="16"/>
        <v>0.11458096752214399</v>
      </c>
      <c r="S83" s="2">
        <v>1002</v>
      </c>
      <c r="T83" s="3">
        <f t="shared" si="17"/>
        <v>0.11378605496252556</v>
      </c>
    </row>
    <row r="84" spans="1:20" ht="12.75">
      <c r="A84" s="16" t="s">
        <v>90</v>
      </c>
      <c r="B84" s="2">
        <v>4193</v>
      </c>
      <c r="C84" s="10">
        <v>1</v>
      </c>
      <c r="D84" s="3">
        <f t="shared" si="9"/>
        <v>0.00023849272597185786</v>
      </c>
      <c r="E84" s="10">
        <v>52</v>
      </c>
      <c r="F84" s="3">
        <f t="shared" si="10"/>
        <v>0.012401621750536608</v>
      </c>
      <c r="G84" s="10">
        <v>186</v>
      </c>
      <c r="H84" s="3">
        <f t="shared" si="11"/>
        <v>0.04435964703076556</v>
      </c>
      <c r="I84" s="10">
        <v>480</v>
      </c>
      <c r="J84" s="3">
        <f t="shared" si="12"/>
        <v>0.11447650846649177</v>
      </c>
      <c r="K84" s="10">
        <v>814</v>
      </c>
      <c r="L84" s="3">
        <f t="shared" si="13"/>
        <v>0.1941330789410923</v>
      </c>
      <c r="M84" s="10">
        <v>869</v>
      </c>
      <c r="N84" s="3">
        <f t="shared" si="14"/>
        <v>0.20725017886954447</v>
      </c>
      <c r="O84" s="10">
        <v>772</v>
      </c>
      <c r="P84" s="3">
        <f t="shared" si="15"/>
        <v>0.18411638445027426</v>
      </c>
      <c r="Q84" s="10">
        <v>608</v>
      </c>
      <c r="R84" s="3">
        <f t="shared" si="16"/>
        <v>0.14500357739088957</v>
      </c>
      <c r="S84" s="10">
        <v>411</v>
      </c>
      <c r="T84" s="3">
        <f t="shared" si="17"/>
        <v>0.09802051037443359</v>
      </c>
    </row>
    <row r="85" spans="1:20" ht="12.75">
      <c r="A85" s="16" t="s">
        <v>91</v>
      </c>
      <c r="B85" s="2">
        <v>135979</v>
      </c>
      <c r="C85" s="2">
        <v>2425</v>
      </c>
      <c r="D85" s="3">
        <f t="shared" si="9"/>
        <v>0.01783363607615882</v>
      </c>
      <c r="E85" s="2">
        <v>4934</v>
      </c>
      <c r="F85" s="3">
        <f t="shared" si="10"/>
        <v>0.036285014597842315</v>
      </c>
      <c r="G85" s="2">
        <v>12410</v>
      </c>
      <c r="H85" s="3">
        <f t="shared" si="11"/>
        <v>0.09126409224953853</v>
      </c>
      <c r="I85" s="2">
        <v>27927</v>
      </c>
      <c r="J85" s="3">
        <f t="shared" si="12"/>
        <v>0.20537730090675765</v>
      </c>
      <c r="K85" s="2">
        <v>29825</v>
      </c>
      <c r="L85" s="3">
        <f t="shared" si="13"/>
        <v>0.21933533854492238</v>
      </c>
      <c r="M85" s="2">
        <v>21325</v>
      </c>
      <c r="N85" s="3">
        <f t="shared" si="14"/>
        <v>0.15682568631921107</v>
      </c>
      <c r="O85" s="2">
        <v>15474</v>
      </c>
      <c r="P85" s="3">
        <f t="shared" si="15"/>
        <v>0.11379698335772435</v>
      </c>
      <c r="Q85" s="2">
        <v>11227</v>
      </c>
      <c r="R85" s="3">
        <f t="shared" si="16"/>
        <v>0.08256421947506601</v>
      </c>
      <c r="S85" s="2">
        <v>10432</v>
      </c>
      <c r="T85" s="3">
        <f t="shared" si="17"/>
        <v>0.07671772847277888</v>
      </c>
    </row>
    <row r="86" spans="1:20" ht="12.75">
      <c r="A86" s="16" t="s">
        <v>92</v>
      </c>
      <c r="B86" s="2">
        <v>32831</v>
      </c>
      <c r="C86" s="10">
        <v>300</v>
      </c>
      <c r="D86" s="3">
        <f t="shared" si="9"/>
        <v>0.00913770521762968</v>
      </c>
      <c r="E86" s="10">
        <v>886</v>
      </c>
      <c r="F86" s="3">
        <f t="shared" si="10"/>
        <v>0.026986689409399654</v>
      </c>
      <c r="G86" s="2">
        <v>2572</v>
      </c>
      <c r="H86" s="3">
        <f t="shared" si="11"/>
        <v>0.07834059273247845</v>
      </c>
      <c r="I86" s="2">
        <v>5699</v>
      </c>
      <c r="J86" s="3">
        <f t="shared" si="12"/>
        <v>0.1735859401175718</v>
      </c>
      <c r="K86" s="2">
        <v>8332</v>
      </c>
      <c r="L86" s="3">
        <f t="shared" si="13"/>
        <v>0.2537845329109683</v>
      </c>
      <c r="M86" s="2">
        <v>5960</v>
      </c>
      <c r="N86" s="3">
        <f t="shared" si="14"/>
        <v>0.18153574365690964</v>
      </c>
      <c r="O86" s="2">
        <v>4044</v>
      </c>
      <c r="P86" s="3">
        <f t="shared" si="15"/>
        <v>0.12317626633364807</v>
      </c>
      <c r="Q86" s="2">
        <v>2855</v>
      </c>
      <c r="R86" s="3">
        <f t="shared" si="16"/>
        <v>0.08696049465444244</v>
      </c>
      <c r="S86" s="2">
        <v>2183</v>
      </c>
      <c r="T86" s="3">
        <f t="shared" si="17"/>
        <v>0.06649203496695197</v>
      </c>
    </row>
    <row r="87" spans="1:20" ht="12.75">
      <c r="A87" s="16" t="s">
        <v>93</v>
      </c>
      <c r="B87" s="2">
        <v>8199</v>
      </c>
      <c r="C87" s="10">
        <v>71</v>
      </c>
      <c r="D87" s="3">
        <f t="shared" si="9"/>
        <v>0.008659592633247956</v>
      </c>
      <c r="E87" s="10">
        <v>188</v>
      </c>
      <c r="F87" s="3">
        <f t="shared" si="10"/>
        <v>0.02292962556409318</v>
      </c>
      <c r="G87" s="10">
        <v>624</v>
      </c>
      <c r="H87" s="3">
        <f t="shared" si="11"/>
        <v>0.0761068422978412</v>
      </c>
      <c r="I87" s="2">
        <v>1278</v>
      </c>
      <c r="J87" s="3">
        <f t="shared" si="12"/>
        <v>0.15587266739846323</v>
      </c>
      <c r="K87" s="2">
        <v>1630</v>
      </c>
      <c r="L87" s="3">
        <f t="shared" si="13"/>
        <v>0.19880473228442494</v>
      </c>
      <c r="M87" s="2">
        <v>1677</v>
      </c>
      <c r="N87" s="3">
        <f t="shared" si="14"/>
        <v>0.20453713867544823</v>
      </c>
      <c r="O87" s="2">
        <v>1087</v>
      </c>
      <c r="P87" s="3">
        <f t="shared" si="15"/>
        <v>0.13257714355409198</v>
      </c>
      <c r="Q87" s="10">
        <v>843</v>
      </c>
      <c r="R87" s="3">
        <f t="shared" si="16"/>
        <v>0.10281741675814124</v>
      </c>
      <c r="S87" s="10">
        <v>801</v>
      </c>
      <c r="T87" s="3">
        <f t="shared" si="17"/>
        <v>0.09769484083424808</v>
      </c>
    </row>
    <row r="88" spans="1:20" ht="12.75">
      <c r="A88" s="16" t="s">
        <v>94</v>
      </c>
      <c r="B88" s="2">
        <v>2713</v>
      </c>
      <c r="C88" s="10">
        <v>13</v>
      </c>
      <c r="D88" s="3">
        <f t="shared" si="9"/>
        <v>0.004791743457427202</v>
      </c>
      <c r="E88" s="10">
        <v>74</v>
      </c>
      <c r="F88" s="3">
        <f t="shared" si="10"/>
        <v>0.02727607814227792</v>
      </c>
      <c r="G88" s="10">
        <v>178</v>
      </c>
      <c r="H88" s="3">
        <f t="shared" si="11"/>
        <v>0.06561002580169555</v>
      </c>
      <c r="I88" s="10">
        <v>416</v>
      </c>
      <c r="J88" s="3">
        <f t="shared" si="12"/>
        <v>0.15333579063767047</v>
      </c>
      <c r="K88" s="10">
        <v>645</v>
      </c>
      <c r="L88" s="3">
        <f t="shared" si="13"/>
        <v>0.2377441946185035</v>
      </c>
      <c r="M88" s="10">
        <v>561</v>
      </c>
      <c r="N88" s="3">
        <f t="shared" si="14"/>
        <v>0.20678215997051236</v>
      </c>
      <c r="O88" s="10">
        <v>396</v>
      </c>
      <c r="P88" s="3">
        <f t="shared" si="15"/>
        <v>0.14596387762624402</v>
      </c>
      <c r="Q88" s="10">
        <v>245</v>
      </c>
      <c r="R88" s="3">
        <f t="shared" si="16"/>
        <v>0.0903059343899742</v>
      </c>
      <c r="S88" s="10">
        <v>185</v>
      </c>
      <c r="T88" s="3">
        <f t="shared" si="17"/>
        <v>0.0681901953556948</v>
      </c>
    </row>
    <row r="89" spans="1:20" ht="12.75">
      <c r="A89" s="16" t="s">
        <v>95</v>
      </c>
      <c r="B89" s="2">
        <v>5648</v>
      </c>
      <c r="C89" s="10">
        <v>16</v>
      </c>
      <c r="D89" s="3">
        <f t="shared" si="9"/>
        <v>0.0028328611898017</v>
      </c>
      <c r="E89" s="10">
        <v>73</v>
      </c>
      <c r="F89" s="3">
        <f t="shared" si="10"/>
        <v>0.012924929178470254</v>
      </c>
      <c r="G89" s="10">
        <v>362</v>
      </c>
      <c r="H89" s="3">
        <f t="shared" si="11"/>
        <v>0.06409348441926345</v>
      </c>
      <c r="I89" s="10">
        <v>738</v>
      </c>
      <c r="J89" s="3">
        <f t="shared" si="12"/>
        <v>0.1306657223796034</v>
      </c>
      <c r="K89" s="2">
        <v>1062</v>
      </c>
      <c r="L89" s="3">
        <f t="shared" si="13"/>
        <v>0.18803116147308782</v>
      </c>
      <c r="M89" s="2">
        <v>1085</v>
      </c>
      <c r="N89" s="3">
        <f t="shared" si="14"/>
        <v>0.19210339943342777</v>
      </c>
      <c r="O89" s="10">
        <v>872</v>
      </c>
      <c r="P89" s="3">
        <f t="shared" si="15"/>
        <v>0.15439093484419264</v>
      </c>
      <c r="Q89" s="10">
        <v>796</v>
      </c>
      <c r="R89" s="3">
        <f t="shared" si="16"/>
        <v>0.14093484419263455</v>
      </c>
      <c r="S89" s="10">
        <v>644</v>
      </c>
      <c r="T89" s="3">
        <f t="shared" si="17"/>
        <v>0.11402266288951841</v>
      </c>
    </row>
    <row r="90" spans="1:20" ht="12.75">
      <c r="A90" s="16" t="s">
        <v>96</v>
      </c>
      <c r="B90" s="2">
        <v>61379</v>
      </c>
      <c r="C90" s="10">
        <v>556</v>
      </c>
      <c r="D90" s="3">
        <f t="shared" si="9"/>
        <v>0.009058472767558936</v>
      </c>
      <c r="E90" s="2">
        <v>1346</v>
      </c>
      <c r="F90" s="3">
        <f t="shared" si="10"/>
        <v>0.021929324361752392</v>
      </c>
      <c r="G90" s="2">
        <v>5029</v>
      </c>
      <c r="H90" s="3">
        <f t="shared" si="11"/>
        <v>0.08193356033822644</v>
      </c>
      <c r="I90" s="2">
        <v>11226</v>
      </c>
      <c r="J90" s="3">
        <f t="shared" si="12"/>
        <v>0.18289643037520975</v>
      </c>
      <c r="K90" s="2">
        <v>13603</v>
      </c>
      <c r="L90" s="3">
        <f t="shared" si="13"/>
        <v>0.22162303067824501</v>
      </c>
      <c r="M90" s="2">
        <v>10879</v>
      </c>
      <c r="N90" s="3">
        <f t="shared" si="14"/>
        <v>0.17724303100408934</v>
      </c>
      <c r="O90" s="2">
        <v>8298</v>
      </c>
      <c r="P90" s="3">
        <f t="shared" si="15"/>
        <v>0.13519281839065478</v>
      </c>
      <c r="Q90" s="2">
        <v>5756</v>
      </c>
      <c r="R90" s="3">
        <f t="shared" si="16"/>
        <v>0.09377800224832597</v>
      </c>
      <c r="S90" s="2">
        <v>4686</v>
      </c>
      <c r="T90" s="3">
        <f t="shared" si="17"/>
        <v>0.07634532983593738</v>
      </c>
    </row>
    <row r="91" spans="1:20" ht="12.75">
      <c r="A91" s="16" t="s">
        <v>97</v>
      </c>
      <c r="B91" s="2">
        <v>5430</v>
      </c>
      <c r="C91" s="10">
        <v>18</v>
      </c>
      <c r="D91" s="3">
        <f t="shared" si="9"/>
        <v>0.0033149171270718232</v>
      </c>
      <c r="E91" s="10">
        <v>24</v>
      </c>
      <c r="F91" s="3">
        <f t="shared" si="10"/>
        <v>0.004419889502762431</v>
      </c>
      <c r="G91" s="10">
        <v>292</v>
      </c>
      <c r="H91" s="3">
        <f t="shared" si="11"/>
        <v>0.053775322283609574</v>
      </c>
      <c r="I91" s="10">
        <v>615</v>
      </c>
      <c r="J91" s="3">
        <f t="shared" si="12"/>
        <v>0.1132596685082873</v>
      </c>
      <c r="K91" s="2">
        <v>1034</v>
      </c>
      <c r="L91" s="3">
        <f t="shared" si="13"/>
        <v>0.19042357274401472</v>
      </c>
      <c r="M91" s="2">
        <v>1015</v>
      </c>
      <c r="N91" s="3">
        <f t="shared" si="14"/>
        <v>0.1869244935543278</v>
      </c>
      <c r="O91" s="10">
        <v>973</v>
      </c>
      <c r="P91" s="3">
        <f t="shared" si="15"/>
        <v>0.17918968692449355</v>
      </c>
      <c r="Q91" s="10">
        <v>760</v>
      </c>
      <c r="R91" s="3">
        <f t="shared" si="16"/>
        <v>0.13996316758747698</v>
      </c>
      <c r="S91" s="10">
        <v>699</v>
      </c>
      <c r="T91" s="3">
        <f t="shared" si="17"/>
        <v>0.1287292817679558</v>
      </c>
    </row>
    <row r="92" spans="1:20" ht="12.75">
      <c r="A92" s="16" t="s">
        <v>98</v>
      </c>
      <c r="B92" s="2">
        <v>10333</v>
      </c>
      <c r="C92" s="10">
        <v>22</v>
      </c>
      <c r="D92" s="3">
        <f t="shared" si="9"/>
        <v>0.0021291009387399596</v>
      </c>
      <c r="E92" s="10">
        <v>134</v>
      </c>
      <c r="F92" s="3">
        <f t="shared" si="10"/>
        <v>0.012968160263234298</v>
      </c>
      <c r="G92" s="10">
        <v>533</v>
      </c>
      <c r="H92" s="3">
        <f t="shared" si="11"/>
        <v>0.051582309106745376</v>
      </c>
      <c r="I92" s="2">
        <v>1251</v>
      </c>
      <c r="J92" s="3">
        <f t="shared" si="12"/>
        <v>0.12106842156198587</v>
      </c>
      <c r="K92" s="2">
        <v>1904</v>
      </c>
      <c r="L92" s="3">
        <f t="shared" si="13"/>
        <v>0.18426400851640376</v>
      </c>
      <c r="M92" s="2">
        <v>2028</v>
      </c>
      <c r="N92" s="3">
        <f t="shared" si="14"/>
        <v>0.19626439562566533</v>
      </c>
      <c r="O92" s="2">
        <v>1704</v>
      </c>
      <c r="P92" s="3">
        <f t="shared" si="15"/>
        <v>0.16490854543694958</v>
      </c>
      <c r="Q92" s="2">
        <v>1363</v>
      </c>
      <c r="R92" s="3">
        <f t="shared" si="16"/>
        <v>0.13190748088648022</v>
      </c>
      <c r="S92" s="2">
        <v>1394</v>
      </c>
      <c r="T92" s="3">
        <f t="shared" si="17"/>
        <v>0.1349075776637956</v>
      </c>
    </row>
    <row r="93" spans="1:20" ht="12.75">
      <c r="A93" s="16" t="s">
        <v>99</v>
      </c>
      <c r="B93" s="2">
        <v>26847</v>
      </c>
      <c r="C93" s="10">
        <v>504</v>
      </c>
      <c r="D93" s="3">
        <f t="shared" si="9"/>
        <v>0.018773047267851155</v>
      </c>
      <c r="E93" s="2">
        <v>1258</v>
      </c>
      <c r="F93" s="3">
        <f t="shared" si="10"/>
        <v>0.04685812195031102</v>
      </c>
      <c r="G93" s="2">
        <v>2959</v>
      </c>
      <c r="H93" s="3">
        <f t="shared" si="11"/>
        <v>0.11021715647930867</v>
      </c>
      <c r="I93" s="2">
        <v>5374</v>
      </c>
      <c r="J93" s="3">
        <f t="shared" si="12"/>
        <v>0.2001713413044288</v>
      </c>
      <c r="K93" s="2">
        <v>4683</v>
      </c>
      <c r="L93" s="3">
        <f t="shared" si="13"/>
        <v>0.17443289753045033</v>
      </c>
      <c r="M93" s="2">
        <v>3830</v>
      </c>
      <c r="N93" s="3">
        <f t="shared" si="14"/>
        <v>0.14266025999180543</v>
      </c>
      <c r="O93" s="2">
        <v>3132</v>
      </c>
      <c r="P93" s="3">
        <f t="shared" si="15"/>
        <v>0.1166610794502179</v>
      </c>
      <c r="Q93" s="2">
        <v>2426</v>
      </c>
      <c r="R93" s="3">
        <f t="shared" si="16"/>
        <v>0.0903639140313629</v>
      </c>
      <c r="S93" s="2">
        <v>2681</v>
      </c>
      <c r="T93" s="3">
        <f t="shared" si="17"/>
        <v>0.09986218199426379</v>
      </c>
    </row>
    <row r="94" spans="1:20" ht="12.75">
      <c r="A94" s="16" t="s">
        <v>100</v>
      </c>
      <c r="B94" s="2">
        <v>7417</v>
      </c>
      <c r="C94" s="10">
        <v>37</v>
      </c>
      <c r="D94" s="3">
        <f t="shared" si="9"/>
        <v>0.004988539840906026</v>
      </c>
      <c r="E94" s="10">
        <v>87</v>
      </c>
      <c r="F94" s="3">
        <f t="shared" si="10"/>
        <v>0.011729809896184442</v>
      </c>
      <c r="G94" s="10">
        <v>444</v>
      </c>
      <c r="H94" s="3">
        <f t="shared" si="11"/>
        <v>0.05986247809087232</v>
      </c>
      <c r="I94" s="10">
        <v>991</v>
      </c>
      <c r="J94" s="3">
        <f t="shared" si="12"/>
        <v>0.13361197249561818</v>
      </c>
      <c r="K94" s="2">
        <v>1351</v>
      </c>
      <c r="L94" s="3">
        <f t="shared" si="13"/>
        <v>0.18214911689362276</v>
      </c>
      <c r="M94" s="2">
        <v>1476</v>
      </c>
      <c r="N94" s="3">
        <f t="shared" si="14"/>
        <v>0.1990022920318188</v>
      </c>
      <c r="O94" s="2">
        <v>1323</v>
      </c>
      <c r="P94" s="3">
        <f t="shared" si="15"/>
        <v>0.17837400566266684</v>
      </c>
      <c r="Q94" s="2">
        <v>1009</v>
      </c>
      <c r="R94" s="3">
        <f t="shared" si="16"/>
        <v>0.1360388297155184</v>
      </c>
      <c r="S94" s="10">
        <v>699</v>
      </c>
      <c r="T94" s="3">
        <f t="shared" si="17"/>
        <v>0.09424295537279223</v>
      </c>
    </row>
    <row r="95" spans="1:20" ht="12.75">
      <c r="A95" s="16" t="s">
        <v>101</v>
      </c>
      <c r="B95" s="2">
        <v>3307</v>
      </c>
      <c r="C95" s="10">
        <v>2</v>
      </c>
      <c r="D95" s="3">
        <f t="shared" si="9"/>
        <v>0.0006047777441790142</v>
      </c>
      <c r="E95" s="10">
        <v>22</v>
      </c>
      <c r="F95" s="3">
        <f t="shared" si="10"/>
        <v>0.006652555185969156</v>
      </c>
      <c r="G95" s="10">
        <v>147</v>
      </c>
      <c r="H95" s="3">
        <f t="shared" si="11"/>
        <v>0.04445116419715754</v>
      </c>
      <c r="I95" s="10">
        <v>430</v>
      </c>
      <c r="J95" s="3">
        <f t="shared" si="12"/>
        <v>0.13002721499848804</v>
      </c>
      <c r="K95" s="10">
        <v>750</v>
      </c>
      <c r="L95" s="3">
        <f t="shared" si="13"/>
        <v>0.22679165406713034</v>
      </c>
      <c r="M95" s="10">
        <v>702</v>
      </c>
      <c r="N95" s="3">
        <f t="shared" si="14"/>
        <v>0.212276988206834</v>
      </c>
      <c r="O95" s="10">
        <v>596</v>
      </c>
      <c r="P95" s="3">
        <f t="shared" si="15"/>
        <v>0.18022376776534624</v>
      </c>
      <c r="Q95" s="10">
        <v>352</v>
      </c>
      <c r="R95" s="3">
        <f t="shared" si="16"/>
        <v>0.1064408829755065</v>
      </c>
      <c r="S95" s="10">
        <v>306</v>
      </c>
      <c r="T95" s="3">
        <f t="shared" si="17"/>
        <v>0.09253099485938918</v>
      </c>
    </row>
    <row r="96" spans="1:20" ht="12.75">
      <c r="A96" s="16" t="s">
        <v>102</v>
      </c>
      <c r="B96" s="2">
        <v>5622</v>
      </c>
      <c r="C96" s="10">
        <v>30</v>
      </c>
      <c r="D96" s="3">
        <f t="shared" si="9"/>
        <v>0.005336179295624333</v>
      </c>
      <c r="E96" s="10">
        <v>61</v>
      </c>
      <c r="F96" s="3">
        <f t="shared" si="10"/>
        <v>0.010850231234436144</v>
      </c>
      <c r="G96" s="10">
        <v>395</v>
      </c>
      <c r="H96" s="3">
        <f t="shared" si="11"/>
        <v>0.07025969405905372</v>
      </c>
      <c r="I96" s="10">
        <v>853</v>
      </c>
      <c r="J96" s="3">
        <f t="shared" si="12"/>
        <v>0.15172536463891853</v>
      </c>
      <c r="K96" s="2">
        <v>1358</v>
      </c>
      <c r="L96" s="3">
        <f t="shared" si="13"/>
        <v>0.24155104944859482</v>
      </c>
      <c r="M96" s="2">
        <v>1205</v>
      </c>
      <c r="N96" s="3">
        <f t="shared" si="14"/>
        <v>0.21433653504091071</v>
      </c>
      <c r="O96" s="10">
        <v>871</v>
      </c>
      <c r="P96" s="3">
        <f t="shared" si="15"/>
        <v>0.15492707221629312</v>
      </c>
      <c r="Q96" s="10">
        <v>473</v>
      </c>
      <c r="R96" s="3">
        <f t="shared" si="16"/>
        <v>0.08413376022767698</v>
      </c>
      <c r="S96" s="10">
        <v>376</v>
      </c>
      <c r="T96" s="3">
        <f t="shared" si="17"/>
        <v>0.06688011383849164</v>
      </c>
    </row>
    <row r="97" spans="1:20" ht="12.75">
      <c r="A97" s="16" t="s">
        <v>103</v>
      </c>
      <c r="B97" s="2">
        <v>3529</v>
      </c>
      <c r="C97" s="10">
        <v>45</v>
      </c>
      <c r="D97" s="3">
        <f t="shared" si="9"/>
        <v>0.012751487673561915</v>
      </c>
      <c r="E97" s="10">
        <v>46</v>
      </c>
      <c r="F97" s="3">
        <f t="shared" si="10"/>
        <v>0.013034854066307736</v>
      </c>
      <c r="G97" s="10">
        <v>249</v>
      </c>
      <c r="H97" s="3">
        <f t="shared" si="11"/>
        <v>0.07055823179370926</v>
      </c>
      <c r="I97" s="10">
        <v>511</v>
      </c>
      <c r="J97" s="3">
        <f t="shared" si="12"/>
        <v>0.1448002266931142</v>
      </c>
      <c r="K97" s="10">
        <v>811</v>
      </c>
      <c r="L97" s="3">
        <f t="shared" si="13"/>
        <v>0.2298101445168603</v>
      </c>
      <c r="M97" s="10">
        <v>687</v>
      </c>
      <c r="N97" s="3">
        <f t="shared" si="14"/>
        <v>0.19467271181637857</v>
      </c>
      <c r="O97" s="10">
        <v>499</v>
      </c>
      <c r="P97" s="3">
        <f t="shared" si="15"/>
        <v>0.14139982998016434</v>
      </c>
      <c r="Q97" s="10">
        <v>393</v>
      </c>
      <c r="R97" s="3">
        <f t="shared" si="16"/>
        <v>0.11136299234910739</v>
      </c>
      <c r="S97" s="10">
        <v>288</v>
      </c>
      <c r="T97" s="3">
        <f t="shared" si="17"/>
        <v>0.08160952111079627</v>
      </c>
    </row>
    <row r="98" spans="1:20" ht="12.75">
      <c r="A98" s="16" t="s">
        <v>104</v>
      </c>
      <c r="B98" s="2">
        <v>15640</v>
      </c>
      <c r="C98" s="10">
        <v>197</v>
      </c>
      <c r="D98" s="3">
        <f t="shared" si="9"/>
        <v>0.012595907928388746</v>
      </c>
      <c r="E98" s="10">
        <v>360</v>
      </c>
      <c r="F98" s="3">
        <f t="shared" si="10"/>
        <v>0.023017902813299233</v>
      </c>
      <c r="G98" s="2">
        <v>1235</v>
      </c>
      <c r="H98" s="3">
        <f t="shared" si="11"/>
        <v>0.07896419437340153</v>
      </c>
      <c r="I98" s="2">
        <v>3307</v>
      </c>
      <c r="J98" s="3">
        <f t="shared" si="12"/>
        <v>0.2114450127877238</v>
      </c>
      <c r="K98" s="2">
        <v>4457</v>
      </c>
      <c r="L98" s="3">
        <f t="shared" si="13"/>
        <v>0.28497442455242966</v>
      </c>
      <c r="M98" s="2">
        <v>2817</v>
      </c>
      <c r="N98" s="3">
        <f t="shared" si="14"/>
        <v>0.1801150895140665</v>
      </c>
      <c r="O98" s="2">
        <v>1789</v>
      </c>
      <c r="P98" s="3">
        <f t="shared" si="15"/>
        <v>0.11438618925831202</v>
      </c>
      <c r="Q98" s="10">
        <v>885</v>
      </c>
      <c r="R98" s="3">
        <f t="shared" si="16"/>
        <v>0.056585677749360616</v>
      </c>
      <c r="S98" s="10">
        <v>593</v>
      </c>
      <c r="T98" s="3">
        <f t="shared" si="17"/>
        <v>0.0379156010230179</v>
      </c>
    </row>
    <row r="99" spans="1:20" ht="12.75">
      <c r="A99" s="16" t="s">
        <v>105</v>
      </c>
      <c r="B99" s="2">
        <v>13157</v>
      </c>
      <c r="C99" s="10">
        <v>47</v>
      </c>
      <c r="D99" s="3">
        <f t="shared" si="9"/>
        <v>0.0035722429125180514</v>
      </c>
      <c r="E99" s="10">
        <v>139</v>
      </c>
      <c r="F99" s="3">
        <f t="shared" si="10"/>
        <v>0.010564718400851257</v>
      </c>
      <c r="G99" s="10">
        <v>829</v>
      </c>
      <c r="H99" s="3">
        <f t="shared" si="11"/>
        <v>0.06300828456335031</v>
      </c>
      <c r="I99" s="2">
        <v>1914</v>
      </c>
      <c r="J99" s="3">
        <f t="shared" si="12"/>
        <v>0.14547389222467128</v>
      </c>
      <c r="K99" s="2">
        <v>2984</v>
      </c>
      <c r="L99" s="3">
        <f t="shared" si="13"/>
        <v>0.22679942236072054</v>
      </c>
      <c r="M99" s="2">
        <v>2654</v>
      </c>
      <c r="N99" s="3">
        <f t="shared" si="14"/>
        <v>0.20171771680474274</v>
      </c>
      <c r="O99" s="2">
        <v>1863</v>
      </c>
      <c r="P99" s="3">
        <f t="shared" si="15"/>
        <v>0.14159762863874745</v>
      </c>
      <c r="Q99" s="2">
        <v>1462</v>
      </c>
      <c r="R99" s="3">
        <f t="shared" si="16"/>
        <v>0.11111955612981683</v>
      </c>
      <c r="S99" s="2">
        <v>1265</v>
      </c>
      <c r="T99" s="3">
        <f t="shared" si="17"/>
        <v>0.09614653796458159</v>
      </c>
    </row>
    <row r="100" spans="1:20" ht="12.75">
      <c r="A100" s="16" t="s">
        <v>106</v>
      </c>
      <c r="B100" s="2">
        <v>7866</v>
      </c>
      <c r="C100" s="10">
        <v>39</v>
      </c>
      <c r="D100" s="3">
        <f t="shared" si="9"/>
        <v>0.004958047292143402</v>
      </c>
      <c r="E100" s="10">
        <v>175</v>
      </c>
      <c r="F100" s="3">
        <f t="shared" si="10"/>
        <v>0.022247648105771674</v>
      </c>
      <c r="G100" s="10">
        <v>538</v>
      </c>
      <c r="H100" s="3">
        <f t="shared" si="11"/>
        <v>0.0683956267480295</v>
      </c>
      <c r="I100" s="2">
        <v>1062</v>
      </c>
      <c r="J100" s="3">
        <f t="shared" si="12"/>
        <v>0.13501144164759726</v>
      </c>
      <c r="K100" s="2">
        <v>1519</v>
      </c>
      <c r="L100" s="3">
        <f t="shared" si="13"/>
        <v>0.19310958555809815</v>
      </c>
      <c r="M100" s="2">
        <v>1493</v>
      </c>
      <c r="N100" s="3">
        <f t="shared" si="14"/>
        <v>0.18980422069666922</v>
      </c>
      <c r="O100" s="2">
        <v>1393</v>
      </c>
      <c r="P100" s="3">
        <f t="shared" si="15"/>
        <v>0.17709127892194254</v>
      </c>
      <c r="Q100" s="10">
        <v>869</v>
      </c>
      <c r="R100" s="3">
        <f t="shared" si="16"/>
        <v>0.11047546402237478</v>
      </c>
      <c r="S100" s="10">
        <v>778</v>
      </c>
      <c r="T100" s="3">
        <f t="shared" si="17"/>
        <v>0.09890668700737351</v>
      </c>
    </row>
    <row r="101" spans="1:20" ht="12.75">
      <c r="A101" s="16" t="s">
        <v>107</v>
      </c>
      <c r="B101" s="2">
        <v>3334</v>
      </c>
      <c r="C101" s="10">
        <v>17</v>
      </c>
      <c r="D101" s="3">
        <f t="shared" si="9"/>
        <v>0.005098980203959208</v>
      </c>
      <c r="E101" s="10">
        <v>25</v>
      </c>
      <c r="F101" s="3">
        <f t="shared" si="10"/>
        <v>0.007498500299940012</v>
      </c>
      <c r="G101" s="10">
        <v>191</v>
      </c>
      <c r="H101" s="3">
        <f t="shared" si="11"/>
        <v>0.05728854229154169</v>
      </c>
      <c r="I101" s="10">
        <v>601</v>
      </c>
      <c r="J101" s="3">
        <f t="shared" si="12"/>
        <v>0.18026394721055788</v>
      </c>
      <c r="K101" s="10">
        <v>807</v>
      </c>
      <c r="L101" s="3">
        <f t="shared" si="13"/>
        <v>0.24205158968206358</v>
      </c>
      <c r="M101" s="10">
        <v>753</v>
      </c>
      <c r="N101" s="3">
        <f t="shared" si="14"/>
        <v>0.22585482903419316</v>
      </c>
      <c r="O101" s="10">
        <v>399</v>
      </c>
      <c r="P101" s="3">
        <f t="shared" si="15"/>
        <v>0.1196760647870426</v>
      </c>
      <c r="Q101" s="10">
        <v>335</v>
      </c>
      <c r="R101" s="3">
        <f t="shared" si="16"/>
        <v>0.10047990401919617</v>
      </c>
      <c r="S101" s="10">
        <v>206</v>
      </c>
      <c r="T101" s="3">
        <f t="shared" si="17"/>
        <v>0.0617876424715057</v>
      </c>
    </row>
    <row r="102" spans="1:20" ht="12.75">
      <c r="A102" s="16" t="s">
        <v>108</v>
      </c>
      <c r="B102" s="2">
        <v>17063</v>
      </c>
      <c r="C102" s="10">
        <v>196</v>
      </c>
      <c r="D102" s="3">
        <f t="shared" si="9"/>
        <v>0.011486842876399226</v>
      </c>
      <c r="E102" s="10">
        <v>419</v>
      </c>
      <c r="F102" s="3">
        <f t="shared" si="10"/>
        <v>0.024556056965363653</v>
      </c>
      <c r="G102" s="2">
        <v>1249</v>
      </c>
      <c r="H102" s="3">
        <f t="shared" si="11"/>
        <v>0.07319932016644201</v>
      </c>
      <c r="I102" s="2">
        <v>2941</v>
      </c>
      <c r="J102" s="3">
        <f t="shared" si="12"/>
        <v>0.1723612494871945</v>
      </c>
      <c r="K102" s="2">
        <v>3660</v>
      </c>
      <c r="L102" s="3">
        <f t="shared" si="13"/>
        <v>0.21449920881439372</v>
      </c>
      <c r="M102" s="2">
        <v>3419</v>
      </c>
      <c r="N102" s="3">
        <f t="shared" si="14"/>
        <v>0.20037508058371917</v>
      </c>
      <c r="O102" s="2">
        <v>2438</v>
      </c>
      <c r="P102" s="3">
        <f t="shared" si="15"/>
        <v>0.14288225986051692</v>
      </c>
      <c r="Q102" s="2">
        <v>1533</v>
      </c>
      <c r="R102" s="3">
        <f t="shared" si="16"/>
        <v>0.08984352106897966</v>
      </c>
      <c r="S102" s="2">
        <v>1208</v>
      </c>
      <c r="T102" s="3">
        <f t="shared" si="17"/>
        <v>0.07079646017699115</v>
      </c>
    </row>
    <row r="103" spans="1:20" ht="12.75">
      <c r="A103" s="16" t="s">
        <v>109</v>
      </c>
      <c r="B103" s="2">
        <v>5030</v>
      </c>
      <c r="C103" s="10">
        <v>5</v>
      </c>
      <c r="D103" s="3">
        <f t="shared" si="9"/>
        <v>0.0009940357852882703</v>
      </c>
      <c r="E103" s="10">
        <v>76</v>
      </c>
      <c r="F103" s="3">
        <f t="shared" si="10"/>
        <v>0.015109343936381709</v>
      </c>
      <c r="G103" s="10">
        <v>317</v>
      </c>
      <c r="H103" s="3">
        <f t="shared" si="11"/>
        <v>0.06302186878727634</v>
      </c>
      <c r="I103" s="10">
        <v>677</v>
      </c>
      <c r="J103" s="3">
        <f t="shared" si="12"/>
        <v>0.1345924453280318</v>
      </c>
      <c r="K103" s="2">
        <v>1000</v>
      </c>
      <c r="L103" s="3">
        <f t="shared" si="13"/>
        <v>0.1988071570576541</v>
      </c>
      <c r="M103" s="10">
        <v>999</v>
      </c>
      <c r="N103" s="3">
        <f t="shared" si="14"/>
        <v>0.19860834990059642</v>
      </c>
      <c r="O103" s="10">
        <v>953</v>
      </c>
      <c r="P103" s="3">
        <f t="shared" si="15"/>
        <v>0.18946322067594434</v>
      </c>
      <c r="Q103" s="10">
        <v>486</v>
      </c>
      <c r="R103" s="3">
        <f t="shared" si="16"/>
        <v>0.09662027833001988</v>
      </c>
      <c r="S103" s="10">
        <v>517</v>
      </c>
      <c r="T103" s="3">
        <f t="shared" si="17"/>
        <v>0.10278330019880716</v>
      </c>
    </row>
    <row r="104" spans="1:20" ht="12.75">
      <c r="A104" s="16" t="s">
        <v>110</v>
      </c>
      <c r="B104" s="2">
        <v>7726</v>
      </c>
      <c r="C104" s="10">
        <v>35</v>
      </c>
      <c r="D104" s="3">
        <f t="shared" si="9"/>
        <v>0.004530157908361377</v>
      </c>
      <c r="E104" s="10">
        <v>149</v>
      </c>
      <c r="F104" s="3">
        <f t="shared" si="10"/>
        <v>0.01928552938130986</v>
      </c>
      <c r="G104" s="10">
        <v>597</v>
      </c>
      <c r="H104" s="3">
        <f t="shared" si="11"/>
        <v>0.07727155060833549</v>
      </c>
      <c r="I104" s="2">
        <v>1101</v>
      </c>
      <c r="J104" s="3">
        <f t="shared" si="12"/>
        <v>0.14250582448873933</v>
      </c>
      <c r="K104" s="2">
        <v>1237</v>
      </c>
      <c r="L104" s="3">
        <f t="shared" si="13"/>
        <v>0.16010872378980068</v>
      </c>
      <c r="M104" s="2">
        <v>1507</v>
      </c>
      <c r="N104" s="3">
        <f t="shared" si="14"/>
        <v>0.1950556562257313</v>
      </c>
      <c r="O104" s="2">
        <v>1315</v>
      </c>
      <c r="P104" s="3">
        <f t="shared" si="15"/>
        <v>0.17020450427129175</v>
      </c>
      <c r="Q104" s="10">
        <v>979</v>
      </c>
      <c r="R104" s="3">
        <f t="shared" si="16"/>
        <v>0.12671498835102252</v>
      </c>
      <c r="S104" s="10">
        <v>806</v>
      </c>
      <c r="T104" s="3">
        <f t="shared" si="17"/>
        <v>0.10432306497540772</v>
      </c>
    </row>
    <row r="105" spans="1:20" ht="12.75">
      <c r="A105" s="16" t="s">
        <v>111</v>
      </c>
      <c r="B105" s="2">
        <v>39071</v>
      </c>
      <c r="C105" s="10">
        <v>316</v>
      </c>
      <c r="D105" s="3">
        <f t="shared" si="9"/>
        <v>0.008087840085997286</v>
      </c>
      <c r="E105" s="10">
        <v>894</v>
      </c>
      <c r="F105" s="3">
        <f t="shared" si="10"/>
        <v>0.02288142100278979</v>
      </c>
      <c r="G105" s="2">
        <v>3565</v>
      </c>
      <c r="H105" s="3">
        <f t="shared" si="11"/>
        <v>0.09124414527398839</v>
      </c>
      <c r="I105" s="2">
        <v>7034</v>
      </c>
      <c r="J105" s="3">
        <f t="shared" si="12"/>
        <v>0.1800312252053953</v>
      </c>
      <c r="K105" s="2">
        <v>9222</v>
      </c>
      <c r="L105" s="3">
        <f t="shared" si="13"/>
        <v>0.23603183947173095</v>
      </c>
      <c r="M105" s="2">
        <v>6792</v>
      </c>
      <c r="N105" s="3">
        <f t="shared" si="14"/>
        <v>0.17383737298763788</v>
      </c>
      <c r="O105" s="2">
        <v>4756</v>
      </c>
      <c r="P105" s="3">
        <f t="shared" si="15"/>
        <v>0.12172711218038955</v>
      </c>
      <c r="Q105" s="2">
        <v>3263</v>
      </c>
      <c r="R105" s="3">
        <f t="shared" si="16"/>
        <v>0.08351462721711755</v>
      </c>
      <c r="S105" s="2">
        <v>3229</v>
      </c>
      <c r="T105" s="3">
        <f t="shared" si="17"/>
        <v>0.08264441657495329</v>
      </c>
    </row>
    <row r="106" spans="1:20" ht="12.75">
      <c r="A106" s="16" t="s">
        <v>112</v>
      </c>
      <c r="B106" s="2">
        <v>3443</v>
      </c>
      <c r="C106" s="10">
        <v>1</v>
      </c>
      <c r="D106" s="3">
        <f t="shared" si="9"/>
        <v>0.0002904443799012489</v>
      </c>
      <c r="E106" s="10">
        <v>33</v>
      </c>
      <c r="F106" s="3">
        <f t="shared" si="10"/>
        <v>0.009584664536741214</v>
      </c>
      <c r="G106" s="10">
        <v>183</v>
      </c>
      <c r="H106" s="3">
        <f t="shared" si="11"/>
        <v>0.05315132152192855</v>
      </c>
      <c r="I106" s="10">
        <v>346</v>
      </c>
      <c r="J106" s="3">
        <f t="shared" si="12"/>
        <v>0.10049375544583213</v>
      </c>
      <c r="K106" s="10">
        <v>725</v>
      </c>
      <c r="L106" s="3">
        <f t="shared" si="13"/>
        <v>0.21057217542840545</v>
      </c>
      <c r="M106" s="10">
        <v>746</v>
      </c>
      <c r="N106" s="3">
        <f t="shared" si="14"/>
        <v>0.21667150740633168</v>
      </c>
      <c r="O106" s="10">
        <v>616</v>
      </c>
      <c r="P106" s="3">
        <f t="shared" si="15"/>
        <v>0.17891373801916932</v>
      </c>
      <c r="Q106" s="10">
        <v>493</v>
      </c>
      <c r="R106" s="3">
        <f t="shared" si="16"/>
        <v>0.14318907929131572</v>
      </c>
      <c r="S106" s="10">
        <v>300</v>
      </c>
      <c r="T106" s="3">
        <f t="shared" si="17"/>
        <v>0.08713331397037467</v>
      </c>
    </row>
    <row r="107" spans="1:20" ht="12.75">
      <c r="A107" s="16" t="s">
        <v>113</v>
      </c>
      <c r="B107" s="2">
        <v>6636</v>
      </c>
      <c r="C107" s="10">
        <v>0</v>
      </c>
      <c r="D107" s="3">
        <f t="shared" si="9"/>
        <v>0</v>
      </c>
      <c r="E107" s="10">
        <v>170</v>
      </c>
      <c r="F107" s="3">
        <f t="shared" si="10"/>
        <v>0.025617842073538274</v>
      </c>
      <c r="G107" s="10">
        <v>418</v>
      </c>
      <c r="H107" s="3">
        <f t="shared" si="11"/>
        <v>0.06298975286317059</v>
      </c>
      <c r="I107" s="10">
        <v>892</v>
      </c>
      <c r="J107" s="3">
        <f t="shared" si="12"/>
        <v>0.13441832429174203</v>
      </c>
      <c r="K107" s="2">
        <v>1440</v>
      </c>
      <c r="L107" s="3">
        <f t="shared" si="13"/>
        <v>0.21699819168173598</v>
      </c>
      <c r="M107" s="2">
        <v>1501</v>
      </c>
      <c r="N107" s="3">
        <f t="shared" si="14"/>
        <v>0.2261904761904762</v>
      </c>
      <c r="O107" s="10">
        <v>971</v>
      </c>
      <c r="P107" s="3">
        <f t="shared" si="15"/>
        <v>0.14632308619650392</v>
      </c>
      <c r="Q107" s="10">
        <v>751</v>
      </c>
      <c r="R107" s="3">
        <f t="shared" si="16"/>
        <v>0.11317058468957203</v>
      </c>
      <c r="S107" s="10">
        <v>493</v>
      </c>
      <c r="T107" s="3">
        <f t="shared" si="17"/>
        <v>0.074291742013261</v>
      </c>
    </row>
    <row r="108" ht="12.75">
      <c r="A108" s="13"/>
    </row>
    <row r="109" ht="12.75">
      <c r="A109" s="14" t="s">
        <v>3</v>
      </c>
    </row>
    <row r="110" ht="12.75">
      <c r="A110" s="15" t="s">
        <v>116</v>
      </c>
    </row>
    <row r="111" ht="12.75">
      <c r="A111" s="14" t="s">
        <v>12</v>
      </c>
    </row>
  </sheetData>
  <mergeCells count="10">
    <mergeCell ref="Q4:R4"/>
    <mergeCell ref="S4:T4"/>
    <mergeCell ref="B3:T3"/>
    <mergeCell ref="K4:L4"/>
    <mergeCell ref="M4:N4"/>
    <mergeCell ref="O4:P4"/>
    <mergeCell ref="C4:D4"/>
    <mergeCell ref="E4:F4"/>
    <mergeCell ref="G4:H4"/>
    <mergeCell ref="I4:J4"/>
  </mergeCells>
  <printOptions/>
  <pageMargins left="0.75" right="0.75" top="1" bottom="1" header="0.5" footer="0.5"/>
  <pageSetup fitToHeight="2" fitToWidth="1" horizontalDpi="600" verticalDpi="600" orientation="landscape" scale="56" r:id="rId1"/>
  <headerFooter alignWithMargins="0">
    <oddFooter>&amp;CPage &amp;P of &amp;N</oddFooter>
  </headerFooter>
  <rowBreaks count="1" manualBreakCount="1">
    <brk id="5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2002-07-03T19:23:59Z</cp:lastPrinted>
  <dcterms:created xsi:type="dcterms:W3CDTF">2002-02-20T18:55:00Z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