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45" windowHeight="9000" activeTab="0"/>
  </bookViews>
  <sheets>
    <sheet name="2005" sheetId="1" r:id="rId1"/>
    <sheet name="2004" sheetId="2" r:id="rId2"/>
    <sheet name="2003" sheetId="3" r:id="rId3"/>
    <sheet name="2002" sheetId="4" r:id="rId4"/>
    <sheet name="2001" sheetId="5" r:id="rId5"/>
    <sheet name="2000" sheetId="6" r:id="rId6"/>
  </sheets>
  <definedNames>
    <definedName name="_xlnm.Print_Titles" localSheetId="5">'2000'!$1:$11</definedName>
    <definedName name="_xlnm.Print_Titles" localSheetId="4">'2001'!$1:$11</definedName>
    <definedName name="_xlnm.Print_Titles" localSheetId="3">'2002'!$1:$11</definedName>
    <definedName name="_xlnm.Print_Titles" localSheetId="2">'2003'!$1:$11</definedName>
    <definedName name="_xlnm.Print_Titles" localSheetId="1">'2004'!$1:$11</definedName>
    <definedName name="_xlnm.Print_Titles" localSheetId="0">'2005'!$1:$11</definedName>
  </definedNames>
  <calcPr fullCalcOnLoad="1"/>
</workbook>
</file>

<file path=xl/sharedStrings.xml><?xml version="1.0" encoding="utf-8"?>
<sst xmlns="http://schemas.openxmlformats.org/spreadsheetml/2006/main" count="864" uniqueCount="134">
  <si>
    <t>Iowa</t>
  </si>
  <si>
    <t>Race and Hispanic or Latino Origin in Iowa's Counties: 2004</t>
  </si>
  <si>
    <t>One race alone</t>
  </si>
  <si>
    <t>Native Hawaiian/</t>
  </si>
  <si>
    <t>White alone,</t>
  </si>
  <si>
    <t>July 1,</t>
  </si>
  <si>
    <t>Black/</t>
  </si>
  <si>
    <t xml:space="preserve"> American Indian/</t>
  </si>
  <si>
    <t>Other Pacific</t>
  </si>
  <si>
    <t xml:space="preserve">Two or </t>
  </si>
  <si>
    <t>Hispanic or Latino</t>
  </si>
  <si>
    <t xml:space="preserve"> not </t>
  </si>
  <si>
    <t>White</t>
  </si>
  <si>
    <t>African American</t>
  </si>
  <si>
    <t>Alaska native</t>
  </si>
  <si>
    <t>Asian</t>
  </si>
  <si>
    <t xml:space="preserve"> Islander</t>
  </si>
  <si>
    <t>more races</t>
  </si>
  <si>
    <t>(of any race)</t>
  </si>
  <si>
    <t>Area</t>
  </si>
  <si>
    <t>estimate</t>
  </si>
  <si>
    <t>Number</t>
  </si>
  <si>
    <t>Percent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</si>
  <si>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</si>
  <si>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</si>
  <si>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</si>
  <si>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</si>
  <si>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</si>
  <si>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</si>
  <si>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</si>
  <si>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</si>
  <si>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</si>
  <si>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</si>
  <si>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</si>
  <si>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</si>
  <si>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</si>
  <si>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</si>
  <si>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</si>
  <si>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</si>
  <si>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</si>
  <si>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</si>
  <si>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</si>
  <si>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</si>
  <si>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</si>
  <si>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</si>
  <si>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</si>
  <si>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</si>
  <si>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</si>
  <si>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</si>
  <si>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</si>
  <si>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</si>
  <si>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</si>
  <si>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</si>
  <si>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</si>
  <si>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</si>
  <si>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</si>
  <si>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</si>
  <si>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</si>
  <si>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</si>
  <si>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</si>
  <si>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</si>
  <si>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</si>
  <si>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</si>
  <si>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</si>
  <si>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</si>
  <si>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</si>
  <si>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</si>
  <si>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</si>
  <si>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</si>
  <si>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</si>
  <si>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</si>
  <si>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</si>
  <si>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</si>
  <si>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</si>
  <si>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</si>
  <si>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</si>
  <si>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</si>
  <si>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</si>
  <si>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</si>
  <si>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</si>
  <si>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</si>
  <si>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</si>
  <si>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</si>
  <si>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</si>
  <si>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</si>
  <si>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</si>
  <si>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</si>
  <si>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</si>
  <si>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</si>
  <si>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</si>
  <si>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</si>
  <si>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</si>
  <si>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</si>
  <si>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</si>
  <si>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</si>
  <si>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</si>
  <si>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</si>
  <si>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</si>
  <si>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</si>
  <si>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</si>
  <si>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</si>
  <si>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</si>
  <si>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</si>
  <si>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</si>
  <si>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</si>
  <si>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</si>
  <si>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</si>
  <si>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</si>
  <si>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</si>
  <si>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</si>
  <si>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</si>
  <si>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</si>
  <si>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</si>
  <si>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</si>
  <si>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</si>
  <si>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</si>
  <si>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</si>
  <si>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</si>
  <si>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</si>
  <si>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</si>
  <si>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</si>
  <si>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</si>
  <si>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Note: Due to the complexities associated with the production of detailed characteristics estimates at the state and county levels, </t>
  </si>
  <si>
    <t xml:space="preserve">the values of the estimates at lower levels of geography may not necessarily sum to estimates at higher levels of geography. </t>
  </si>
  <si>
    <t>http://www.census.gov/popest/counties/</t>
  </si>
  <si>
    <t xml:space="preserve">Prepared By: State Library of Iowa, State Data Center Program, 800-248-4483, </t>
  </si>
  <si>
    <t>http://www.iowadatacenter.org</t>
  </si>
  <si>
    <t>Race and Hispanic or Latino Origin in Iowa's Counties: 2000</t>
  </si>
  <si>
    <t>Race and Hispanic or Latino Origin in Iowa's Counties: 2001</t>
  </si>
  <si>
    <t>Race and Hispanic or Latino Origin in Iowa's Counties: 2002</t>
  </si>
  <si>
    <t>Race and Hispanic or Latino Origin in Iowa's Counties: 2003</t>
  </si>
  <si>
    <t>Race and Hispanic or Latino Origin in Iowa's Counties: 2005</t>
  </si>
  <si>
    <t>Source: U.S. Census Bureau, Population Division, (301) 457-2422, Released August 4, 2006</t>
  </si>
  <si>
    <t>(Note: In Excel, to view other years select the tabs at the bottom of the page)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</si>
</sst>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 horizontal="left" indent="1"/>
    </xf>
    <xf numFmtId="3" fontId="4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131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2005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2">
        <f>SUM(C10,E10,G10,I10,K10,M10)</f>
        <v>2966334</v>
      </c>
      <c r="C10" s="2">
        <v>2816321</v>
      </c>
      <c r="D10" s="33">
        <f>C10/B10</f>
        <v>0.9494281493587708</v>
      </c>
      <c r="E10" s="2">
        <v>69141</v>
      </c>
      <c r="F10" s="33">
        <f>E10/B10</f>
        <v>0.02330856875860911</v>
      </c>
      <c r="G10" s="2">
        <v>9905</v>
      </c>
      <c r="H10" s="33">
        <f>G10/B10</f>
        <v>0.0033391384786743503</v>
      </c>
      <c r="I10" s="2">
        <v>43010</v>
      </c>
      <c r="J10" s="33">
        <f>I10/B10</f>
        <v>0.014499378694374941</v>
      </c>
      <c r="K10" s="2">
        <v>1287</v>
      </c>
      <c r="L10" s="33">
        <f>K10/B10</f>
        <v>0.0004338688765324471</v>
      </c>
      <c r="M10" s="2">
        <v>26670</v>
      </c>
      <c r="N10" s="34">
        <f>M10/B10</f>
        <v>0.008990895833038356</v>
      </c>
      <c r="O10" s="2">
        <v>108968</v>
      </c>
      <c r="P10" s="33">
        <f>O10/B10</f>
        <v>0.03673490577932222</v>
      </c>
      <c r="Q10" s="2">
        <v>2714801</v>
      </c>
      <c r="R10" s="34">
        <f>Q10/B10</f>
        <v>0.9152040869301974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7859</v>
      </c>
      <c r="C12" s="3">
        <v>7800</v>
      </c>
      <c r="D12" s="24">
        <f>C12/$B12</f>
        <v>0.9924926835475252</v>
      </c>
      <c r="E12" s="3">
        <v>6</v>
      </c>
      <c r="F12" s="24">
        <f aca="true" t="shared" si="0" ref="F12:F75">E12/$B12</f>
        <v>0.0007634559104211731</v>
      </c>
      <c r="G12" s="3">
        <v>2</v>
      </c>
      <c r="H12" s="24">
        <f aca="true" t="shared" si="1" ref="H12:H75">G12/$B12</f>
        <v>0.0002544853034737244</v>
      </c>
      <c r="I12" s="3">
        <v>40</v>
      </c>
      <c r="J12" s="24">
        <f aca="true" t="shared" si="2" ref="J12:J75">I12/$B12</f>
        <v>0.005089706069474488</v>
      </c>
      <c r="K12" s="3">
        <v>0</v>
      </c>
      <c r="L12" s="24">
        <f aca="true" t="shared" si="3" ref="L12:L75">K12/$B12</f>
        <v>0</v>
      </c>
      <c r="M12" s="3">
        <v>11</v>
      </c>
      <c r="N12" s="24">
        <f aca="true" t="shared" si="4" ref="N12:N75">M12/$B12</f>
        <v>0.0013996691691054843</v>
      </c>
      <c r="O12" s="3">
        <v>61</v>
      </c>
      <c r="P12" s="24">
        <f aca="true" t="shared" si="5" ref="P12:P75">O12/$B12</f>
        <v>0.007761801755948594</v>
      </c>
      <c r="Q12" s="3">
        <v>7740</v>
      </c>
      <c r="R12" s="24">
        <f aca="true" t="shared" si="6" ref="R12:R75">Q12/$B12</f>
        <v>0.9848581244433134</v>
      </c>
    </row>
    <row r="13" spans="1:18" ht="12.75">
      <c r="A13" s="23" t="s">
        <v>25</v>
      </c>
      <c r="B13" s="31">
        <v>4264</v>
      </c>
      <c r="C13" s="3">
        <v>4231</v>
      </c>
      <c r="D13" s="24">
        <f aca="true" t="shared" si="7" ref="D13:D76">C13/$B13</f>
        <v>0.9922607879924953</v>
      </c>
      <c r="E13" s="3">
        <v>1</v>
      </c>
      <c r="F13" s="24">
        <f t="shared" si="0"/>
        <v>0.00023452157598499062</v>
      </c>
      <c r="G13" s="3">
        <v>22</v>
      </c>
      <c r="H13" s="24">
        <f t="shared" si="1"/>
        <v>0.005159474671669793</v>
      </c>
      <c r="I13" s="3">
        <v>10</v>
      </c>
      <c r="J13" s="24">
        <f t="shared" si="2"/>
        <v>0.0023452157598499064</v>
      </c>
      <c r="K13" s="3">
        <v>0</v>
      </c>
      <c r="L13" s="24">
        <f t="shared" si="3"/>
        <v>0</v>
      </c>
      <c r="M13" s="3">
        <v>0</v>
      </c>
      <c r="N13" s="24">
        <f t="shared" si="4"/>
        <v>0</v>
      </c>
      <c r="O13" s="3">
        <v>27</v>
      </c>
      <c r="P13" s="24">
        <f t="shared" si="5"/>
        <v>0.006332082551594747</v>
      </c>
      <c r="Q13" s="3">
        <v>4204</v>
      </c>
      <c r="R13" s="24">
        <f t="shared" si="6"/>
        <v>0.9859287054409006</v>
      </c>
    </row>
    <row r="14" spans="1:18" ht="12.75">
      <c r="A14" s="23" t="s">
        <v>26</v>
      </c>
      <c r="B14" s="31">
        <v>14709</v>
      </c>
      <c r="C14" s="3">
        <v>14565</v>
      </c>
      <c r="D14" s="24">
        <f t="shared" si="7"/>
        <v>0.9902100754640016</v>
      </c>
      <c r="E14" s="3">
        <v>27</v>
      </c>
      <c r="F14" s="24">
        <f t="shared" si="0"/>
        <v>0.001835610850499694</v>
      </c>
      <c r="G14" s="3">
        <v>45</v>
      </c>
      <c r="H14" s="24">
        <f t="shared" si="1"/>
        <v>0.00305935141749949</v>
      </c>
      <c r="I14" s="3">
        <v>31</v>
      </c>
      <c r="J14" s="24">
        <f t="shared" si="2"/>
        <v>0.002107553198721871</v>
      </c>
      <c r="K14" s="3">
        <v>0</v>
      </c>
      <c r="L14" s="24">
        <f t="shared" si="3"/>
        <v>0</v>
      </c>
      <c r="M14" s="3">
        <v>41</v>
      </c>
      <c r="N14" s="24">
        <f t="shared" si="4"/>
        <v>0.0027874090692773133</v>
      </c>
      <c r="O14" s="3">
        <v>1012</v>
      </c>
      <c r="P14" s="24">
        <f t="shared" si="5"/>
        <v>0.06880141410021076</v>
      </c>
      <c r="Q14" s="3">
        <v>13568</v>
      </c>
      <c r="R14" s="24">
        <f t="shared" si="6"/>
        <v>0.9224284451696241</v>
      </c>
    </row>
    <row r="15" spans="1:18" ht="12.75">
      <c r="A15" s="23" t="s">
        <v>27</v>
      </c>
      <c r="B15" s="31">
        <v>13666</v>
      </c>
      <c r="C15" s="3">
        <v>13462</v>
      </c>
      <c r="D15" s="24">
        <f t="shared" si="7"/>
        <v>0.9850724425581736</v>
      </c>
      <c r="E15" s="3">
        <v>89</v>
      </c>
      <c r="F15" s="24">
        <f t="shared" si="0"/>
        <v>0.006512512805502708</v>
      </c>
      <c r="G15" s="3">
        <v>8</v>
      </c>
      <c r="H15" s="24">
        <f t="shared" si="1"/>
        <v>0.0005853944094833894</v>
      </c>
      <c r="I15" s="3">
        <v>59</v>
      </c>
      <c r="J15" s="24">
        <f t="shared" si="2"/>
        <v>0.004317283769939997</v>
      </c>
      <c r="K15" s="3">
        <v>1</v>
      </c>
      <c r="L15" s="24">
        <f t="shared" si="3"/>
        <v>7.317430118542368E-05</v>
      </c>
      <c r="M15" s="3">
        <v>47</v>
      </c>
      <c r="N15" s="24">
        <f t="shared" si="4"/>
        <v>0.003439192155714913</v>
      </c>
      <c r="O15" s="3">
        <v>146</v>
      </c>
      <c r="P15" s="24">
        <f t="shared" si="5"/>
        <v>0.010683447973071858</v>
      </c>
      <c r="Q15" s="3">
        <v>13325</v>
      </c>
      <c r="R15" s="24">
        <f t="shared" si="6"/>
        <v>0.9750475632957706</v>
      </c>
    </row>
    <row r="16" spans="1:18" ht="12.75">
      <c r="A16" s="23" t="s">
        <v>28</v>
      </c>
      <c r="B16" s="31">
        <v>6457</v>
      </c>
      <c r="C16" s="3">
        <v>6411</v>
      </c>
      <c r="D16" s="24">
        <f t="shared" si="7"/>
        <v>0.9928759485829333</v>
      </c>
      <c r="E16" s="3">
        <v>10</v>
      </c>
      <c r="F16" s="24">
        <f t="shared" si="0"/>
        <v>0.0015487068297971194</v>
      </c>
      <c r="G16" s="3">
        <v>4</v>
      </c>
      <c r="H16" s="24">
        <f t="shared" si="1"/>
        <v>0.0006194827319188478</v>
      </c>
      <c r="I16" s="3">
        <v>15</v>
      </c>
      <c r="J16" s="24">
        <f t="shared" si="2"/>
        <v>0.002323060244695679</v>
      </c>
      <c r="K16" s="3">
        <v>0</v>
      </c>
      <c r="L16" s="24">
        <f t="shared" si="3"/>
        <v>0</v>
      </c>
      <c r="M16" s="3">
        <v>17</v>
      </c>
      <c r="N16" s="24">
        <f t="shared" si="4"/>
        <v>0.002632801610655103</v>
      </c>
      <c r="O16" s="3">
        <v>37</v>
      </c>
      <c r="P16" s="24">
        <f t="shared" si="5"/>
        <v>0.0057302152702493414</v>
      </c>
      <c r="Q16" s="3">
        <v>6376</v>
      </c>
      <c r="R16" s="24">
        <f t="shared" si="6"/>
        <v>0.9874554746786434</v>
      </c>
    </row>
    <row r="17" spans="1:18" ht="12.75">
      <c r="A17" s="23" t="s">
        <v>29</v>
      </c>
      <c r="B17" s="31">
        <v>27000</v>
      </c>
      <c r="C17" s="3">
        <v>26754</v>
      </c>
      <c r="D17" s="24">
        <f t="shared" si="7"/>
        <v>0.9908888888888889</v>
      </c>
      <c r="E17" s="3">
        <v>45</v>
      </c>
      <c r="F17" s="24">
        <f t="shared" si="0"/>
        <v>0.0016666666666666668</v>
      </c>
      <c r="G17" s="3">
        <v>25</v>
      </c>
      <c r="H17" s="24">
        <f t="shared" si="1"/>
        <v>0.000925925925925926</v>
      </c>
      <c r="I17" s="3">
        <v>64</v>
      </c>
      <c r="J17" s="24">
        <f t="shared" si="2"/>
        <v>0.0023703703703703703</v>
      </c>
      <c r="K17" s="3">
        <v>0</v>
      </c>
      <c r="L17" s="24">
        <f t="shared" si="3"/>
        <v>0</v>
      </c>
      <c r="M17" s="3">
        <v>112</v>
      </c>
      <c r="N17" s="24">
        <f t="shared" si="4"/>
        <v>0.004148148148148148</v>
      </c>
      <c r="O17" s="3">
        <v>164</v>
      </c>
      <c r="P17" s="24">
        <f t="shared" si="5"/>
        <v>0.006074074074074074</v>
      </c>
      <c r="Q17" s="3">
        <v>26591</v>
      </c>
      <c r="R17" s="24">
        <f t="shared" si="6"/>
        <v>0.9848518518518519</v>
      </c>
    </row>
    <row r="18" spans="1:18" ht="12.75">
      <c r="A18" s="23" t="s">
        <v>30</v>
      </c>
      <c r="B18" s="31">
        <v>125891</v>
      </c>
      <c r="C18" s="3">
        <v>112754</v>
      </c>
      <c r="D18" s="24">
        <f t="shared" si="7"/>
        <v>0.8956478223224853</v>
      </c>
      <c r="E18" s="3">
        <v>9882</v>
      </c>
      <c r="F18" s="24">
        <f t="shared" si="0"/>
        <v>0.07849647711115171</v>
      </c>
      <c r="G18" s="3">
        <v>223</v>
      </c>
      <c r="H18" s="24">
        <f t="shared" si="1"/>
        <v>0.0017713736486325471</v>
      </c>
      <c r="I18" s="3">
        <v>1495</v>
      </c>
      <c r="J18" s="24">
        <f t="shared" si="2"/>
        <v>0.011875352487469319</v>
      </c>
      <c r="K18" s="3">
        <v>71</v>
      </c>
      <c r="L18" s="24">
        <f t="shared" si="3"/>
        <v>0.0005639799509099141</v>
      </c>
      <c r="M18" s="3">
        <v>1466</v>
      </c>
      <c r="N18" s="24">
        <f t="shared" si="4"/>
        <v>0.011644994479351184</v>
      </c>
      <c r="O18" s="3">
        <v>3131</v>
      </c>
      <c r="P18" s="24">
        <f t="shared" si="5"/>
        <v>0.024870721497168184</v>
      </c>
      <c r="Q18" s="3">
        <v>109892</v>
      </c>
      <c r="R18" s="24">
        <f t="shared" si="6"/>
        <v>0.8729138699351026</v>
      </c>
    </row>
    <row r="19" spans="1:18" ht="12.75">
      <c r="A19" s="23" t="s">
        <v>31</v>
      </c>
      <c r="B19" s="31">
        <v>26602</v>
      </c>
      <c r="C19" s="3">
        <v>26225</v>
      </c>
      <c r="D19" s="24">
        <f t="shared" si="7"/>
        <v>0.985828133223066</v>
      </c>
      <c r="E19" s="3">
        <v>184</v>
      </c>
      <c r="F19" s="24">
        <f t="shared" si="0"/>
        <v>0.006916773174949252</v>
      </c>
      <c r="G19" s="3">
        <v>48</v>
      </c>
      <c r="H19" s="24">
        <f t="shared" si="1"/>
        <v>0.0018043756108563267</v>
      </c>
      <c r="I19" s="3">
        <v>86</v>
      </c>
      <c r="J19" s="24">
        <f t="shared" si="2"/>
        <v>0.003232839636117585</v>
      </c>
      <c r="K19" s="3">
        <v>0</v>
      </c>
      <c r="L19" s="24">
        <f t="shared" si="3"/>
        <v>0</v>
      </c>
      <c r="M19" s="3">
        <v>59</v>
      </c>
      <c r="N19" s="24">
        <f t="shared" si="4"/>
        <v>0.0022178783550109013</v>
      </c>
      <c r="O19" s="3">
        <v>264</v>
      </c>
      <c r="P19" s="24">
        <f t="shared" si="5"/>
        <v>0.009924065859709796</v>
      </c>
      <c r="Q19" s="3">
        <v>25997</v>
      </c>
      <c r="R19" s="24">
        <f t="shared" si="6"/>
        <v>0.9772573490714984</v>
      </c>
    </row>
    <row r="20" spans="1:18" ht="12.75">
      <c r="A20" s="23" t="s">
        <v>32</v>
      </c>
      <c r="B20" s="31">
        <v>23677</v>
      </c>
      <c r="C20" s="3">
        <v>23290</v>
      </c>
      <c r="D20" s="24">
        <f t="shared" si="7"/>
        <v>0.9836550238628204</v>
      </c>
      <c r="E20" s="3">
        <v>124</v>
      </c>
      <c r="F20" s="24">
        <f t="shared" si="0"/>
        <v>0.005237149976770706</v>
      </c>
      <c r="G20" s="3">
        <v>22</v>
      </c>
      <c r="H20" s="24">
        <f t="shared" si="1"/>
        <v>0.000929171770072222</v>
      </c>
      <c r="I20" s="3">
        <v>136</v>
      </c>
      <c r="J20" s="24">
        <f t="shared" si="2"/>
        <v>0.005743970942264645</v>
      </c>
      <c r="K20" s="3">
        <v>2</v>
      </c>
      <c r="L20" s="24">
        <f t="shared" si="3"/>
        <v>8.447016091565654E-05</v>
      </c>
      <c r="M20" s="3">
        <v>103</v>
      </c>
      <c r="N20" s="24">
        <f t="shared" si="4"/>
        <v>0.004350213287156312</v>
      </c>
      <c r="O20" s="3">
        <v>171</v>
      </c>
      <c r="P20" s="24">
        <f t="shared" si="5"/>
        <v>0.007222198758288634</v>
      </c>
      <c r="Q20" s="3">
        <v>23144</v>
      </c>
      <c r="R20" s="24">
        <f t="shared" si="6"/>
        <v>0.9774887021159775</v>
      </c>
    </row>
    <row r="21" spans="1:18" ht="12.75">
      <c r="A21" s="23" t="s">
        <v>33</v>
      </c>
      <c r="B21" s="31">
        <v>21019</v>
      </c>
      <c r="C21" s="3">
        <v>20731</v>
      </c>
      <c r="D21" s="24">
        <f t="shared" si="7"/>
        <v>0.9862981112326942</v>
      </c>
      <c r="E21" s="3">
        <v>66</v>
      </c>
      <c r="F21" s="24">
        <f t="shared" si="0"/>
        <v>0.003140016175840906</v>
      </c>
      <c r="G21" s="3">
        <v>50</v>
      </c>
      <c r="H21" s="24">
        <f t="shared" si="1"/>
        <v>0.0023788001332128075</v>
      </c>
      <c r="I21" s="3">
        <v>94</v>
      </c>
      <c r="J21" s="24">
        <f t="shared" si="2"/>
        <v>0.004472144250440078</v>
      </c>
      <c r="K21" s="3">
        <v>0</v>
      </c>
      <c r="L21" s="24">
        <f t="shared" si="3"/>
        <v>0</v>
      </c>
      <c r="M21" s="3">
        <v>78</v>
      </c>
      <c r="N21" s="24">
        <f t="shared" si="4"/>
        <v>0.0037109282078119795</v>
      </c>
      <c r="O21" s="3">
        <v>145</v>
      </c>
      <c r="P21" s="24">
        <f t="shared" si="5"/>
        <v>0.0068985203863171415</v>
      </c>
      <c r="Q21" s="3">
        <v>20590</v>
      </c>
      <c r="R21" s="24">
        <f t="shared" si="6"/>
        <v>0.9795898948570341</v>
      </c>
    </row>
    <row r="22" spans="1:18" ht="12.75">
      <c r="A22" s="23" t="s">
        <v>34</v>
      </c>
      <c r="B22" s="31">
        <v>20151</v>
      </c>
      <c r="C22" s="3">
        <v>18934</v>
      </c>
      <c r="D22" s="24">
        <f t="shared" si="7"/>
        <v>0.9396059748895836</v>
      </c>
      <c r="E22" s="3">
        <v>268</v>
      </c>
      <c r="F22" s="24">
        <f t="shared" si="0"/>
        <v>0.013299588109771228</v>
      </c>
      <c r="G22" s="3">
        <v>46</v>
      </c>
      <c r="H22" s="24">
        <f t="shared" si="1"/>
        <v>0.002282765123318942</v>
      </c>
      <c r="I22" s="3">
        <v>795</v>
      </c>
      <c r="J22" s="24">
        <f t="shared" si="2"/>
        <v>0.03945213637040346</v>
      </c>
      <c r="K22" s="3">
        <v>1</v>
      </c>
      <c r="L22" s="24">
        <f t="shared" si="3"/>
        <v>4.962532876780309E-05</v>
      </c>
      <c r="M22" s="3">
        <v>107</v>
      </c>
      <c r="N22" s="24">
        <f t="shared" si="4"/>
        <v>0.00530991017815493</v>
      </c>
      <c r="O22" s="3">
        <v>3756</v>
      </c>
      <c r="P22" s="24">
        <f t="shared" si="5"/>
        <v>0.18639273485186839</v>
      </c>
      <c r="Q22" s="3">
        <v>15344</v>
      </c>
      <c r="R22" s="24">
        <f t="shared" si="6"/>
        <v>0.7614510446131706</v>
      </c>
    </row>
    <row r="23" spans="1:18" ht="12.75">
      <c r="A23" s="23" t="s">
        <v>35</v>
      </c>
      <c r="B23" s="31">
        <v>15072</v>
      </c>
      <c r="C23" s="3">
        <v>14963</v>
      </c>
      <c r="D23" s="24">
        <f t="shared" si="7"/>
        <v>0.9927680467091295</v>
      </c>
      <c r="E23" s="3">
        <v>20</v>
      </c>
      <c r="F23" s="24">
        <f t="shared" si="0"/>
        <v>0.001326963906581741</v>
      </c>
      <c r="G23" s="3">
        <v>4</v>
      </c>
      <c r="H23" s="24">
        <f t="shared" si="1"/>
        <v>0.0002653927813163482</v>
      </c>
      <c r="I23" s="3">
        <v>37</v>
      </c>
      <c r="J23" s="24">
        <f t="shared" si="2"/>
        <v>0.0024548832271762207</v>
      </c>
      <c r="K23" s="3">
        <v>0</v>
      </c>
      <c r="L23" s="24">
        <f t="shared" si="3"/>
        <v>0</v>
      </c>
      <c r="M23" s="3">
        <v>48</v>
      </c>
      <c r="N23" s="24">
        <f t="shared" si="4"/>
        <v>0.0031847133757961785</v>
      </c>
      <c r="O23" s="3">
        <v>101</v>
      </c>
      <c r="P23" s="24">
        <f t="shared" si="5"/>
        <v>0.006701167728237792</v>
      </c>
      <c r="Q23" s="3">
        <v>14864</v>
      </c>
      <c r="R23" s="24">
        <f t="shared" si="6"/>
        <v>0.9861995753715499</v>
      </c>
    </row>
    <row r="24" spans="1:18" ht="12.75">
      <c r="A24" s="23" t="s">
        <v>36</v>
      </c>
      <c r="B24" s="31">
        <v>10443</v>
      </c>
      <c r="C24" s="3">
        <v>10283</v>
      </c>
      <c r="D24" s="24">
        <f t="shared" si="7"/>
        <v>0.9846787321650866</v>
      </c>
      <c r="E24" s="3">
        <v>104</v>
      </c>
      <c r="F24" s="24">
        <f t="shared" si="0"/>
        <v>0.00995882409269367</v>
      </c>
      <c r="G24" s="3">
        <v>20</v>
      </c>
      <c r="H24" s="24">
        <f t="shared" si="1"/>
        <v>0.0019151584793641674</v>
      </c>
      <c r="I24" s="3">
        <v>24</v>
      </c>
      <c r="J24" s="24">
        <f t="shared" si="2"/>
        <v>0.002298190175237001</v>
      </c>
      <c r="K24" s="3">
        <v>0</v>
      </c>
      <c r="L24" s="24">
        <f t="shared" si="3"/>
        <v>0</v>
      </c>
      <c r="M24" s="3">
        <v>12</v>
      </c>
      <c r="N24" s="24">
        <f t="shared" si="4"/>
        <v>0.0011490950876185005</v>
      </c>
      <c r="O24" s="3">
        <v>113</v>
      </c>
      <c r="P24" s="24">
        <f t="shared" si="5"/>
        <v>0.010820645408407546</v>
      </c>
      <c r="Q24" s="3">
        <v>10174</v>
      </c>
      <c r="R24" s="24">
        <f t="shared" si="6"/>
        <v>0.9742411184525519</v>
      </c>
    </row>
    <row r="25" spans="1:18" ht="12.75">
      <c r="A25" s="23" t="s">
        <v>37</v>
      </c>
      <c r="B25" s="31">
        <v>21034</v>
      </c>
      <c r="C25" s="3">
        <v>20787</v>
      </c>
      <c r="D25" s="24">
        <f t="shared" si="7"/>
        <v>0.988257107540173</v>
      </c>
      <c r="E25" s="3">
        <v>67</v>
      </c>
      <c r="F25" s="24">
        <f t="shared" si="0"/>
        <v>0.0031853190073214796</v>
      </c>
      <c r="G25" s="3">
        <v>35</v>
      </c>
      <c r="H25" s="24">
        <f t="shared" si="1"/>
        <v>0.001663972615764952</v>
      </c>
      <c r="I25" s="3">
        <v>101</v>
      </c>
      <c r="J25" s="24">
        <f t="shared" si="2"/>
        <v>0.00480174954835029</v>
      </c>
      <c r="K25" s="3">
        <v>0</v>
      </c>
      <c r="L25" s="24">
        <f t="shared" si="3"/>
        <v>0</v>
      </c>
      <c r="M25" s="3">
        <v>44</v>
      </c>
      <c r="N25" s="24">
        <f t="shared" si="4"/>
        <v>0.0020918512883902254</v>
      </c>
      <c r="O25" s="3">
        <v>290</v>
      </c>
      <c r="P25" s="24">
        <f t="shared" si="5"/>
        <v>0.01378720167348103</v>
      </c>
      <c r="Q25" s="3">
        <v>20514</v>
      </c>
      <c r="R25" s="24">
        <f t="shared" si="6"/>
        <v>0.9752781211372065</v>
      </c>
    </row>
    <row r="26" spans="1:18" ht="12.75">
      <c r="A26" s="23" t="s">
        <v>38</v>
      </c>
      <c r="B26" s="31">
        <v>14219</v>
      </c>
      <c r="C26" s="3">
        <v>14078</v>
      </c>
      <c r="D26" s="24">
        <f t="shared" si="7"/>
        <v>0.9900836908362051</v>
      </c>
      <c r="E26" s="3">
        <v>32</v>
      </c>
      <c r="F26" s="24">
        <f t="shared" si="0"/>
        <v>0.002250509881144947</v>
      </c>
      <c r="G26" s="3">
        <v>11</v>
      </c>
      <c r="H26" s="24">
        <f t="shared" si="1"/>
        <v>0.0007736127716435754</v>
      </c>
      <c r="I26" s="3">
        <v>53</v>
      </c>
      <c r="J26" s="24">
        <f t="shared" si="2"/>
        <v>0.0037274069906463184</v>
      </c>
      <c r="K26" s="3">
        <v>13</v>
      </c>
      <c r="L26" s="24">
        <f t="shared" si="3"/>
        <v>0.0009142696392151347</v>
      </c>
      <c r="M26" s="3">
        <v>32</v>
      </c>
      <c r="N26" s="24">
        <f t="shared" si="4"/>
        <v>0.002250509881144947</v>
      </c>
      <c r="O26" s="3">
        <v>155</v>
      </c>
      <c r="P26" s="24">
        <f t="shared" si="5"/>
        <v>0.010900907236795836</v>
      </c>
      <c r="Q26" s="3">
        <v>13923</v>
      </c>
      <c r="R26" s="24">
        <f t="shared" si="6"/>
        <v>0.9791827835994092</v>
      </c>
    </row>
    <row r="27" spans="1:18" ht="12.75">
      <c r="A27" s="23" t="s">
        <v>39</v>
      </c>
      <c r="B27" s="31">
        <v>18254</v>
      </c>
      <c r="C27" s="3">
        <v>17993</v>
      </c>
      <c r="D27" s="24">
        <f t="shared" si="7"/>
        <v>0.9857017639969322</v>
      </c>
      <c r="E27" s="3">
        <v>66</v>
      </c>
      <c r="F27" s="24">
        <f t="shared" si="0"/>
        <v>0.003615645885833242</v>
      </c>
      <c r="G27" s="3">
        <v>37</v>
      </c>
      <c r="H27" s="24">
        <f t="shared" si="1"/>
        <v>0.002026952996603484</v>
      </c>
      <c r="I27" s="3">
        <v>66</v>
      </c>
      <c r="J27" s="24">
        <f t="shared" si="2"/>
        <v>0.003615645885833242</v>
      </c>
      <c r="K27" s="3">
        <v>3</v>
      </c>
      <c r="L27" s="24">
        <f t="shared" si="3"/>
        <v>0.00016434754026514736</v>
      </c>
      <c r="M27" s="3">
        <v>89</v>
      </c>
      <c r="N27" s="24">
        <f t="shared" si="4"/>
        <v>0.0048756436945327055</v>
      </c>
      <c r="O27" s="3">
        <v>223</v>
      </c>
      <c r="P27" s="24">
        <f t="shared" si="5"/>
        <v>0.01221650049304262</v>
      </c>
      <c r="Q27" s="3">
        <v>17781</v>
      </c>
      <c r="R27" s="24">
        <f t="shared" si="6"/>
        <v>0.9740878711515284</v>
      </c>
    </row>
    <row r="28" spans="1:18" ht="12.75">
      <c r="A28" s="23" t="s">
        <v>40</v>
      </c>
      <c r="B28" s="31">
        <v>44645</v>
      </c>
      <c r="C28" s="3">
        <v>43314</v>
      </c>
      <c r="D28" s="24">
        <f t="shared" si="7"/>
        <v>0.9701870310225109</v>
      </c>
      <c r="E28" s="3">
        <v>466</v>
      </c>
      <c r="F28" s="24">
        <f t="shared" si="0"/>
        <v>0.010437898980848919</v>
      </c>
      <c r="G28" s="3">
        <v>91</v>
      </c>
      <c r="H28" s="24">
        <f t="shared" si="1"/>
        <v>0.0020383021614962483</v>
      </c>
      <c r="I28" s="3">
        <v>375</v>
      </c>
      <c r="J28" s="24">
        <f t="shared" si="2"/>
        <v>0.008399596819352671</v>
      </c>
      <c r="K28" s="3">
        <v>2</v>
      </c>
      <c r="L28" s="24">
        <f t="shared" si="3"/>
        <v>4.479784970321425E-05</v>
      </c>
      <c r="M28" s="3">
        <v>397</v>
      </c>
      <c r="N28" s="24">
        <f t="shared" si="4"/>
        <v>0.008892373166088027</v>
      </c>
      <c r="O28" s="3">
        <v>1337</v>
      </c>
      <c r="P28" s="24">
        <f t="shared" si="5"/>
        <v>0.029947362526598725</v>
      </c>
      <c r="Q28" s="3">
        <v>42036</v>
      </c>
      <c r="R28" s="24">
        <f t="shared" si="6"/>
        <v>0.941561205062157</v>
      </c>
    </row>
    <row r="29" spans="1:18" ht="12.75">
      <c r="A29" s="23" t="s">
        <v>41</v>
      </c>
      <c r="B29" s="31">
        <v>12237</v>
      </c>
      <c r="C29" s="3">
        <v>12080</v>
      </c>
      <c r="D29" s="24">
        <f t="shared" si="7"/>
        <v>0.9871700580207567</v>
      </c>
      <c r="E29" s="3">
        <v>46</v>
      </c>
      <c r="F29" s="24">
        <f t="shared" si="0"/>
        <v>0.0037590912805426165</v>
      </c>
      <c r="G29" s="3">
        <v>29</v>
      </c>
      <c r="H29" s="24">
        <f t="shared" si="1"/>
        <v>0.002369861894255128</v>
      </c>
      <c r="I29" s="3">
        <v>59</v>
      </c>
      <c r="J29" s="24">
        <f t="shared" si="2"/>
        <v>0.004821443164174225</v>
      </c>
      <c r="K29" s="3">
        <v>0</v>
      </c>
      <c r="L29" s="24">
        <f t="shared" si="3"/>
        <v>0</v>
      </c>
      <c r="M29" s="3">
        <v>23</v>
      </c>
      <c r="N29" s="24">
        <f t="shared" si="4"/>
        <v>0.0018795456402713082</v>
      </c>
      <c r="O29" s="3">
        <v>229</v>
      </c>
      <c r="P29" s="24">
        <f t="shared" si="5"/>
        <v>0.018713737027049114</v>
      </c>
      <c r="Q29" s="3">
        <v>11852</v>
      </c>
      <c r="R29" s="24">
        <f t="shared" si="6"/>
        <v>0.9685380403693716</v>
      </c>
    </row>
    <row r="30" spans="1:18" ht="12.75">
      <c r="A30" s="23" t="s">
        <v>42</v>
      </c>
      <c r="B30" s="31">
        <v>12563</v>
      </c>
      <c r="C30" s="3">
        <v>12472</v>
      </c>
      <c r="D30" s="24">
        <f t="shared" si="7"/>
        <v>0.9927565072036934</v>
      </c>
      <c r="E30" s="3">
        <v>9</v>
      </c>
      <c r="F30" s="24">
        <f t="shared" si="0"/>
        <v>0.0007163893974369179</v>
      </c>
      <c r="G30" s="3">
        <v>1</v>
      </c>
      <c r="H30" s="24">
        <f t="shared" si="1"/>
        <v>7.959882193743533E-05</v>
      </c>
      <c r="I30" s="3">
        <v>46</v>
      </c>
      <c r="J30" s="24">
        <f t="shared" si="2"/>
        <v>0.003661545809122025</v>
      </c>
      <c r="K30" s="3">
        <v>0</v>
      </c>
      <c r="L30" s="24">
        <f t="shared" si="3"/>
        <v>0</v>
      </c>
      <c r="M30" s="3">
        <v>35</v>
      </c>
      <c r="N30" s="24">
        <f t="shared" si="4"/>
        <v>0.0027859587678102362</v>
      </c>
      <c r="O30" s="3">
        <v>123</v>
      </c>
      <c r="P30" s="24">
        <f t="shared" si="5"/>
        <v>0.009790655098304546</v>
      </c>
      <c r="Q30" s="3">
        <v>12349</v>
      </c>
      <c r="R30" s="24">
        <f t="shared" si="6"/>
        <v>0.9829658521053889</v>
      </c>
    </row>
    <row r="31" spans="1:18" ht="12.75">
      <c r="A31" s="23" t="s">
        <v>43</v>
      </c>
      <c r="B31" s="31">
        <v>9161</v>
      </c>
      <c r="C31" s="3">
        <v>9045</v>
      </c>
      <c r="D31" s="24">
        <f t="shared" si="7"/>
        <v>0.987337626896627</v>
      </c>
      <c r="E31" s="3">
        <v>13</v>
      </c>
      <c r="F31" s="24">
        <f t="shared" si="0"/>
        <v>0.0014190590546883529</v>
      </c>
      <c r="G31" s="3">
        <v>37</v>
      </c>
      <c r="H31" s="24">
        <f t="shared" si="1"/>
        <v>0.004038860386420697</v>
      </c>
      <c r="I31" s="3">
        <v>41</v>
      </c>
      <c r="J31" s="24">
        <f t="shared" si="2"/>
        <v>0.00447549394170942</v>
      </c>
      <c r="K31" s="3">
        <v>1</v>
      </c>
      <c r="L31" s="24">
        <f t="shared" si="3"/>
        <v>0.00010915838882218098</v>
      </c>
      <c r="M31" s="3">
        <v>24</v>
      </c>
      <c r="N31" s="24">
        <f t="shared" si="4"/>
        <v>0.0026198013317323436</v>
      </c>
      <c r="O31" s="3">
        <v>549</v>
      </c>
      <c r="P31" s="24">
        <f t="shared" si="5"/>
        <v>0.05992795546337736</v>
      </c>
      <c r="Q31" s="3">
        <v>8500</v>
      </c>
      <c r="R31" s="24">
        <f t="shared" si="6"/>
        <v>0.9278463049885384</v>
      </c>
    </row>
    <row r="32" spans="1:18" ht="12.75">
      <c r="A32" s="23" t="s">
        <v>44</v>
      </c>
      <c r="B32" s="31">
        <v>16897</v>
      </c>
      <c r="C32" s="3">
        <v>16654</v>
      </c>
      <c r="D32" s="24">
        <f t="shared" si="7"/>
        <v>0.9856187488903355</v>
      </c>
      <c r="E32" s="3">
        <v>35</v>
      </c>
      <c r="F32" s="24">
        <f t="shared" si="0"/>
        <v>0.0020713736166183346</v>
      </c>
      <c r="G32" s="3">
        <v>13</v>
      </c>
      <c r="H32" s="24">
        <f t="shared" si="1"/>
        <v>0.0007693673433153814</v>
      </c>
      <c r="I32" s="3">
        <v>149</v>
      </c>
      <c r="J32" s="24">
        <f t="shared" si="2"/>
        <v>0.00881813339646091</v>
      </c>
      <c r="K32" s="3">
        <v>0</v>
      </c>
      <c r="L32" s="24">
        <f t="shared" si="3"/>
        <v>0</v>
      </c>
      <c r="M32" s="3">
        <v>46</v>
      </c>
      <c r="N32" s="24">
        <f t="shared" si="4"/>
        <v>0.0027223767532698114</v>
      </c>
      <c r="O32" s="3">
        <v>329</v>
      </c>
      <c r="P32" s="24">
        <f t="shared" si="5"/>
        <v>0.019470911996212346</v>
      </c>
      <c r="Q32" s="3">
        <v>16325</v>
      </c>
      <c r="R32" s="24">
        <f t="shared" si="6"/>
        <v>0.9661478368941232</v>
      </c>
    </row>
    <row r="33" spans="1:18" ht="12.75">
      <c r="A33" s="23" t="s">
        <v>45</v>
      </c>
      <c r="B33" s="31">
        <v>18337</v>
      </c>
      <c r="C33" s="3">
        <v>18192</v>
      </c>
      <c r="D33" s="24">
        <f t="shared" si="7"/>
        <v>0.9920924905927906</v>
      </c>
      <c r="E33" s="3">
        <v>30</v>
      </c>
      <c r="F33" s="24">
        <f t="shared" si="0"/>
        <v>0.0016360364290778208</v>
      </c>
      <c r="G33" s="3">
        <v>50</v>
      </c>
      <c r="H33" s="24">
        <f t="shared" si="1"/>
        <v>0.002726727381796368</v>
      </c>
      <c r="I33" s="3">
        <v>25</v>
      </c>
      <c r="J33" s="24">
        <f t="shared" si="2"/>
        <v>0.001363363690898184</v>
      </c>
      <c r="K33" s="3">
        <v>0</v>
      </c>
      <c r="L33" s="24">
        <f t="shared" si="3"/>
        <v>0</v>
      </c>
      <c r="M33" s="3">
        <v>40</v>
      </c>
      <c r="N33" s="24">
        <f t="shared" si="4"/>
        <v>0.0021813819054370943</v>
      </c>
      <c r="O33" s="3">
        <v>170</v>
      </c>
      <c r="P33" s="24">
        <f t="shared" si="5"/>
        <v>0.009270873098107651</v>
      </c>
      <c r="Q33" s="3">
        <v>18037</v>
      </c>
      <c r="R33" s="24">
        <f t="shared" si="6"/>
        <v>0.9836396357092217</v>
      </c>
    </row>
    <row r="34" spans="1:18" ht="12.75">
      <c r="A34" s="23" t="s">
        <v>46</v>
      </c>
      <c r="B34" s="31">
        <v>49717</v>
      </c>
      <c r="C34" s="3">
        <v>47665</v>
      </c>
      <c r="D34" s="24">
        <f t="shared" si="7"/>
        <v>0.9587263913751836</v>
      </c>
      <c r="E34" s="3">
        <v>1098</v>
      </c>
      <c r="F34" s="24">
        <f t="shared" si="0"/>
        <v>0.02208500110626144</v>
      </c>
      <c r="G34" s="3">
        <v>144</v>
      </c>
      <c r="H34" s="24">
        <f t="shared" si="1"/>
        <v>0.0028963935877064184</v>
      </c>
      <c r="I34" s="3">
        <v>293</v>
      </c>
      <c r="J34" s="24">
        <f t="shared" si="2"/>
        <v>0.005893356397208198</v>
      </c>
      <c r="K34" s="3">
        <v>2</v>
      </c>
      <c r="L34" s="24">
        <f t="shared" si="3"/>
        <v>4.02276887181447E-05</v>
      </c>
      <c r="M34" s="3">
        <v>515</v>
      </c>
      <c r="N34" s="24">
        <f t="shared" si="4"/>
        <v>0.01035862984492226</v>
      </c>
      <c r="O34" s="3">
        <v>800</v>
      </c>
      <c r="P34" s="24">
        <f t="shared" si="5"/>
        <v>0.01609107548725788</v>
      </c>
      <c r="Q34" s="3">
        <v>46948</v>
      </c>
      <c r="R34" s="24">
        <f t="shared" si="6"/>
        <v>0.9443047649697287</v>
      </c>
    </row>
    <row r="35" spans="1:18" ht="12.75">
      <c r="A35" s="23" t="s">
        <v>47</v>
      </c>
      <c r="B35" s="31">
        <v>16889</v>
      </c>
      <c r="C35" s="3">
        <v>16503</v>
      </c>
      <c r="D35" s="24">
        <f t="shared" si="7"/>
        <v>0.9771448872046894</v>
      </c>
      <c r="E35" s="3">
        <v>197</v>
      </c>
      <c r="F35" s="24">
        <f t="shared" si="0"/>
        <v>0.011664396944756942</v>
      </c>
      <c r="G35" s="3">
        <v>80</v>
      </c>
      <c r="H35" s="24">
        <f t="shared" si="1"/>
        <v>0.004736810942033276</v>
      </c>
      <c r="I35" s="3">
        <v>84</v>
      </c>
      <c r="J35" s="24">
        <f t="shared" si="2"/>
        <v>0.00497365148913494</v>
      </c>
      <c r="K35" s="3">
        <v>1</v>
      </c>
      <c r="L35" s="24">
        <f t="shared" si="3"/>
        <v>5.921013677541595E-05</v>
      </c>
      <c r="M35" s="3">
        <v>24</v>
      </c>
      <c r="N35" s="24">
        <f t="shared" si="4"/>
        <v>0.0014210432826099828</v>
      </c>
      <c r="O35" s="3">
        <v>2827</v>
      </c>
      <c r="P35" s="24">
        <f t="shared" si="5"/>
        <v>0.1673870566641009</v>
      </c>
      <c r="Q35" s="3">
        <v>13798</v>
      </c>
      <c r="R35" s="24">
        <f t="shared" si="6"/>
        <v>0.8169814672271893</v>
      </c>
    </row>
    <row r="36" spans="1:18" ht="12.75">
      <c r="A36" s="23" t="s">
        <v>48</v>
      </c>
      <c r="B36" s="31">
        <v>51762</v>
      </c>
      <c r="C36" s="3">
        <v>49916</v>
      </c>
      <c r="D36" s="24">
        <f t="shared" si="7"/>
        <v>0.9643367721494532</v>
      </c>
      <c r="E36" s="3">
        <v>586</v>
      </c>
      <c r="F36" s="24">
        <f t="shared" si="0"/>
        <v>0.01132104632742166</v>
      </c>
      <c r="G36" s="3">
        <v>98</v>
      </c>
      <c r="H36" s="24">
        <f t="shared" si="1"/>
        <v>0.0018932807851319501</v>
      </c>
      <c r="I36" s="3">
        <v>687</v>
      </c>
      <c r="J36" s="24">
        <f t="shared" si="2"/>
        <v>0.01327228468760867</v>
      </c>
      <c r="K36" s="3">
        <v>96</v>
      </c>
      <c r="L36" s="24">
        <f t="shared" si="3"/>
        <v>0.0018546424017619103</v>
      </c>
      <c r="M36" s="3">
        <v>379</v>
      </c>
      <c r="N36" s="24">
        <f t="shared" si="4"/>
        <v>0.007321973648622542</v>
      </c>
      <c r="O36" s="3">
        <v>3022</v>
      </c>
      <c r="P36" s="24">
        <f t="shared" si="5"/>
        <v>0.05838259727213013</v>
      </c>
      <c r="Q36" s="3">
        <v>47027</v>
      </c>
      <c r="R36" s="24">
        <f t="shared" si="6"/>
        <v>0.9085236273714308</v>
      </c>
    </row>
    <row r="37" spans="1:18" ht="12.75">
      <c r="A37" s="23" t="s">
        <v>49</v>
      </c>
      <c r="B37" s="31">
        <v>8659</v>
      </c>
      <c r="C37" s="3">
        <v>8574</v>
      </c>
      <c r="D37" s="24">
        <f t="shared" si="7"/>
        <v>0.9901836239750549</v>
      </c>
      <c r="E37" s="3">
        <v>18</v>
      </c>
      <c r="F37" s="24">
        <f t="shared" si="0"/>
        <v>0.002078761981753089</v>
      </c>
      <c r="G37" s="3">
        <v>11</v>
      </c>
      <c r="H37" s="24">
        <f t="shared" si="1"/>
        <v>0.0012703545444046657</v>
      </c>
      <c r="I37" s="3">
        <v>15</v>
      </c>
      <c r="J37" s="24">
        <f t="shared" si="2"/>
        <v>0.0017323016514609077</v>
      </c>
      <c r="K37" s="3">
        <v>1</v>
      </c>
      <c r="L37" s="24">
        <f t="shared" si="3"/>
        <v>0.00011548677676406051</v>
      </c>
      <c r="M37" s="3">
        <v>40</v>
      </c>
      <c r="N37" s="24">
        <f t="shared" si="4"/>
        <v>0.0046194710705624205</v>
      </c>
      <c r="O37" s="3">
        <v>78</v>
      </c>
      <c r="P37" s="24">
        <f t="shared" si="5"/>
        <v>0.00900796858759672</v>
      </c>
      <c r="Q37" s="3">
        <v>8503</v>
      </c>
      <c r="R37" s="24">
        <f t="shared" si="6"/>
        <v>0.9819840628248065</v>
      </c>
    </row>
    <row r="38" spans="1:18" ht="12.75">
      <c r="A38" s="23" t="s">
        <v>50</v>
      </c>
      <c r="B38" s="31">
        <v>8605</v>
      </c>
      <c r="C38" s="3">
        <v>8344</v>
      </c>
      <c r="D38" s="24">
        <f t="shared" si="7"/>
        <v>0.9696687972109239</v>
      </c>
      <c r="E38" s="3">
        <v>104</v>
      </c>
      <c r="F38" s="24">
        <f t="shared" si="0"/>
        <v>0.012085996513654851</v>
      </c>
      <c r="G38" s="3">
        <v>14</v>
      </c>
      <c r="H38" s="24">
        <f t="shared" si="1"/>
        <v>0.0016269610691458454</v>
      </c>
      <c r="I38" s="3">
        <v>72</v>
      </c>
      <c r="J38" s="24">
        <f t="shared" si="2"/>
        <v>0.008367228355607204</v>
      </c>
      <c r="K38" s="3">
        <v>17</v>
      </c>
      <c r="L38" s="24">
        <f t="shared" si="3"/>
        <v>0.0019755955839628123</v>
      </c>
      <c r="M38" s="3">
        <v>54</v>
      </c>
      <c r="N38" s="24">
        <f t="shared" si="4"/>
        <v>0.006275421266705404</v>
      </c>
      <c r="O38" s="3">
        <v>184</v>
      </c>
      <c r="P38" s="24">
        <f t="shared" si="5"/>
        <v>0.021382916908773968</v>
      </c>
      <c r="Q38" s="3">
        <v>8183</v>
      </c>
      <c r="R38" s="24">
        <f t="shared" si="6"/>
        <v>0.9509587449157466</v>
      </c>
    </row>
    <row r="39" spans="1:18" ht="12.75">
      <c r="A39" s="23" t="s">
        <v>51</v>
      </c>
      <c r="B39" s="31">
        <v>18025</v>
      </c>
      <c r="C39" s="3">
        <v>17923</v>
      </c>
      <c r="D39" s="24">
        <f t="shared" si="7"/>
        <v>0.9943411927877948</v>
      </c>
      <c r="E39" s="3">
        <v>17</v>
      </c>
      <c r="F39" s="24">
        <f t="shared" si="0"/>
        <v>0.0009431345353675451</v>
      </c>
      <c r="G39" s="3">
        <v>14</v>
      </c>
      <c r="H39" s="24">
        <f t="shared" si="1"/>
        <v>0.0007766990291262136</v>
      </c>
      <c r="I39" s="3">
        <v>31</v>
      </c>
      <c r="J39" s="24">
        <f t="shared" si="2"/>
        <v>0.0017198335644937586</v>
      </c>
      <c r="K39" s="3">
        <v>0</v>
      </c>
      <c r="L39" s="24">
        <f t="shared" si="3"/>
        <v>0</v>
      </c>
      <c r="M39" s="3">
        <v>40</v>
      </c>
      <c r="N39" s="24">
        <f t="shared" si="4"/>
        <v>0.002219140083217753</v>
      </c>
      <c r="O39" s="3">
        <v>146</v>
      </c>
      <c r="P39" s="24">
        <f t="shared" si="5"/>
        <v>0.008099861303744798</v>
      </c>
      <c r="Q39" s="3">
        <v>17790</v>
      </c>
      <c r="R39" s="24">
        <f t="shared" si="6"/>
        <v>0.9869625520110957</v>
      </c>
    </row>
    <row r="40" spans="1:18" ht="12.75">
      <c r="A40" s="23" t="s">
        <v>52</v>
      </c>
      <c r="B40" s="31">
        <v>40810</v>
      </c>
      <c r="C40" s="3">
        <v>38383</v>
      </c>
      <c r="D40" s="24">
        <f t="shared" si="7"/>
        <v>0.940529282038716</v>
      </c>
      <c r="E40" s="3">
        <v>1546</v>
      </c>
      <c r="F40" s="24">
        <f t="shared" si="0"/>
        <v>0.037882871845135994</v>
      </c>
      <c r="G40" s="3">
        <v>122</v>
      </c>
      <c r="H40" s="24">
        <f t="shared" si="1"/>
        <v>0.0029894633668218575</v>
      </c>
      <c r="I40" s="3">
        <v>289</v>
      </c>
      <c r="J40" s="24">
        <f t="shared" si="2"/>
        <v>0.007081597647635383</v>
      </c>
      <c r="K40" s="3">
        <v>14</v>
      </c>
      <c r="L40" s="24">
        <f t="shared" si="3"/>
        <v>0.00034305317324185246</v>
      </c>
      <c r="M40" s="3">
        <v>456</v>
      </c>
      <c r="N40" s="24">
        <f t="shared" si="4"/>
        <v>0.011173731928448909</v>
      </c>
      <c r="O40" s="3">
        <v>958</v>
      </c>
      <c r="P40" s="24">
        <f t="shared" si="5"/>
        <v>0.02347463856897819</v>
      </c>
      <c r="Q40" s="3">
        <v>37501</v>
      </c>
      <c r="R40" s="24">
        <f t="shared" si="6"/>
        <v>0.9189169321244793</v>
      </c>
    </row>
    <row r="41" spans="1:18" ht="12.75">
      <c r="A41" s="23" t="s">
        <v>53</v>
      </c>
      <c r="B41" s="31">
        <v>16687</v>
      </c>
      <c r="C41" s="3">
        <v>16541</v>
      </c>
      <c r="D41" s="24">
        <f t="shared" si="7"/>
        <v>0.9912506741775035</v>
      </c>
      <c r="E41" s="3">
        <v>30</v>
      </c>
      <c r="F41" s="24">
        <f t="shared" si="0"/>
        <v>0.0017978066758554563</v>
      </c>
      <c r="G41" s="3">
        <v>34</v>
      </c>
      <c r="H41" s="24">
        <f t="shared" si="1"/>
        <v>0.002037514232636184</v>
      </c>
      <c r="I41" s="3">
        <v>35</v>
      </c>
      <c r="J41" s="24">
        <f t="shared" si="2"/>
        <v>0.0020974411218313655</v>
      </c>
      <c r="K41" s="3">
        <v>0</v>
      </c>
      <c r="L41" s="24">
        <f t="shared" si="3"/>
        <v>0</v>
      </c>
      <c r="M41" s="3">
        <v>47</v>
      </c>
      <c r="N41" s="24">
        <f t="shared" si="4"/>
        <v>0.0028165637921735483</v>
      </c>
      <c r="O41" s="3">
        <v>149</v>
      </c>
      <c r="P41" s="24">
        <f t="shared" si="5"/>
        <v>0.008929106490082099</v>
      </c>
      <c r="Q41" s="3">
        <v>16408</v>
      </c>
      <c r="R41" s="24">
        <f t="shared" si="6"/>
        <v>0.9832803979145442</v>
      </c>
    </row>
    <row r="42" spans="1:18" ht="12.75">
      <c r="A42" s="23" t="s">
        <v>54</v>
      </c>
      <c r="B42" s="31">
        <v>91631</v>
      </c>
      <c r="C42" s="3">
        <v>88749</v>
      </c>
      <c r="D42" s="24">
        <f t="shared" si="7"/>
        <v>0.9685477622202093</v>
      </c>
      <c r="E42" s="3">
        <v>1196</v>
      </c>
      <c r="F42" s="24">
        <f t="shared" si="0"/>
        <v>0.013052351278497451</v>
      </c>
      <c r="G42" s="3">
        <v>123</v>
      </c>
      <c r="H42" s="24">
        <f t="shared" si="1"/>
        <v>0.0013423404742936343</v>
      </c>
      <c r="I42" s="3">
        <v>679</v>
      </c>
      <c r="J42" s="24">
        <f t="shared" si="2"/>
        <v>0.007410155951588436</v>
      </c>
      <c r="K42" s="3">
        <v>125</v>
      </c>
      <c r="L42" s="24">
        <f t="shared" si="3"/>
        <v>0.0013641671486723924</v>
      </c>
      <c r="M42" s="3">
        <v>759</v>
      </c>
      <c r="N42" s="24">
        <f t="shared" si="4"/>
        <v>0.008283222926738767</v>
      </c>
      <c r="O42" s="3">
        <v>1418</v>
      </c>
      <c r="P42" s="24">
        <f t="shared" si="5"/>
        <v>0.015475112134539622</v>
      </c>
      <c r="Q42" s="3">
        <v>87465</v>
      </c>
      <c r="R42" s="24">
        <f t="shared" si="6"/>
        <v>0.9545350372690465</v>
      </c>
    </row>
    <row r="43" spans="1:18" ht="12.75">
      <c r="A43" s="23" t="s">
        <v>55</v>
      </c>
      <c r="B43" s="31">
        <v>10534</v>
      </c>
      <c r="C43" s="3">
        <v>10402</v>
      </c>
      <c r="D43" s="24">
        <f t="shared" si="7"/>
        <v>0.9874691475223087</v>
      </c>
      <c r="E43" s="3">
        <v>29</v>
      </c>
      <c r="F43" s="24">
        <f t="shared" si="0"/>
        <v>0.00275299031706854</v>
      </c>
      <c r="G43" s="3">
        <v>45</v>
      </c>
      <c r="H43" s="24">
        <f t="shared" si="1"/>
        <v>0.004271881526485666</v>
      </c>
      <c r="I43" s="3">
        <v>44</v>
      </c>
      <c r="J43" s="24">
        <f t="shared" si="2"/>
        <v>0.004176950825897095</v>
      </c>
      <c r="K43" s="3">
        <v>0</v>
      </c>
      <c r="L43" s="24">
        <f t="shared" si="3"/>
        <v>0</v>
      </c>
      <c r="M43" s="3">
        <v>14</v>
      </c>
      <c r="N43" s="24">
        <f t="shared" si="4"/>
        <v>0.0013290298082399847</v>
      </c>
      <c r="O43" s="3">
        <v>525</v>
      </c>
      <c r="P43" s="24">
        <f t="shared" si="5"/>
        <v>0.04983861780899943</v>
      </c>
      <c r="Q43" s="3">
        <v>9902</v>
      </c>
      <c r="R43" s="24">
        <f t="shared" si="6"/>
        <v>0.9400037972280235</v>
      </c>
    </row>
    <row r="44" spans="1:18" ht="12.75">
      <c r="A44" s="23" t="s">
        <v>56</v>
      </c>
      <c r="B44" s="31">
        <v>21298</v>
      </c>
      <c r="C44" s="3">
        <v>20911</v>
      </c>
      <c r="D44" s="24">
        <f t="shared" si="7"/>
        <v>0.981829279744577</v>
      </c>
      <c r="E44" s="3">
        <v>164</v>
      </c>
      <c r="F44" s="24">
        <f t="shared" si="0"/>
        <v>0.007700253544933797</v>
      </c>
      <c r="G44" s="3">
        <v>25</v>
      </c>
      <c r="H44" s="24">
        <f t="shared" si="1"/>
        <v>0.001173819137947225</v>
      </c>
      <c r="I44" s="3">
        <v>116</v>
      </c>
      <c r="J44" s="24">
        <f t="shared" si="2"/>
        <v>0.005446520800075124</v>
      </c>
      <c r="K44" s="3">
        <v>7</v>
      </c>
      <c r="L44" s="24">
        <f t="shared" si="3"/>
        <v>0.000328669358625223</v>
      </c>
      <c r="M44" s="3">
        <v>75</v>
      </c>
      <c r="N44" s="24">
        <f t="shared" si="4"/>
        <v>0.0035214574138416753</v>
      </c>
      <c r="O44" s="3">
        <v>322</v>
      </c>
      <c r="P44" s="24">
        <f t="shared" si="5"/>
        <v>0.01511879049676026</v>
      </c>
      <c r="Q44" s="3">
        <v>20610</v>
      </c>
      <c r="R44" s="24">
        <f t="shared" si="6"/>
        <v>0.9676964973236923</v>
      </c>
    </row>
    <row r="45" spans="1:18" ht="12.75">
      <c r="A45" s="23" t="s">
        <v>57</v>
      </c>
      <c r="B45" s="31">
        <v>16443</v>
      </c>
      <c r="C45" s="3">
        <v>16138</v>
      </c>
      <c r="D45" s="24">
        <f t="shared" si="7"/>
        <v>0.9814510734050964</v>
      </c>
      <c r="E45" s="3">
        <v>96</v>
      </c>
      <c r="F45" s="24">
        <f t="shared" si="0"/>
        <v>0.0058383506659368724</v>
      </c>
      <c r="G45" s="3">
        <v>15</v>
      </c>
      <c r="H45" s="24">
        <f t="shared" si="1"/>
        <v>0.0009122422915526364</v>
      </c>
      <c r="I45" s="3">
        <v>94</v>
      </c>
      <c r="J45" s="24">
        <f t="shared" si="2"/>
        <v>0.005716718360396522</v>
      </c>
      <c r="K45" s="3">
        <v>15</v>
      </c>
      <c r="L45" s="24">
        <f t="shared" si="3"/>
        <v>0.0009122422915526364</v>
      </c>
      <c r="M45" s="3">
        <v>85</v>
      </c>
      <c r="N45" s="24">
        <f t="shared" si="4"/>
        <v>0.00516937298546494</v>
      </c>
      <c r="O45" s="3">
        <v>266</v>
      </c>
      <c r="P45" s="24">
        <f t="shared" si="5"/>
        <v>0.016177096636866752</v>
      </c>
      <c r="Q45" s="3">
        <v>15886</v>
      </c>
      <c r="R45" s="24">
        <f t="shared" si="6"/>
        <v>0.9661254029070121</v>
      </c>
    </row>
    <row r="46" spans="1:18" ht="12.75">
      <c r="A46" s="23" t="s">
        <v>58</v>
      </c>
      <c r="B46" s="31">
        <v>10732</v>
      </c>
      <c r="C46" s="3">
        <v>10609</v>
      </c>
      <c r="D46" s="24">
        <f t="shared" si="7"/>
        <v>0.9885389489377563</v>
      </c>
      <c r="E46" s="3">
        <v>12</v>
      </c>
      <c r="F46" s="24">
        <f t="shared" si="0"/>
        <v>0.0011181513231457323</v>
      </c>
      <c r="G46" s="3">
        <v>26</v>
      </c>
      <c r="H46" s="24">
        <f t="shared" si="1"/>
        <v>0.002422661200149087</v>
      </c>
      <c r="I46" s="3">
        <v>46</v>
      </c>
      <c r="J46" s="24">
        <f t="shared" si="2"/>
        <v>0.004286246738725307</v>
      </c>
      <c r="K46" s="3">
        <v>18</v>
      </c>
      <c r="L46" s="24">
        <f t="shared" si="3"/>
        <v>0.0016772269847185985</v>
      </c>
      <c r="M46" s="3">
        <v>21</v>
      </c>
      <c r="N46" s="24">
        <f t="shared" si="4"/>
        <v>0.0019567648155050317</v>
      </c>
      <c r="O46" s="3">
        <v>1132</v>
      </c>
      <c r="P46" s="24">
        <f t="shared" si="5"/>
        <v>0.1054789414834141</v>
      </c>
      <c r="Q46" s="3">
        <v>9556</v>
      </c>
      <c r="R46" s="24">
        <f t="shared" si="6"/>
        <v>0.8904211703317182</v>
      </c>
    </row>
    <row r="47" spans="1:18" ht="12.75">
      <c r="A47" s="23" t="s">
        <v>59</v>
      </c>
      <c r="B47" s="31">
        <v>7759</v>
      </c>
      <c r="C47" s="3">
        <v>7675</v>
      </c>
      <c r="D47" s="24">
        <f t="shared" si="7"/>
        <v>0.9891738626111612</v>
      </c>
      <c r="E47" s="3">
        <v>7</v>
      </c>
      <c r="F47" s="24">
        <f t="shared" si="0"/>
        <v>0.000902178115736564</v>
      </c>
      <c r="G47" s="3">
        <v>19</v>
      </c>
      <c r="H47" s="24">
        <f t="shared" si="1"/>
        <v>0.0024487691712849593</v>
      </c>
      <c r="I47" s="3">
        <v>33</v>
      </c>
      <c r="J47" s="24">
        <f t="shared" si="2"/>
        <v>0.004253125402758087</v>
      </c>
      <c r="K47" s="3">
        <v>0</v>
      </c>
      <c r="L47" s="24">
        <f t="shared" si="3"/>
        <v>0</v>
      </c>
      <c r="M47" s="3">
        <v>25</v>
      </c>
      <c r="N47" s="24">
        <f t="shared" si="4"/>
        <v>0.003222064699059157</v>
      </c>
      <c r="O47" s="3">
        <v>183</v>
      </c>
      <c r="P47" s="24">
        <f t="shared" si="5"/>
        <v>0.02358551359711303</v>
      </c>
      <c r="Q47" s="3">
        <v>7497</v>
      </c>
      <c r="R47" s="24">
        <f t="shared" si="6"/>
        <v>0.96623276195386</v>
      </c>
    </row>
    <row r="48" spans="1:18" ht="12.75">
      <c r="A48" s="23" t="s">
        <v>60</v>
      </c>
      <c r="B48" s="31">
        <v>9963</v>
      </c>
      <c r="C48" s="3">
        <v>9838</v>
      </c>
      <c r="D48" s="24">
        <f t="shared" si="7"/>
        <v>0.9874535782394861</v>
      </c>
      <c r="E48" s="3">
        <v>20</v>
      </c>
      <c r="F48" s="24">
        <f t="shared" si="0"/>
        <v>0.002007427481682224</v>
      </c>
      <c r="G48" s="3">
        <v>27</v>
      </c>
      <c r="H48" s="24">
        <f t="shared" si="1"/>
        <v>0.0027100271002710027</v>
      </c>
      <c r="I48" s="3">
        <v>36</v>
      </c>
      <c r="J48" s="24">
        <f t="shared" si="2"/>
        <v>0.0036133694670280035</v>
      </c>
      <c r="K48" s="3">
        <v>0</v>
      </c>
      <c r="L48" s="24">
        <f t="shared" si="3"/>
        <v>0</v>
      </c>
      <c r="M48" s="3">
        <v>42</v>
      </c>
      <c r="N48" s="24">
        <f t="shared" si="4"/>
        <v>0.004215597711532671</v>
      </c>
      <c r="O48" s="3">
        <v>208</v>
      </c>
      <c r="P48" s="24">
        <f t="shared" si="5"/>
        <v>0.020877245809495133</v>
      </c>
      <c r="Q48" s="3">
        <v>9654</v>
      </c>
      <c r="R48" s="24">
        <f t="shared" si="6"/>
        <v>0.9689852454080097</v>
      </c>
    </row>
    <row r="49" spans="1:18" ht="12.75">
      <c r="A49" s="23" t="s">
        <v>61</v>
      </c>
      <c r="B49" s="31">
        <v>12329</v>
      </c>
      <c r="C49" s="3">
        <v>12240</v>
      </c>
      <c r="D49" s="24">
        <f t="shared" si="7"/>
        <v>0.9927812474653257</v>
      </c>
      <c r="E49" s="3">
        <v>15</v>
      </c>
      <c r="F49" s="24">
        <f t="shared" si="0"/>
        <v>0.0012166436856192715</v>
      </c>
      <c r="G49" s="3">
        <v>1</v>
      </c>
      <c r="H49" s="24">
        <f t="shared" si="1"/>
        <v>8.110957904128478E-05</v>
      </c>
      <c r="I49" s="3">
        <v>38</v>
      </c>
      <c r="J49" s="24">
        <f t="shared" si="2"/>
        <v>0.0030821640035688215</v>
      </c>
      <c r="K49" s="3">
        <v>0</v>
      </c>
      <c r="L49" s="24">
        <f t="shared" si="3"/>
        <v>0</v>
      </c>
      <c r="M49" s="3">
        <v>35</v>
      </c>
      <c r="N49" s="24">
        <f t="shared" si="4"/>
        <v>0.0028388352664449673</v>
      </c>
      <c r="O49" s="3">
        <v>90</v>
      </c>
      <c r="P49" s="24">
        <f t="shared" si="5"/>
        <v>0.00729986211371563</v>
      </c>
      <c r="Q49" s="3">
        <v>12155</v>
      </c>
      <c r="R49" s="24">
        <f t="shared" si="6"/>
        <v>0.9858869332468164</v>
      </c>
    </row>
    <row r="50" spans="1:18" ht="12.75">
      <c r="A50" s="23" t="s">
        <v>62</v>
      </c>
      <c r="B50" s="31">
        <v>11547</v>
      </c>
      <c r="C50" s="3">
        <v>11484</v>
      </c>
      <c r="D50" s="24">
        <f t="shared" si="7"/>
        <v>0.9945440374123149</v>
      </c>
      <c r="E50" s="3">
        <v>17</v>
      </c>
      <c r="F50" s="24">
        <f t="shared" si="0"/>
        <v>0.0014722438728674114</v>
      </c>
      <c r="G50" s="3">
        <v>0</v>
      </c>
      <c r="H50" s="24">
        <f t="shared" si="1"/>
        <v>0</v>
      </c>
      <c r="I50" s="3">
        <v>10</v>
      </c>
      <c r="J50" s="24">
        <f t="shared" si="2"/>
        <v>0.0008660258075690655</v>
      </c>
      <c r="K50" s="3">
        <v>0</v>
      </c>
      <c r="L50" s="24">
        <f t="shared" si="3"/>
        <v>0</v>
      </c>
      <c r="M50" s="3">
        <v>36</v>
      </c>
      <c r="N50" s="24">
        <f t="shared" si="4"/>
        <v>0.003117692907248636</v>
      </c>
      <c r="O50" s="3">
        <v>224</v>
      </c>
      <c r="P50" s="24">
        <f t="shared" si="5"/>
        <v>0.01939897808954707</v>
      </c>
      <c r="Q50" s="3">
        <v>11265</v>
      </c>
      <c r="R50" s="24">
        <f t="shared" si="6"/>
        <v>0.9755780722265524</v>
      </c>
    </row>
    <row r="51" spans="1:18" ht="12.75">
      <c r="A51" s="23" t="s">
        <v>63</v>
      </c>
      <c r="B51" s="31">
        <v>16209</v>
      </c>
      <c r="C51" s="3">
        <v>15717</v>
      </c>
      <c r="D51" s="24">
        <f t="shared" si="7"/>
        <v>0.9696464926892467</v>
      </c>
      <c r="E51" s="3">
        <v>69</v>
      </c>
      <c r="F51" s="24">
        <f t="shared" si="0"/>
        <v>0.004256894317971497</v>
      </c>
      <c r="G51" s="3">
        <v>47</v>
      </c>
      <c r="H51" s="24">
        <f t="shared" si="1"/>
        <v>0.002899623665864643</v>
      </c>
      <c r="I51" s="3">
        <v>290</v>
      </c>
      <c r="J51" s="24">
        <f t="shared" si="2"/>
        <v>0.01789129495959035</v>
      </c>
      <c r="K51" s="3">
        <v>0</v>
      </c>
      <c r="L51" s="24">
        <f t="shared" si="3"/>
        <v>0</v>
      </c>
      <c r="M51" s="3">
        <v>86</v>
      </c>
      <c r="N51" s="24">
        <f t="shared" si="4"/>
        <v>0.005305694367326794</v>
      </c>
      <c r="O51" s="3">
        <v>342</v>
      </c>
      <c r="P51" s="24">
        <f t="shared" si="5"/>
        <v>0.02109938922820655</v>
      </c>
      <c r="Q51" s="3">
        <v>15398</v>
      </c>
      <c r="R51" s="24">
        <f t="shared" si="6"/>
        <v>0.9499660682336973</v>
      </c>
    </row>
    <row r="52" spans="1:18" ht="12.75">
      <c r="A52" s="23" t="s">
        <v>64</v>
      </c>
      <c r="B52" s="31">
        <v>11786</v>
      </c>
      <c r="C52" s="3">
        <v>11656</v>
      </c>
      <c r="D52" s="24">
        <f t="shared" si="7"/>
        <v>0.9889699643645002</v>
      </c>
      <c r="E52" s="3">
        <v>14</v>
      </c>
      <c r="F52" s="24">
        <f t="shared" si="0"/>
        <v>0.0011878499915153572</v>
      </c>
      <c r="G52" s="3">
        <v>13</v>
      </c>
      <c r="H52" s="24">
        <f t="shared" si="1"/>
        <v>0.0011030035635499745</v>
      </c>
      <c r="I52" s="3">
        <v>69</v>
      </c>
      <c r="J52" s="24">
        <f t="shared" si="2"/>
        <v>0.0058544035296114036</v>
      </c>
      <c r="K52" s="3">
        <v>1</v>
      </c>
      <c r="L52" s="24">
        <f t="shared" si="3"/>
        <v>8.484642796538266E-05</v>
      </c>
      <c r="M52" s="3">
        <v>33</v>
      </c>
      <c r="N52" s="24">
        <f t="shared" si="4"/>
        <v>0.0027999321228576275</v>
      </c>
      <c r="O52" s="3">
        <v>415</v>
      </c>
      <c r="P52" s="24">
        <f t="shared" si="5"/>
        <v>0.035211267605633804</v>
      </c>
      <c r="Q52" s="3">
        <v>11254</v>
      </c>
      <c r="R52" s="24">
        <f t="shared" si="6"/>
        <v>0.9548617003224165</v>
      </c>
    </row>
    <row r="53" spans="1:18" ht="12.75">
      <c r="A53" s="23" t="s">
        <v>65</v>
      </c>
      <c r="B53" s="31">
        <v>18003</v>
      </c>
      <c r="C53" s="3">
        <v>17724</v>
      </c>
      <c r="D53" s="24">
        <f t="shared" si="7"/>
        <v>0.9845025829028495</v>
      </c>
      <c r="E53" s="3">
        <v>139</v>
      </c>
      <c r="F53" s="24">
        <f t="shared" si="0"/>
        <v>0.007720935399655613</v>
      </c>
      <c r="G53" s="3">
        <v>27</v>
      </c>
      <c r="H53" s="24">
        <f t="shared" si="1"/>
        <v>0.0014997500416597234</v>
      </c>
      <c r="I53" s="3">
        <v>63</v>
      </c>
      <c r="J53" s="24">
        <f t="shared" si="2"/>
        <v>0.0034994167638726877</v>
      </c>
      <c r="K53" s="3">
        <v>13</v>
      </c>
      <c r="L53" s="24">
        <f t="shared" si="3"/>
        <v>0.0007221018719102372</v>
      </c>
      <c r="M53" s="3">
        <v>37</v>
      </c>
      <c r="N53" s="24">
        <f t="shared" si="4"/>
        <v>0.0020552130200522135</v>
      </c>
      <c r="O53" s="3">
        <v>517</v>
      </c>
      <c r="P53" s="24">
        <f t="shared" si="5"/>
        <v>0.02871743598289174</v>
      </c>
      <c r="Q53" s="3">
        <v>17233</v>
      </c>
      <c r="R53" s="24">
        <f t="shared" si="6"/>
        <v>0.9572293506637782</v>
      </c>
    </row>
    <row r="54" spans="1:18" ht="12.75">
      <c r="A54" s="23" t="s">
        <v>66</v>
      </c>
      <c r="B54" s="31">
        <v>15884</v>
      </c>
      <c r="C54" s="3">
        <v>15725</v>
      </c>
      <c r="D54" s="24">
        <f t="shared" si="7"/>
        <v>0.9899899269705363</v>
      </c>
      <c r="E54" s="3">
        <v>18</v>
      </c>
      <c r="F54" s="24">
        <f t="shared" si="0"/>
        <v>0.001133215814656258</v>
      </c>
      <c r="G54" s="3">
        <v>20</v>
      </c>
      <c r="H54" s="24">
        <f t="shared" si="1"/>
        <v>0.0012591286829513977</v>
      </c>
      <c r="I54" s="3">
        <v>55</v>
      </c>
      <c r="J54" s="24">
        <f t="shared" si="2"/>
        <v>0.0034626038781163434</v>
      </c>
      <c r="K54" s="3">
        <v>4</v>
      </c>
      <c r="L54" s="24">
        <f t="shared" si="3"/>
        <v>0.0002518257365902795</v>
      </c>
      <c r="M54" s="3">
        <v>62</v>
      </c>
      <c r="N54" s="24">
        <f t="shared" si="4"/>
        <v>0.0039032989171493325</v>
      </c>
      <c r="O54" s="3">
        <v>185</v>
      </c>
      <c r="P54" s="24">
        <f t="shared" si="5"/>
        <v>0.011646940317300429</v>
      </c>
      <c r="Q54" s="3">
        <v>15543</v>
      </c>
      <c r="R54" s="24">
        <f t="shared" si="6"/>
        <v>0.9785318559556787</v>
      </c>
    </row>
    <row r="55" spans="1:18" ht="12.75">
      <c r="A55" s="23" t="s">
        <v>67</v>
      </c>
      <c r="B55" s="31">
        <v>20246</v>
      </c>
      <c r="C55" s="3">
        <v>19247</v>
      </c>
      <c r="D55" s="24">
        <f t="shared" si="7"/>
        <v>0.9506569198854095</v>
      </c>
      <c r="E55" s="3">
        <v>362</v>
      </c>
      <c r="F55" s="24">
        <f t="shared" si="0"/>
        <v>0.01788007507655833</v>
      </c>
      <c r="G55" s="3">
        <v>62</v>
      </c>
      <c r="H55" s="24">
        <f t="shared" si="1"/>
        <v>0.003062333300405018</v>
      </c>
      <c r="I55" s="3">
        <v>443</v>
      </c>
      <c r="J55" s="24">
        <f t="shared" si="2"/>
        <v>0.021880865356119727</v>
      </c>
      <c r="K55" s="3">
        <v>2</v>
      </c>
      <c r="L55" s="24">
        <f t="shared" si="3"/>
        <v>9.878494517435543E-05</v>
      </c>
      <c r="M55" s="3">
        <v>130</v>
      </c>
      <c r="N55" s="24">
        <f t="shared" si="4"/>
        <v>0.006421021436333103</v>
      </c>
      <c r="O55" s="3">
        <v>376</v>
      </c>
      <c r="P55" s="24">
        <f t="shared" si="5"/>
        <v>0.01857156969277882</v>
      </c>
      <c r="Q55" s="3">
        <v>18895</v>
      </c>
      <c r="R55" s="24">
        <f t="shared" si="6"/>
        <v>0.9332707695347229</v>
      </c>
    </row>
    <row r="56" spans="1:18" ht="12.75">
      <c r="A56" s="23" t="s">
        <v>68</v>
      </c>
      <c r="B56" s="31">
        <v>9700</v>
      </c>
      <c r="C56" s="3">
        <v>9624</v>
      </c>
      <c r="D56" s="24">
        <f t="shared" si="7"/>
        <v>0.9921649484536083</v>
      </c>
      <c r="E56" s="3">
        <v>18</v>
      </c>
      <c r="F56" s="24">
        <f t="shared" si="0"/>
        <v>0.0018556701030927835</v>
      </c>
      <c r="G56" s="3">
        <v>19</v>
      </c>
      <c r="H56" s="24">
        <f t="shared" si="1"/>
        <v>0.001958762886597938</v>
      </c>
      <c r="I56" s="3">
        <v>17</v>
      </c>
      <c r="J56" s="24">
        <f t="shared" si="2"/>
        <v>0.0017525773195876289</v>
      </c>
      <c r="K56" s="3">
        <v>0</v>
      </c>
      <c r="L56" s="24">
        <f t="shared" si="3"/>
        <v>0</v>
      </c>
      <c r="M56" s="3">
        <v>22</v>
      </c>
      <c r="N56" s="24">
        <f t="shared" si="4"/>
        <v>0.002268041237113402</v>
      </c>
      <c r="O56" s="3">
        <v>64</v>
      </c>
      <c r="P56" s="24">
        <f t="shared" si="5"/>
        <v>0.006597938144329897</v>
      </c>
      <c r="Q56" s="3">
        <v>9563</v>
      </c>
      <c r="R56" s="24">
        <f t="shared" si="6"/>
        <v>0.9858762886597938</v>
      </c>
    </row>
    <row r="57" spans="1:18" ht="12.75">
      <c r="A57" s="23" t="s">
        <v>69</v>
      </c>
      <c r="B57" s="31">
        <v>9973</v>
      </c>
      <c r="C57" s="3">
        <v>9847</v>
      </c>
      <c r="D57" s="24">
        <f t="shared" si="7"/>
        <v>0.9873658878973228</v>
      </c>
      <c r="E57" s="3">
        <v>40</v>
      </c>
      <c r="F57" s="24">
        <f t="shared" si="0"/>
        <v>0.004010829238945152</v>
      </c>
      <c r="G57" s="3">
        <v>6</v>
      </c>
      <c r="H57" s="24">
        <f t="shared" si="1"/>
        <v>0.0006016243858417727</v>
      </c>
      <c r="I57" s="3">
        <v>44</v>
      </c>
      <c r="J57" s="24">
        <f t="shared" si="2"/>
        <v>0.004411912162839667</v>
      </c>
      <c r="K57" s="3">
        <v>9</v>
      </c>
      <c r="L57" s="24">
        <f t="shared" si="3"/>
        <v>0.0009024365787626592</v>
      </c>
      <c r="M57" s="3">
        <v>27</v>
      </c>
      <c r="N57" s="24">
        <f t="shared" si="4"/>
        <v>0.0027073097362879774</v>
      </c>
      <c r="O57" s="3">
        <v>232</v>
      </c>
      <c r="P57" s="24">
        <f t="shared" si="5"/>
        <v>0.02326280958588188</v>
      </c>
      <c r="Q57" s="3">
        <v>9660</v>
      </c>
      <c r="R57" s="24">
        <f t="shared" si="6"/>
        <v>0.9686152612052542</v>
      </c>
    </row>
    <row r="58" spans="1:18" ht="12.75">
      <c r="A58" s="23" t="s">
        <v>70</v>
      </c>
      <c r="B58" s="31">
        <v>7379</v>
      </c>
      <c r="C58" s="3">
        <v>7319</v>
      </c>
      <c r="D58" s="24">
        <f t="shared" si="7"/>
        <v>0.9918688169128608</v>
      </c>
      <c r="E58" s="3">
        <v>21</v>
      </c>
      <c r="F58" s="24">
        <f t="shared" si="0"/>
        <v>0.0028459140804987125</v>
      </c>
      <c r="G58" s="3">
        <v>5</v>
      </c>
      <c r="H58" s="24">
        <f t="shared" si="1"/>
        <v>0.0006775985905949315</v>
      </c>
      <c r="I58" s="3">
        <v>15</v>
      </c>
      <c r="J58" s="24">
        <f t="shared" si="2"/>
        <v>0.0020327957717847945</v>
      </c>
      <c r="K58" s="3">
        <v>0</v>
      </c>
      <c r="L58" s="24">
        <f t="shared" si="3"/>
        <v>0</v>
      </c>
      <c r="M58" s="3">
        <v>19</v>
      </c>
      <c r="N58" s="24">
        <f t="shared" si="4"/>
        <v>0.00257487464426074</v>
      </c>
      <c r="O58" s="3">
        <v>55</v>
      </c>
      <c r="P58" s="24">
        <f t="shared" si="5"/>
        <v>0.007453584496544247</v>
      </c>
      <c r="Q58" s="3">
        <v>7267</v>
      </c>
      <c r="R58" s="24">
        <f t="shared" si="6"/>
        <v>0.9848217915706735</v>
      </c>
    </row>
    <row r="59" spans="1:18" ht="12.75">
      <c r="A59" s="23" t="s">
        <v>0</v>
      </c>
      <c r="B59" s="31">
        <v>16055</v>
      </c>
      <c r="C59" s="3">
        <v>15932</v>
      </c>
      <c r="D59" s="24">
        <f t="shared" si="7"/>
        <v>0.992338835253815</v>
      </c>
      <c r="E59" s="3">
        <v>37</v>
      </c>
      <c r="F59" s="24">
        <f t="shared" si="0"/>
        <v>0.0023045780130800373</v>
      </c>
      <c r="G59" s="3">
        <v>17</v>
      </c>
      <c r="H59" s="24">
        <f t="shared" si="1"/>
        <v>0.0010588601681719091</v>
      </c>
      <c r="I59" s="3">
        <v>49</v>
      </c>
      <c r="J59" s="24">
        <f t="shared" si="2"/>
        <v>0.0030520087200249144</v>
      </c>
      <c r="K59" s="3">
        <v>1</v>
      </c>
      <c r="L59" s="24">
        <f t="shared" si="3"/>
        <v>6.228589224540641E-05</v>
      </c>
      <c r="M59" s="3">
        <v>19</v>
      </c>
      <c r="N59" s="24">
        <f t="shared" si="4"/>
        <v>0.001183431952662722</v>
      </c>
      <c r="O59" s="3">
        <v>189</v>
      </c>
      <c r="P59" s="24">
        <f t="shared" si="5"/>
        <v>0.011772033634381812</v>
      </c>
      <c r="Q59" s="3">
        <v>15756</v>
      </c>
      <c r="R59" s="24">
        <f t="shared" si="6"/>
        <v>0.9813765182186235</v>
      </c>
    </row>
    <row r="60" spans="1:18" ht="12.75">
      <c r="A60" s="23" t="s">
        <v>71</v>
      </c>
      <c r="B60" s="31">
        <v>20335</v>
      </c>
      <c r="C60" s="3">
        <v>20122</v>
      </c>
      <c r="D60" s="24">
        <f t="shared" si="7"/>
        <v>0.9895254487337104</v>
      </c>
      <c r="E60" s="3">
        <v>36</v>
      </c>
      <c r="F60" s="24">
        <f t="shared" si="0"/>
        <v>0.001770346692894025</v>
      </c>
      <c r="G60" s="3">
        <v>30</v>
      </c>
      <c r="H60" s="24">
        <f t="shared" si="1"/>
        <v>0.0014752889107450208</v>
      </c>
      <c r="I60" s="3">
        <v>21</v>
      </c>
      <c r="J60" s="24">
        <f t="shared" si="2"/>
        <v>0.0010327022375215145</v>
      </c>
      <c r="K60" s="3">
        <v>34</v>
      </c>
      <c r="L60" s="24">
        <f t="shared" si="3"/>
        <v>0.001671994098844357</v>
      </c>
      <c r="M60" s="3">
        <v>92</v>
      </c>
      <c r="N60" s="24">
        <f t="shared" si="4"/>
        <v>0.0045242193262847305</v>
      </c>
      <c r="O60" s="3">
        <v>134</v>
      </c>
      <c r="P60" s="24">
        <f t="shared" si="5"/>
        <v>0.00658962380132776</v>
      </c>
      <c r="Q60" s="3">
        <v>19998</v>
      </c>
      <c r="R60" s="24">
        <f t="shared" si="6"/>
        <v>0.983427587902631</v>
      </c>
    </row>
    <row r="61" spans="1:18" ht="12.75">
      <c r="A61" s="23" t="s">
        <v>72</v>
      </c>
      <c r="B61" s="31">
        <v>37674</v>
      </c>
      <c r="C61" s="3">
        <v>36657</v>
      </c>
      <c r="D61" s="24">
        <f t="shared" si="7"/>
        <v>0.9730052556139512</v>
      </c>
      <c r="E61" s="3">
        <v>459</v>
      </c>
      <c r="F61" s="24">
        <f t="shared" si="0"/>
        <v>0.012183468705207836</v>
      </c>
      <c r="G61" s="3">
        <v>106</v>
      </c>
      <c r="H61" s="24">
        <f t="shared" si="1"/>
        <v>0.002813611509263683</v>
      </c>
      <c r="I61" s="3">
        <v>224</v>
      </c>
      <c r="J61" s="24">
        <f t="shared" si="2"/>
        <v>0.005945745076179859</v>
      </c>
      <c r="K61" s="3">
        <v>41</v>
      </c>
      <c r="L61" s="24">
        <f t="shared" si="3"/>
        <v>0.0010882836969793492</v>
      </c>
      <c r="M61" s="3">
        <v>187</v>
      </c>
      <c r="N61" s="24">
        <f t="shared" si="4"/>
        <v>0.004963635398418007</v>
      </c>
      <c r="O61" s="3">
        <v>476</v>
      </c>
      <c r="P61" s="24">
        <f t="shared" si="5"/>
        <v>0.0126347082868822</v>
      </c>
      <c r="Q61" s="3">
        <v>36226</v>
      </c>
      <c r="R61" s="24">
        <f t="shared" si="6"/>
        <v>0.9615650050432659</v>
      </c>
    </row>
    <row r="62" spans="1:18" ht="12.75">
      <c r="A62" s="23" t="s">
        <v>73</v>
      </c>
      <c r="B62" s="31">
        <v>15972</v>
      </c>
      <c r="C62" s="3">
        <v>15432</v>
      </c>
      <c r="D62" s="24">
        <f t="shared" si="7"/>
        <v>0.966190833959429</v>
      </c>
      <c r="E62" s="3">
        <v>152</v>
      </c>
      <c r="F62" s="24">
        <f t="shared" si="0"/>
        <v>0.009516654144753318</v>
      </c>
      <c r="G62" s="3">
        <v>29</v>
      </c>
      <c r="H62" s="24">
        <f t="shared" si="1"/>
        <v>0.0018156774355121462</v>
      </c>
      <c r="I62" s="3">
        <v>281</v>
      </c>
      <c r="J62" s="24">
        <f t="shared" si="2"/>
        <v>0.01759328825444528</v>
      </c>
      <c r="K62" s="3">
        <v>1</v>
      </c>
      <c r="L62" s="24">
        <f t="shared" si="3"/>
        <v>6.260956674179814E-05</v>
      </c>
      <c r="M62" s="3">
        <v>77</v>
      </c>
      <c r="N62" s="24">
        <f t="shared" si="4"/>
        <v>0.0048209366391184574</v>
      </c>
      <c r="O62" s="3">
        <v>350</v>
      </c>
      <c r="P62" s="24">
        <f t="shared" si="5"/>
        <v>0.02191334835962935</v>
      </c>
      <c r="Q62" s="3">
        <v>15097</v>
      </c>
      <c r="R62" s="24">
        <f t="shared" si="6"/>
        <v>0.9452166291009266</v>
      </c>
    </row>
    <row r="63" spans="1:18" ht="12.75">
      <c r="A63" s="23" t="s">
        <v>74</v>
      </c>
      <c r="B63" s="31">
        <v>117067</v>
      </c>
      <c r="C63" s="3">
        <v>105979</v>
      </c>
      <c r="D63" s="24">
        <f t="shared" si="7"/>
        <v>0.9052850077306158</v>
      </c>
      <c r="E63" s="3">
        <v>3920</v>
      </c>
      <c r="F63" s="24">
        <f t="shared" si="0"/>
        <v>0.03348509827705502</v>
      </c>
      <c r="G63" s="3">
        <v>352</v>
      </c>
      <c r="H63" s="24">
        <f t="shared" si="1"/>
        <v>0.0030068251514090223</v>
      </c>
      <c r="I63" s="3">
        <v>5146</v>
      </c>
      <c r="J63" s="24">
        <f t="shared" si="2"/>
        <v>0.04395773360554212</v>
      </c>
      <c r="K63" s="3">
        <v>51</v>
      </c>
      <c r="L63" s="24">
        <f t="shared" si="3"/>
        <v>0.0004356479622780117</v>
      </c>
      <c r="M63" s="3">
        <v>1619</v>
      </c>
      <c r="N63" s="24">
        <f t="shared" si="4"/>
        <v>0.01382968727310002</v>
      </c>
      <c r="O63" s="3">
        <v>3434</v>
      </c>
      <c r="P63" s="24">
        <f t="shared" si="5"/>
        <v>0.02933362946005279</v>
      </c>
      <c r="Q63" s="3">
        <v>102891</v>
      </c>
      <c r="R63" s="24">
        <f t="shared" si="6"/>
        <v>0.8789069507205276</v>
      </c>
    </row>
    <row r="64" spans="1:18" ht="12.75">
      <c r="A64" s="23" t="s">
        <v>75</v>
      </c>
      <c r="B64" s="31">
        <v>20509</v>
      </c>
      <c r="C64" s="3">
        <v>19908</v>
      </c>
      <c r="D64" s="24">
        <f t="shared" si="7"/>
        <v>0.970695792091277</v>
      </c>
      <c r="E64" s="3">
        <v>402</v>
      </c>
      <c r="F64" s="24">
        <f t="shared" si="0"/>
        <v>0.01960115071432054</v>
      </c>
      <c r="G64" s="3">
        <v>68</v>
      </c>
      <c r="H64" s="24">
        <f t="shared" si="1"/>
        <v>0.003315617533765664</v>
      </c>
      <c r="I64" s="3">
        <v>50</v>
      </c>
      <c r="J64" s="24">
        <f t="shared" si="2"/>
        <v>0.002437954068945341</v>
      </c>
      <c r="K64" s="3">
        <v>0</v>
      </c>
      <c r="L64" s="24">
        <f t="shared" si="3"/>
        <v>0</v>
      </c>
      <c r="M64" s="3">
        <v>81</v>
      </c>
      <c r="N64" s="24">
        <f t="shared" si="4"/>
        <v>0.003949485591691453</v>
      </c>
      <c r="O64" s="3">
        <v>283</v>
      </c>
      <c r="P64" s="24">
        <f t="shared" si="5"/>
        <v>0.01379882003023063</v>
      </c>
      <c r="Q64" s="3">
        <v>19641</v>
      </c>
      <c r="R64" s="24">
        <f t="shared" si="6"/>
        <v>0.9576771173631089</v>
      </c>
    </row>
    <row r="65" spans="1:18" ht="12.75">
      <c r="A65" s="23" t="s">
        <v>76</v>
      </c>
      <c r="B65" s="31">
        <v>11157</v>
      </c>
      <c r="C65" s="3">
        <v>11077</v>
      </c>
      <c r="D65" s="24">
        <f t="shared" si="7"/>
        <v>0.9928296136954379</v>
      </c>
      <c r="E65" s="3">
        <v>13</v>
      </c>
      <c r="F65" s="24">
        <f t="shared" si="0"/>
        <v>0.0011651877744913506</v>
      </c>
      <c r="G65" s="3">
        <v>12</v>
      </c>
      <c r="H65" s="24">
        <f t="shared" si="1"/>
        <v>0.0010755579456843238</v>
      </c>
      <c r="I65" s="3">
        <v>37</v>
      </c>
      <c r="J65" s="24">
        <f t="shared" si="2"/>
        <v>0.0033163036658599983</v>
      </c>
      <c r="K65" s="3">
        <v>1</v>
      </c>
      <c r="L65" s="24">
        <f t="shared" si="3"/>
        <v>8.962982880702697E-05</v>
      </c>
      <c r="M65" s="3">
        <v>17</v>
      </c>
      <c r="N65" s="24">
        <f t="shared" si="4"/>
        <v>0.0015237070897194587</v>
      </c>
      <c r="O65" s="3">
        <v>76</v>
      </c>
      <c r="P65" s="24">
        <f t="shared" si="5"/>
        <v>0.00681186698933405</v>
      </c>
      <c r="Q65" s="3">
        <v>11013</v>
      </c>
      <c r="R65" s="24">
        <f t="shared" si="6"/>
        <v>0.9870933046517881</v>
      </c>
    </row>
    <row r="66" spans="1:18" ht="12.75">
      <c r="A66" s="23" t="s">
        <v>77</v>
      </c>
      <c r="B66" s="31">
        <v>16142</v>
      </c>
      <c r="C66" s="3">
        <v>15990</v>
      </c>
      <c r="D66" s="24">
        <f t="shared" si="7"/>
        <v>0.9905835708090696</v>
      </c>
      <c r="E66" s="3">
        <v>31</v>
      </c>
      <c r="F66" s="24">
        <f t="shared" si="0"/>
        <v>0.0019204559534134556</v>
      </c>
      <c r="G66" s="3">
        <v>27</v>
      </c>
      <c r="H66" s="24">
        <f t="shared" si="1"/>
        <v>0.0016726551852310743</v>
      </c>
      <c r="I66" s="3">
        <v>58</v>
      </c>
      <c r="J66" s="24">
        <f t="shared" si="2"/>
        <v>0.00359311113864453</v>
      </c>
      <c r="K66" s="3">
        <v>0</v>
      </c>
      <c r="L66" s="24">
        <f t="shared" si="3"/>
        <v>0</v>
      </c>
      <c r="M66" s="3">
        <v>36</v>
      </c>
      <c r="N66" s="24">
        <f t="shared" si="4"/>
        <v>0.0022302069136414322</v>
      </c>
      <c r="O66" s="3">
        <v>163</v>
      </c>
      <c r="P66" s="24">
        <f t="shared" si="5"/>
        <v>0.010097881303432041</v>
      </c>
      <c r="Q66" s="3">
        <v>15831</v>
      </c>
      <c r="R66" s="24">
        <f t="shared" si="6"/>
        <v>0.9807334902738198</v>
      </c>
    </row>
    <row r="67" spans="1:18" ht="12.75">
      <c r="A67" s="23" t="s">
        <v>78</v>
      </c>
      <c r="B67" s="31">
        <v>36705</v>
      </c>
      <c r="C67" s="3">
        <v>34919</v>
      </c>
      <c r="D67" s="24">
        <f t="shared" si="7"/>
        <v>0.9513417790491758</v>
      </c>
      <c r="E67" s="3">
        <v>1133</v>
      </c>
      <c r="F67" s="24">
        <f t="shared" si="0"/>
        <v>0.030867729192208145</v>
      </c>
      <c r="G67" s="3">
        <v>62</v>
      </c>
      <c r="H67" s="24">
        <f t="shared" si="1"/>
        <v>0.0016891431685056532</v>
      </c>
      <c r="I67" s="3">
        <v>212</v>
      </c>
      <c r="J67" s="24">
        <f t="shared" si="2"/>
        <v>0.005775779866503201</v>
      </c>
      <c r="K67" s="3">
        <v>22</v>
      </c>
      <c r="L67" s="24">
        <f t="shared" si="3"/>
        <v>0.0005993733823729737</v>
      </c>
      <c r="M67" s="3">
        <v>357</v>
      </c>
      <c r="N67" s="24">
        <f t="shared" si="4"/>
        <v>0.009726195341234164</v>
      </c>
      <c r="O67" s="3">
        <v>940</v>
      </c>
      <c r="P67" s="24">
        <f t="shared" si="5"/>
        <v>0.02560958997411797</v>
      </c>
      <c r="Q67" s="3">
        <v>34026</v>
      </c>
      <c r="R67" s="24">
        <f t="shared" si="6"/>
        <v>0.9270126685737637</v>
      </c>
    </row>
    <row r="68" spans="1:18" ht="12.75">
      <c r="A68" s="23" t="s">
        <v>79</v>
      </c>
      <c r="B68" s="31">
        <v>198903</v>
      </c>
      <c r="C68" s="3">
        <v>186300</v>
      </c>
      <c r="D68" s="24">
        <f t="shared" si="7"/>
        <v>0.9366374564486207</v>
      </c>
      <c r="E68" s="3">
        <v>5904</v>
      </c>
      <c r="F68" s="24">
        <f t="shared" si="0"/>
        <v>0.02968281021402392</v>
      </c>
      <c r="G68" s="3">
        <v>470</v>
      </c>
      <c r="H68" s="24">
        <f t="shared" si="1"/>
        <v>0.0023629608402085437</v>
      </c>
      <c r="I68" s="3">
        <v>3091</v>
      </c>
      <c r="J68" s="24">
        <f t="shared" si="2"/>
        <v>0.015540238206562997</v>
      </c>
      <c r="K68" s="3">
        <v>121</v>
      </c>
      <c r="L68" s="24">
        <f t="shared" si="3"/>
        <v>0.000608336726947306</v>
      </c>
      <c r="M68" s="3">
        <v>3017</v>
      </c>
      <c r="N68" s="24">
        <f t="shared" si="4"/>
        <v>0.015168197563636547</v>
      </c>
      <c r="O68" s="3">
        <v>3090</v>
      </c>
      <c r="P68" s="24">
        <f t="shared" si="5"/>
        <v>0.015535210630307236</v>
      </c>
      <c r="Q68" s="3">
        <v>183509</v>
      </c>
      <c r="R68" s="24">
        <f t="shared" si="6"/>
        <v>0.9226054911187865</v>
      </c>
    </row>
    <row r="69" spans="1:18" ht="12.75">
      <c r="A69" s="23" t="s">
        <v>80</v>
      </c>
      <c r="B69" s="31">
        <v>11842</v>
      </c>
      <c r="C69" s="3">
        <v>11723</v>
      </c>
      <c r="D69" s="24">
        <f t="shared" si="7"/>
        <v>0.9899510217868603</v>
      </c>
      <c r="E69" s="3">
        <v>37</v>
      </c>
      <c r="F69" s="24">
        <f t="shared" si="0"/>
        <v>0.0031244722175308224</v>
      </c>
      <c r="G69" s="3">
        <v>12</v>
      </c>
      <c r="H69" s="24">
        <f t="shared" si="1"/>
        <v>0.0010133423408208073</v>
      </c>
      <c r="I69" s="3">
        <v>27</v>
      </c>
      <c r="J69" s="24">
        <f t="shared" si="2"/>
        <v>0.0022800202668468166</v>
      </c>
      <c r="K69" s="3">
        <v>22</v>
      </c>
      <c r="L69" s="24">
        <f t="shared" si="3"/>
        <v>0.0018577942915048134</v>
      </c>
      <c r="M69" s="3">
        <v>21</v>
      </c>
      <c r="N69" s="24">
        <f t="shared" si="4"/>
        <v>0.0017733490964364127</v>
      </c>
      <c r="O69" s="3">
        <v>1675</v>
      </c>
      <c r="P69" s="24">
        <f t="shared" si="5"/>
        <v>0.14144570173957102</v>
      </c>
      <c r="Q69" s="3">
        <v>10089</v>
      </c>
      <c r="R69" s="24">
        <f t="shared" si="6"/>
        <v>0.8519675730450937</v>
      </c>
    </row>
    <row r="70" spans="1:18" ht="12.75">
      <c r="A70" s="23" t="s">
        <v>81</v>
      </c>
      <c r="B70" s="31">
        <v>9672</v>
      </c>
      <c r="C70" s="3">
        <v>9580</v>
      </c>
      <c r="D70" s="24">
        <f t="shared" si="7"/>
        <v>0.9904880066170388</v>
      </c>
      <c r="E70" s="3">
        <v>17</v>
      </c>
      <c r="F70" s="24">
        <f t="shared" si="0"/>
        <v>0.0017576509511993384</v>
      </c>
      <c r="G70" s="3">
        <v>8</v>
      </c>
      <c r="H70" s="24">
        <f t="shared" si="1"/>
        <v>0.0008271298593879239</v>
      </c>
      <c r="I70" s="3">
        <v>49</v>
      </c>
      <c r="J70" s="24">
        <f t="shared" si="2"/>
        <v>0.005066170388751034</v>
      </c>
      <c r="K70" s="3">
        <v>0</v>
      </c>
      <c r="L70" s="24">
        <f t="shared" si="3"/>
        <v>0</v>
      </c>
      <c r="M70" s="3">
        <v>18</v>
      </c>
      <c r="N70" s="24">
        <f t="shared" si="4"/>
        <v>0.0018610421836228288</v>
      </c>
      <c r="O70" s="3">
        <v>91</v>
      </c>
      <c r="P70" s="24">
        <f t="shared" si="5"/>
        <v>0.009408602150537635</v>
      </c>
      <c r="Q70" s="3">
        <v>9490</v>
      </c>
      <c r="R70" s="24">
        <f t="shared" si="6"/>
        <v>0.9811827956989247</v>
      </c>
    </row>
    <row r="71" spans="1:18" ht="12.75">
      <c r="A71" s="23" t="s">
        <v>82</v>
      </c>
      <c r="B71" s="31">
        <v>11750</v>
      </c>
      <c r="C71" s="3">
        <v>11645</v>
      </c>
      <c r="D71" s="24">
        <f t="shared" si="7"/>
        <v>0.9910638297872341</v>
      </c>
      <c r="E71" s="3">
        <v>31</v>
      </c>
      <c r="F71" s="24">
        <f t="shared" si="0"/>
        <v>0.0026382978723404255</v>
      </c>
      <c r="G71" s="3">
        <v>15</v>
      </c>
      <c r="H71" s="24">
        <f t="shared" si="1"/>
        <v>0.001276595744680851</v>
      </c>
      <c r="I71" s="3">
        <v>25</v>
      </c>
      <c r="J71" s="24">
        <f t="shared" si="2"/>
        <v>0.002127659574468085</v>
      </c>
      <c r="K71" s="3">
        <v>1</v>
      </c>
      <c r="L71" s="24">
        <f t="shared" si="3"/>
        <v>8.510638297872341E-05</v>
      </c>
      <c r="M71" s="3">
        <v>33</v>
      </c>
      <c r="N71" s="24">
        <f t="shared" si="4"/>
        <v>0.002808510638297872</v>
      </c>
      <c r="O71" s="3">
        <v>64</v>
      </c>
      <c r="P71" s="24">
        <f t="shared" si="5"/>
        <v>0.005446808510638298</v>
      </c>
      <c r="Q71" s="3">
        <v>11588</v>
      </c>
      <c r="R71" s="24">
        <f t="shared" si="6"/>
        <v>0.9862127659574468</v>
      </c>
    </row>
    <row r="72" spans="1:18" ht="12.75">
      <c r="A72" s="23" t="s">
        <v>83</v>
      </c>
      <c r="B72" s="31">
        <v>15158</v>
      </c>
      <c r="C72" s="3">
        <v>14992</v>
      </c>
      <c r="D72" s="24">
        <f t="shared" si="7"/>
        <v>0.9890486871618948</v>
      </c>
      <c r="E72" s="3">
        <v>23</v>
      </c>
      <c r="F72" s="24">
        <f t="shared" si="0"/>
        <v>0.0015173505739543476</v>
      </c>
      <c r="G72" s="3">
        <v>45</v>
      </c>
      <c r="H72" s="24">
        <f t="shared" si="1"/>
        <v>0.0029687293838237235</v>
      </c>
      <c r="I72" s="3">
        <v>32</v>
      </c>
      <c r="J72" s="24">
        <f t="shared" si="2"/>
        <v>0.002111096450719092</v>
      </c>
      <c r="K72" s="3">
        <v>0</v>
      </c>
      <c r="L72" s="24">
        <f t="shared" si="3"/>
        <v>0</v>
      </c>
      <c r="M72" s="3">
        <v>66</v>
      </c>
      <c r="N72" s="24">
        <f t="shared" si="4"/>
        <v>0.0043541364296081275</v>
      </c>
      <c r="O72" s="3">
        <v>134</v>
      </c>
      <c r="P72" s="24">
        <f t="shared" si="5"/>
        <v>0.0088402163873862</v>
      </c>
      <c r="Q72" s="3">
        <v>14874</v>
      </c>
      <c r="R72" s="24">
        <f t="shared" si="6"/>
        <v>0.981264018999868</v>
      </c>
    </row>
    <row r="73" spans="1:18" ht="12.75">
      <c r="A73" s="23" t="s">
        <v>84</v>
      </c>
      <c r="B73" s="31">
        <v>22364</v>
      </c>
      <c r="C73" s="3">
        <v>21670</v>
      </c>
      <c r="D73" s="24">
        <f t="shared" si="7"/>
        <v>0.9689679842604185</v>
      </c>
      <c r="E73" s="3">
        <v>209</v>
      </c>
      <c r="F73" s="24">
        <f t="shared" si="0"/>
        <v>0.009345376497943123</v>
      </c>
      <c r="G73" s="3">
        <v>52</v>
      </c>
      <c r="H73" s="24">
        <f t="shared" si="1"/>
        <v>0.0023251654444643175</v>
      </c>
      <c r="I73" s="3">
        <v>272</v>
      </c>
      <c r="J73" s="24">
        <f t="shared" si="2"/>
        <v>0.012162403863351816</v>
      </c>
      <c r="K73" s="3">
        <v>0</v>
      </c>
      <c r="L73" s="24">
        <f t="shared" si="3"/>
        <v>0</v>
      </c>
      <c r="M73" s="3">
        <v>161</v>
      </c>
      <c r="N73" s="24">
        <f t="shared" si="4"/>
        <v>0.007199069933822215</v>
      </c>
      <c r="O73" s="3">
        <v>292</v>
      </c>
      <c r="P73" s="24">
        <f t="shared" si="5"/>
        <v>0.013056698265068861</v>
      </c>
      <c r="Q73" s="3">
        <v>21390</v>
      </c>
      <c r="R73" s="24">
        <f t="shared" si="6"/>
        <v>0.9564478626363799</v>
      </c>
    </row>
    <row r="74" spans="1:18" ht="12.75">
      <c r="A74" s="23" t="s">
        <v>85</v>
      </c>
      <c r="B74" s="31">
        <v>32984</v>
      </c>
      <c r="C74" s="3">
        <v>32280</v>
      </c>
      <c r="D74" s="24">
        <f t="shared" si="7"/>
        <v>0.9786563182148921</v>
      </c>
      <c r="E74" s="3">
        <v>154</v>
      </c>
      <c r="F74" s="24">
        <f t="shared" si="0"/>
        <v>0.00466893039049236</v>
      </c>
      <c r="G74" s="3">
        <v>67</v>
      </c>
      <c r="H74" s="24">
        <f t="shared" si="1"/>
        <v>0.0020312878971622604</v>
      </c>
      <c r="I74" s="3">
        <v>333</v>
      </c>
      <c r="J74" s="24">
        <f t="shared" si="2"/>
        <v>0.010095804026194519</v>
      </c>
      <c r="K74" s="3">
        <v>2</v>
      </c>
      <c r="L74" s="24">
        <f t="shared" si="3"/>
        <v>6.063545961678389E-05</v>
      </c>
      <c r="M74" s="3">
        <v>148</v>
      </c>
      <c r="N74" s="24">
        <f t="shared" si="4"/>
        <v>0.004487024011642009</v>
      </c>
      <c r="O74" s="3">
        <v>360</v>
      </c>
      <c r="P74" s="24">
        <f t="shared" si="5"/>
        <v>0.010914382731021102</v>
      </c>
      <c r="Q74" s="3">
        <v>31945</v>
      </c>
      <c r="R74" s="24">
        <f t="shared" si="6"/>
        <v>0.9684998787290807</v>
      </c>
    </row>
    <row r="75" spans="1:18" ht="12.75">
      <c r="A75" s="23" t="s">
        <v>86</v>
      </c>
      <c r="B75" s="31">
        <v>39418</v>
      </c>
      <c r="C75" s="3">
        <v>37999</v>
      </c>
      <c r="D75" s="24">
        <f t="shared" si="7"/>
        <v>0.9640012177177939</v>
      </c>
      <c r="E75" s="3">
        <v>468</v>
      </c>
      <c r="F75" s="24">
        <f t="shared" si="0"/>
        <v>0.011872748490537318</v>
      </c>
      <c r="G75" s="3">
        <v>186</v>
      </c>
      <c r="H75" s="24">
        <f t="shared" si="1"/>
        <v>0.004718656451367396</v>
      </c>
      <c r="I75" s="3">
        <v>375</v>
      </c>
      <c r="J75" s="24">
        <f t="shared" si="2"/>
        <v>0.00951342026485362</v>
      </c>
      <c r="K75" s="3">
        <v>26</v>
      </c>
      <c r="L75" s="24">
        <f t="shared" si="3"/>
        <v>0.0006595971383631843</v>
      </c>
      <c r="M75" s="3">
        <v>364</v>
      </c>
      <c r="N75" s="24">
        <f t="shared" si="4"/>
        <v>0.009234359937084581</v>
      </c>
      <c r="O75" s="3">
        <v>5022</v>
      </c>
      <c r="P75" s="24">
        <f t="shared" si="5"/>
        <v>0.12740372418691967</v>
      </c>
      <c r="Q75" s="3">
        <v>33203</v>
      </c>
      <c r="R75" s="24">
        <f t="shared" si="6"/>
        <v>0.8423309148104927</v>
      </c>
    </row>
    <row r="76" spans="1:18" ht="12.75">
      <c r="A76" s="23" t="s">
        <v>87</v>
      </c>
      <c r="B76" s="31">
        <v>15284</v>
      </c>
      <c r="C76" s="3">
        <v>15080</v>
      </c>
      <c r="D76" s="24">
        <f t="shared" si="7"/>
        <v>0.9866527087149961</v>
      </c>
      <c r="E76" s="3">
        <v>61</v>
      </c>
      <c r="F76" s="24">
        <f aca="true" t="shared" si="8" ref="F76:F110">E76/$B76</f>
        <v>0.003991101805809997</v>
      </c>
      <c r="G76" s="3">
        <v>36</v>
      </c>
      <c r="H76" s="24">
        <f aca="true" t="shared" si="9" ref="H76:H110">G76/$B76</f>
        <v>0.0023554043444124575</v>
      </c>
      <c r="I76" s="3">
        <v>44</v>
      </c>
      <c r="J76" s="24">
        <f aca="true" t="shared" si="10" ref="J76:J110">I76/$B76</f>
        <v>0.0028788275320596702</v>
      </c>
      <c r="K76" s="3">
        <v>0</v>
      </c>
      <c r="L76" s="24">
        <f aca="true" t="shared" si="11" ref="L76:L110">K76/$B76</f>
        <v>0</v>
      </c>
      <c r="M76" s="3">
        <v>63</v>
      </c>
      <c r="N76" s="24">
        <f aca="true" t="shared" si="12" ref="N76:N110">M76/$B76</f>
        <v>0.0041219576027218</v>
      </c>
      <c r="O76" s="3">
        <v>338</v>
      </c>
      <c r="P76" s="24">
        <f aca="true" t="shared" si="13" ref="P76:P110">O76/$B76</f>
        <v>0.02211462967809474</v>
      </c>
      <c r="Q76" s="3">
        <v>14749</v>
      </c>
      <c r="R76" s="24">
        <f aca="true" t="shared" si="14" ref="R76:R110">Q76/$B76</f>
        <v>0.9649960743260927</v>
      </c>
    </row>
    <row r="77" spans="1:18" ht="12.75">
      <c r="A77" s="23" t="s">
        <v>88</v>
      </c>
      <c r="B77" s="31">
        <v>10919</v>
      </c>
      <c r="C77" s="3">
        <v>10867</v>
      </c>
      <c r="D77" s="24">
        <f aca="true" t="shared" si="15" ref="D77:D110">C77/$B77</f>
        <v>0.9952376591262936</v>
      </c>
      <c r="E77" s="3">
        <v>19</v>
      </c>
      <c r="F77" s="24">
        <f t="shared" si="8"/>
        <v>0.00174008608846964</v>
      </c>
      <c r="G77" s="3">
        <v>8</v>
      </c>
      <c r="H77" s="24">
        <f t="shared" si="9"/>
        <v>0.000732667826724059</v>
      </c>
      <c r="I77" s="3">
        <v>18</v>
      </c>
      <c r="J77" s="24">
        <f t="shared" si="10"/>
        <v>0.0016485026101291328</v>
      </c>
      <c r="K77" s="3">
        <v>2</v>
      </c>
      <c r="L77" s="24">
        <f t="shared" si="11"/>
        <v>0.00018316695668101475</v>
      </c>
      <c r="M77" s="3">
        <v>5</v>
      </c>
      <c r="N77" s="24">
        <f t="shared" si="12"/>
        <v>0.00045791739170253685</v>
      </c>
      <c r="O77" s="3">
        <v>65</v>
      </c>
      <c r="P77" s="24">
        <f t="shared" si="13"/>
        <v>0.005952926092132979</v>
      </c>
      <c r="Q77" s="3">
        <v>10809</v>
      </c>
      <c r="R77" s="24">
        <f t="shared" si="14"/>
        <v>0.9899258173825441</v>
      </c>
    </row>
    <row r="78" spans="1:18" ht="12.75">
      <c r="A78" s="23" t="s">
        <v>89</v>
      </c>
      <c r="B78" s="31">
        <v>9520</v>
      </c>
      <c r="C78" s="3">
        <v>9389</v>
      </c>
      <c r="D78" s="24">
        <f t="shared" si="15"/>
        <v>0.9862394957983194</v>
      </c>
      <c r="E78" s="3">
        <v>10</v>
      </c>
      <c r="F78" s="24">
        <f t="shared" si="8"/>
        <v>0.0010504201680672268</v>
      </c>
      <c r="G78" s="3">
        <v>81</v>
      </c>
      <c r="H78" s="24">
        <f t="shared" si="9"/>
        <v>0.008508403361344537</v>
      </c>
      <c r="I78" s="3">
        <v>12</v>
      </c>
      <c r="J78" s="24">
        <f t="shared" si="10"/>
        <v>0.0012605042016806723</v>
      </c>
      <c r="K78" s="3">
        <v>2</v>
      </c>
      <c r="L78" s="24">
        <f t="shared" si="11"/>
        <v>0.0002100840336134454</v>
      </c>
      <c r="M78" s="3">
        <v>26</v>
      </c>
      <c r="N78" s="24">
        <f t="shared" si="12"/>
        <v>0.0027310924369747898</v>
      </c>
      <c r="O78" s="3">
        <v>72</v>
      </c>
      <c r="P78" s="24">
        <f t="shared" si="13"/>
        <v>0.007563025210084034</v>
      </c>
      <c r="Q78" s="3">
        <v>9318</v>
      </c>
      <c r="R78" s="24">
        <f t="shared" si="14"/>
        <v>0.978781512605042</v>
      </c>
    </row>
    <row r="79" spans="1:18" ht="12.75">
      <c r="A79" s="23" t="s">
        <v>90</v>
      </c>
      <c r="B79" s="31">
        <v>7835</v>
      </c>
      <c r="C79" s="3">
        <v>7743</v>
      </c>
      <c r="D79" s="24">
        <f t="shared" si="15"/>
        <v>0.9882578174856413</v>
      </c>
      <c r="E79" s="3">
        <v>21</v>
      </c>
      <c r="F79" s="24">
        <f t="shared" si="8"/>
        <v>0.0026802807913209954</v>
      </c>
      <c r="G79" s="3">
        <v>30</v>
      </c>
      <c r="H79" s="24">
        <f t="shared" si="9"/>
        <v>0.0038289725590299937</v>
      </c>
      <c r="I79" s="3">
        <v>29</v>
      </c>
      <c r="J79" s="24">
        <f t="shared" si="10"/>
        <v>0.0037013401403956604</v>
      </c>
      <c r="K79" s="3">
        <v>0</v>
      </c>
      <c r="L79" s="24">
        <f t="shared" si="11"/>
        <v>0</v>
      </c>
      <c r="M79" s="3">
        <v>12</v>
      </c>
      <c r="N79" s="24">
        <f t="shared" si="12"/>
        <v>0.0015315890236119974</v>
      </c>
      <c r="O79" s="3">
        <v>45</v>
      </c>
      <c r="P79" s="24">
        <f t="shared" si="13"/>
        <v>0.00574345883854499</v>
      </c>
      <c r="Q79" s="3">
        <v>7708</v>
      </c>
      <c r="R79" s="24">
        <f t="shared" si="14"/>
        <v>0.9837906828334397</v>
      </c>
    </row>
    <row r="80" spans="1:18" ht="12.75">
      <c r="A80" s="23" t="s">
        <v>91</v>
      </c>
      <c r="B80" s="31">
        <v>11313</v>
      </c>
      <c r="C80" s="3">
        <v>11192</v>
      </c>
      <c r="D80" s="24">
        <f t="shared" si="15"/>
        <v>0.9893043401396623</v>
      </c>
      <c r="E80" s="3">
        <v>21</v>
      </c>
      <c r="F80" s="24">
        <f t="shared" si="8"/>
        <v>0.0018562715460090163</v>
      </c>
      <c r="G80" s="3">
        <v>43</v>
      </c>
      <c r="H80" s="24">
        <f t="shared" si="9"/>
        <v>0.003800936975161319</v>
      </c>
      <c r="I80" s="3">
        <v>34</v>
      </c>
      <c r="J80" s="24">
        <f t="shared" si="10"/>
        <v>0.0030053920268717405</v>
      </c>
      <c r="K80" s="3">
        <v>0</v>
      </c>
      <c r="L80" s="24">
        <f t="shared" si="11"/>
        <v>0</v>
      </c>
      <c r="M80" s="3">
        <v>23</v>
      </c>
      <c r="N80" s="24">
        <f t="shared" si="12"/>
        <v>0.002033059312295589</v>
      </c>
      <c r="O80" s="3">
        <v>275</v>
      </c>
      <c r="P80" s="24">
        <f t="shared" si="13"/>
        <v>0.024308317864403784</v>
      </c>
      <c r="Q80" s="3">
        <v>10921</v>
      </c>
      <c r="R80" s="24">
        <f t="shared" si="14"/>
        <v>0.9653495978078317</v>
      </c>
    </row>
    <row r="81" spans="1:18" ht="12.75">
      <c r="A81" s="23" t="s">
        <v>92</v>
      </c>
      <c r="B81" s="31">
        <v>42756</v>
      </c>
      <c r="C81" s="3">
        <v>41447</v>
      </c>
      <c r="D81" s="24">
        <f t="shared" si="15"/>
        <v>0.9693844138834316</v>
      </c>
      <c r="E81" s="3">
        <v>496</v>
      </c>
      <c r="F81" s="24">
        <f t="shared" si="8"/>
        <v>0.011600711011320049</v>
      </c>
      <c r="G81" s="3">
        <v>135</v>
      </c>
      <c r="H81" s="24">
        <f t="shared" si="9"/>
        <v>0.003157451585742352</v>
      </c>
      <c r="I81" s="3">
        <v>410</v>
      </c>
      <c r="J81" s="24">
        <f t="shared" si="10"/>
        <v>0.009589297408550846</v>
      </c>
      <c r="K81" s="3">
        <v>3</v>
      </c>
      <c r="L81" s="24">
        <f t="shared" si="11"/>
        <v>7.01655907942745E-05</v>
      </c>
      <c r="M81" s="3">
        <v>265</v>
      </c>
      <c r="N81" s="24">
        <f t="shared" si="12"/>
        <v>0.006197960520160913</v>
      </c>
      <c r="O81" s="3">
        <v>5639</v>
      </c>
      <c r="P81" s="24">
        <f t="shared" si="13"/>
        <v>0.13188792216297127</v>
      </c>
      <c r="Q81" s="3">
        <v>35961</v>
      </c>
      <c r="R81" s="24">
        <f t="shared" si="14"/>
        <v>0.8410749368509682</v>
      </c>
    </row>
    <row r="82" spans="1:18" ht="12.75">
      <c r="A82" s="23" t="s">
        <v>93</v>
      </c>
      <c r="B82" s="31">
        <v>14414</v>
      </c>
      <c r="C82" s="3">
        <v>14246</v>
      </c>
      <c r="D82" s="24">
        <f t="shared" si="15"/>
        <v>0.9883446649091161</v>
      </c>
      <c r="E82" s="3">
        <v>40</v>
      </c>
      <c r="F82" s="24">
        <f t="shared" si="8"/>
        <v>0.002775079783543777</v>
      </c>
      <c r="G82" s="3">
        <v>35</v>
      </c>
      <c r="H82" s="24">
        <f t="shared" si="9"/>
        <v>0.0024281948106008046</v>
      </c>
      <c r="I82" s="3">
        <v>83</v>
      </c>
      <c r="J82" s="24">
        <f t="shared" si="10"/>
        <v>0.005758290550853337</v>
      </c>
      <c r="K82" s="3">
        <v>0</v>
      </c>
      <c r="L82" s="24">
        <f t="shared" si="11"/>
        <v>0</v>
      </c>
      <c r="M82" s="3">
        <v>10</v>
      </c>
      <c r="N82" s="24">
        <f t="shared" si="12"/>
        <v>0.0006937699458859442</v>
      </c>
      <c r="O82" s="3">
        <v>262</v>
      </c>
      <c r="P82" s="24">
        <f t="shared" si="13"/>
        <v>0.018176772582211738</v>
      </c>
      <c r="Q82" s="3">
        <v>14005</v>
      </c>
      <c r="R82" s="24">
        <f t="shared" si="14"/>
        <v>0.9716248092132649</v>
      </c>
    </row>
    <row r="83" spans="1:18" ht="12.75">
      <c r="A83" s="23" t="s">
        <v>94</v>
      </c>
      <c r="B83" s="31">
        <v>6694</v>
      </c>
      <c r="C83" s="3">
        <v>6620</v>
      </c>
      <c r="D83" s="24">
        <f t="shared" si="15"/>
        <v>0.9889453241708993</v>
      </c>
      <c r="E83" s="3">
        <v>21</v>
      </c>
      <c r="F83" s="24">
        <f t="shared" si="8"/>
        <v>0.00313713773528533</v>
      </c>
      <c r="G83" s="3">
        <v>27</v>
      </c>
      <c r="H83" s="24">
        <f t="shared" si="9"/>
        <v>0.00403346280250971</v>
      </c>
      <c r="I83" s="3">
        <v>15</v>
      </c>
      <c r="J83" s="24">
        <f t="shared" si="10"/>
        <v>0.00224081266806095</v>
      </c>
      <c r="K83" s="3">
        <v>0</v>
      </c>
      <c r="L83" s="24">
        <f t="shared" si="11"/>
        <v>0</v>
      </c>
      <c r="M83" s="3">
        <v>11</v>
      </c>
      <c r="N83" s="24">
        <f t="shared" si="12"/>
        <v>0.0016432626232446967</v>
      </c>
      <c r="O83" s="3">
        <v>217</v>
      </c>
      <c r="P83" s="24">
        <f t="shared" si="13"/>
        <v>0.03241708993128174</v>
      </c>
      <c r="Q83" s="3">
        <v>6405</v>
      </c>
      <c r="R83" s="24">
        <f t="shared" si="14"/>
        <v>0.9568270092620257</v>
      </c>
    </row>
    <row r="84" spans="1:18" ht="12.75">
      <c r="A84" s="23" t="s">
        <v>95</v>
      </c>
      <c r="B84" s="31">
        <v>16253</v>
      </c>
      <c r="C84" s="3">
        <v>15624</v>
      </c>
      <c r="D84" s="24">
        <f t="shared" si="15"/>
        <v>0.9612994524087861</v>
      </c>
      <c r="E84" s="3">
        <v>330</v>
      </c>
      <c r="F84" s="24">
        <f t="shared" si="8"/>
        <v>0.020303943887282346</v>
      </c>
      <c r="G84" s="3">
        <v>86</v>
      </c>
      <c r="H84" s="24">
        <f t="shared" si="9"/>
        <v>0.005291330831231157</v>
      </c>
      <c r="I84" s="3">
        <v>135</v>
      </c>
      <c r="J84" s="24">
        <f t="shared" si="10"/>
        <v>0.008306158862979142</v>
      </c>
      <c r="K84" s="3">
        <v>1</v>
      </c>
      <c r="L84" s="24">
        <f t="shared" si="11"/>
        <v>6.152710268873438E-05</v>
      </c>
      <c r="M84" s="3">
        <v>77</v>
      </c>
      <c r="N84" s="24">
        <f t="shared" si="12"/>
        <v>0.004737586907032548</v>
      </c>
      <c r="O84" s="3">
        <v>301</v>
      </c>
      <c r="P84" s="24">
        <f t="shared" si="13"/>
        <v>0.01851965790930905</v>
      </c>
      <c r="Q84" s="3">
        <v>15336</v>
      </c>
      <c r="R84" s="24">
        <f t="shared" si="14"/>
        <v>0.9435796468344305</v>
      </c>
    </row>
    <row r="85" spans="1:18" ht="12.75">
      <c r="A85" s="23" t="s">
        <v>96</v>
      </c>
      <c r="B85" s="31">
        <v>9697</v>
      </c>
      <c r="C85" s="3">
        <v>9620</v>
      </c>
      <c r="D85" s="24">
        <f t="shared" si="15"/>
        <v>0.9920593998143756</v>
      </c>
      <c r="E85" s="3">
        <v>10</v>
      </c>
      <c r="F85" s="24">
        <f t="shared" si="8"/>
        <v>0.0010312467773538208</v>
      </c>
      <c r="G85" s="3">
        <v>14</v>
      </c>
      <c r="H85" s="24">
        <f t="shared" si="9"/>
        <v>0.001443745488295349</v>
      </c>
      <c r="I85" s="3">
        <v>32</v>
      </c>
      <c r="J85" s="24">
        <f t="shared" si="10"/>
        <v>0.0032999896875322266</v>
      </c>
      <c r="K85" s="3">
        <v>0</v>
      </c>
      <c r="L85" s="24">
        <f t="shared" si="11"/>
        <v>0</v>
      </c>
      <c r="M85" s="3">
        <v>21</v>
      </c>
      <c r="N85" s="24">
        <f t="shared" si="12"/>
        <v>0.002165618232443024</v>
      </c>
      <c r="O85" s="3">
        <v>83</v>
      </c>
      <c r="P85" s="24">
        <f t="shared" si="13"/>
        <v>0.008559348252036712</v>
      </c>
      <c r="Q85" s="3">
        <v>9541</v>
      </c>
      <c r="R85" s="24">
        <f t="shared" si="14"/>
        <v>0.9839125502732804</v>
      </c>
    </row>
    <row r="86" spans="1:18" ht="12.75">
      <c r="A86" s="23" t="s">
        <v>97</v>
      </c>
      <c r="B86" s="31">
        <v>24958</v>
      </c>
      <c r="C86" s="3">
        <v>24588</v>
      </c>
      <c r="D86" s="24">
        <f t="shared" si="15"/>
        <v>0.9851750941581857</v>
      </c>
      <c r="E86" s="3">
        <v>82</v>
      </c>
      <c r="F86" s="24">
        <f t="shared" si="8"/>
        <v>0.003285519673050725</v>
      </c>
      <c r="G86" s="3">
        <v>58</v>
      </c>
      <c r="H86" s="24">
        <f t="shared" si="9"/>
        <v>0.002323904158987098</v>
      </c>
      <c r="I86" s="3">
        <v>95</v>
      </c>
      <c r="J86" s="24">
        <f t="shared" si="10"/>
        <v>0.003806394743168523</v>
      </c>
      <c r="K86" s="3">
        <v>11</v>
      </c>
      <c r="L86" s="24">
        <f t="shared" si="11"/>
        <v>0.000440740443945829</v>
      </c>
      <c r="M86" s="3">
        <v>124</v>
      </c>
      <c r="N86" s="24">
        <f t="shared" si="12"/>
        <v>0.004968346822662072</v>
      </c>
      <c r="O86" s="3">
        <v>471</v>
      </c>
      <c r="P86" s="24">
        <f t="shared" si="13"/>
        <v>0.018871704463498677</v>
      </c>
      <c r="Q86" s="3">
        <v>24135</v>
      </c>
      <c r="R86" s="24">
        <f t="shared" si="14"/>
        <v>0.9670246013302348</v>
      </c>
    </row>
    <row r="87" spans="1:18" ht="12.75">
      <c r="A87" s="23" t="s">
        <v>98</v>
      </c>
      <c r="B87" s="31">
        <v>7930</v>
      </c>
      <c r="C87" s="3">
        <v>7848</v>
      </c>
      <c r="D87" s="24">
        <f t="shared" si="15"/>
        <v>0.9896595208070618</v>
      </c>
      <c r="E87" s="3">
        <v>23</v>
      </c>
      <c r="F87" s="24">
        <f t="shared" si="8"/>
        <v>0.002900378310214376</v>
      </c>
      <c r="G87" s="3">
        <v>14</v>
      </c>
      <c r="H87" s="24">
        <f t="shared" si="9"/>
        <v>0.0017654476670870113</v>
      </c>
      <c r="I87" s="3">
        <v>25</v>
      </c>
      <c r="J87" s="24">
        <f t="shared" si="10"/>
        <v>0.0031525851197982345</v>
      </c>
      <c r="K87" s="3">
        <v>3</v>
      </c>
      <c r="L87" s="24">
        <f t="shared" si="11"/>
        <v>0.00037831021437578815</v>
      </c>
      <c r="M87" s="3">
        <v>17</v>
      </c>
      <c r="N87" s="24">
        <f t="shared" si="12"/>
        <v>0.0021437578814627995</v>
      </c>
      <c r="O87" s="3">
        <v>94</v>
      </c>
      <c r="P87" s="24">
        <f t="shared" si="13"/>
        <v>0.011853720050441363</v>
      </c>
      <c r="Q87" s="3">
        <v>7760</v>
      </c>
      <c r="R87" s="24">
        <f t="shared" si="14"/>
        <v>0.978562421185372</v>
      </c>
    </row>
    <row r="88" spans="1:18" ht="12.75">
      <c r="A88" s="23" t="s">
        <v>99</v>
      </c>
      <c r="B88" s="31">
        <v>401006</v>
      </c>
      <c r="C88" s="3">
        <v>362042</v>
      </c>
      <c r="D88" s="24">
        <f t="shared" si="15"/>
        <v>0.9028343715555378</v>
      </c>
      <c r="E88" s="3">
        <v>19707</v>
      </c>
      <c r="F88" s="24">
        <f t="shared" si="8"/>
        <v>0.04914390308374438</v>
      </c>
      <c r="G88" s="3">
        <v>1167</v>
      </c>
      <c r="H88" s="24">
        <f t="shared" si="9"/>
        <v>0.0029101808950489517</v>
      </c>
      <c r="I88" s="3">
        <v>12026</v>
      </c>
      <c r="J88" s="24">
        <f t="shared" si="10"/>
        <v>0.02998957621581722</v>
      </c>
      <c r="K88" s="3">
        <v>288</v>
      </c>
      <c r="L88" s="24">
        <f t="shared" si="11"/>
        <v>0.0007181937427370164</v>
      </c>
      <c r="M88" s="3">
        <v>5776</v>
      </c>
      <c r="N88" s="24">
        <f t="shared" si="12"/>
        <v>0.014403774507114607</v>
      </c>
      <c r="O88" s="3">
        <v>23006</v>
      </c>
      <c r="P88" s="24">
        <f t="shared" si="13"/>
        <v>0.05737071265766597</v>
      </c>
      <c r="Q88" s="3">
        <v>340623</v>
      </c>
      <c r="R88" s="24">
        <f t="shared" si="14"/>
        <v>0.8494212056677456</v>
      </c>
    </row>
    <row r="89" spans="1:18" ht="12.75">
      <c r="A89" s="23" t="s">
        <v>100</v>
      </c>
      <c r="B89" s="31">
        <v>89738</v>
      </c>
      <c r="C89" s="3">
        <v>86932</v>
      </c>
      <c r="D89" s="24">
        <f t="shared" si="15"/>
        <v>0.9687311952573046</v>
      </c>
      <c r="E89" s="3">
        <v>939</v>
      </c>
      <c r="F89" s="24">
        <f t="shared" si="8"/>
        <v>0.010463794602063786</v>
      </c>
      <c r="G89" s="3">
        <v>403</v>
      </c>
      <c r="H89" s="24">
        <f t="shared" si="9"/>
        <v>0.004490851144442711</v>
      </c>
      <c r="I89" s="3">
        <v>571</v>
      </c>
      <c r="J89" s="24">
        <f t="shared" si="10"/>
        <v>0.00636296775056275</v>
      </c>
      <c r="K89" s="3">
        <v>18</v>
      </c>
      <c r="L89" s="24">
        <f t="shared" si="11"/>
        <v>0.0002005839220842898</v>
      </c>
      <c r="M89" s="3">
        <v>875</v>
      </c>
      <c r="N89" s="24">
        <f t="shared" si="12"/>
        <v>0.009750607323541867</v>
      </c>
      <c r="O89" s="3">
        <v>3800</v>
      </c>
      <c r="P89" s="24">
        <f t="shared" si="13"/>
        <v>0.04234549466223896</v>
      </c>
      <c r="Q89" s="3">
        <v>83470</v>
      </c>
      <c r="R89" s="24">
        <f t="shared" si="14"/>
        <v>0.9301522209097596</v>
      </c>
    </row>
    <row r="90" spans="1:18" ht="12.75">
      <c r="A90" s="23" t="s">
        <v>101</v>
      </c>
      <c r="B90" s="31">
        <v>18925</v>
      </c>
      <c r="C90" s="3">
        <v>18457</v>
      </c>
      <c r="D90" s="24">
        <f t="shared" si="15"/>
        <v>0.9752708058124174</v>
      </c>
      <c r="E90" s="3">
        <v>121</v>
      </c>
      <c r="F90" s="24">
        <f t="shared" si="8"/>
        <v>0.006393659180977543</v>
      </c>
      <c r="G90" s="3">
        <v>52</v>
      </c>
      <c r="H90" s="24">
        <f t="shared" si="9"/>
        <v>0.0027476882430647292</v>
      </c>
      <c r="I90" s="3">
        <v>193</v>
      </c>
      <c r="J90" s="24">
        <f t="shared" si="10"/>
        <v>0.010198150594451783</v>
      </c>
      <c r="K90" s="3">
        <v>7</v>
      </c>
      <c r="L90" s="24">
        <f t="shared" si="11"/>
        <v>0.00036988110964332894</v>
      </c>
      <c r="M90" s="3">
        <v>95</v>
      </c>
      <c r="N90" s="24">
        <f t="shared" si="12"/>
        <v>0.005019815059445178</v>
      </c>
      <c r="O90" s="3">
        <v>278</v>
      </c>
      <c r="P90" s="24">
        <f t="shared" si="13"/>
        <v>0.014689564068692207</v>
      </c>
      <c r="Q90" s="3">
        <v>18203</v>
      </c>
      <c r="R90" s="24">
        <f t="shared" si="14"/>
        <v>0.9618494055482166</v>
      </c>
    </row>
    <row r="91" spans="1:18" ht="12.75">
      <c r="A91" s="23" t="s">
        <v>102</v>
      </c>
      <c r="B91" s="31">
        <v>5273</v>
      </c>
      <c r="C91" s="3">
        <v>5234</v>
      </c>
      <c r="D91" s="24">
        <f t="shared" si="15"/>
        <v>0.9926038308363361</v>
      </c>
      <c r="E91" s="3">
        <v>5</v>
      </c>
      <c r="F91" s="24">
        <f t="shared" si="8"/>
        <v>0.0009482268158543523</v>
      </c>
      <c r="G91" s="3">
        <v>13</v>
      </c>
      <c r="H91" s="24">
        <f t="shared" si="9"/>
        <v>0.0024653897212213163</v>
      </c>
      <c r="I91" s="3">
        <v>14</v>
      </c>
      <c r="J91" s="24">
        <f t="shared" si="10"/>
        <v>0.0026550350843921864</v>
      </c>
      <c r="K91" s="3">
        <v>0</v>
      </c>
      <c r="L91" s="24">
        <f t="shared" si="11"/>
        <v>0</v>
      </c>
      <c r="M91" s="3">
        <v>7</v>
      </c>
      <c r="N91" s="24">
        <f t="shared" si="12"/>
        <v>0.0013275175421960932</v>
      </c>
      <c r="O91" s="3">
        <v>31</v>
      </c>
      <c r="P91" s="24">
        <f t="shared" si="13"/>
        <v>0.0058790062582969845</v>
      </c>
      <c r="Q91" s="3">
        <v>5203</v>
      </c>
      <c r="R91" s="24">
        <f t="shared" si="14"/>
        <v>0.9867248245780391</v>
      </c>
    </row>
    <row r="92" spans="1:18" ht="12.75">
      <c r="A92" s="23" t="s">
        <v>103</v>
      </c>
      <c r="B92" s="31">
        <v>10621</v>
      </c>
      <c r="C92" s="3">
        <v>10496</v>
      </c>
      <c r="D92" s="24">
        <f t="shared" si="15"/>
        <v>0.9882308633838621</v>
      </c>
      <c r="E92" s="3">
        <v>39</v>
      </c>
      <c r="F92" s="24">
        <f t="shared" si="8"/>
        <v>0.0036719706242350062</v>
      </c>
      <c r="G92" s="3">
        <v>9</v>
      </c>
      <c r="H92" s="24">
        <f t="shared" si="9"/>
        <v>0.0008473778363619244</v>
      </c>
      <c r="I92" s="3">
        <v>28</v>
      </c>
      <c r="J92" s="24">
        <f t="shared" si="10"/>
        <v>0.002636286602014876</v>
      </c>
      <c r="K92" s="3">
        <v>2</v>
      </c>
      <c r="L92" s="24">
        <f t="shared" si="11"/>
        <v>0.00018830618585820544</v>
      </c>
      <c r="M92" s="3">
        <v>47</v>
      </c>
      <c r="N92" s="24">
        <f t="shared" si="12"/>
        <v>0.004425195367667828</v>
      </c>
      <c r="O92" s="3">
        <v>133</v>
      </c>
      <c r="P92" s="24">
        <f t="shared" si="13"/>
        <v>0.012522361359570662</v>
      </c>
      <c r="Q92" s="3">
        <v>10372</v>
      </c>
      <c r="R92" s="24">
        <f t="shared" si="14"/>
        <v>0.9765558798606534</v>
      </c>
    </row>
    <row r="93" spans="1:18" ht="12.75">
      <c r="A93" s="23" t="s">
        <v>104</v>
      </c>
      <c r="B93" s="31">
        <v>160998</v>
      </c>
      <c r="C93" s="3">
        <v>144658</v>
      </c>
      <c r="D93" s="24">
        <f t="shared" si="15"/>
        <v>0.8985080560006956</v>
      </c>
      <c r="E93" s="3">
        <v>10058</v>
      </c>
      <c r="F93" s="24">
        <f t="shared" si="8"/>
        <v>0.06247282574938819</v>
      </c>
      <c r="G93" s="3">
        <v>505</v>
      </c>
      <c r="H93" s="24">
        <f t="shared" si="9"/>
        <v>0.003136684927763078</v>
      </c>
      <c r="I93" s="3">
        <v>2947</v>
      </c>
      <c r="J93" s="24">
        <f t="shared" si="10"/>
        <v>0.018304575212114437</v>
      </c>
      <c r="K93" s="3">
        <v>34</v>
      </c>
      <c r="L93" s="24">
        <f t="shared" si="11"/>
        <v>0.0002111827476117716</v>
      </c>
      <c r="M93" s="3">
        <v>2796</v>
      </c>
      <c r="N93" s="24">
        <f t="shared" si="12"/>
        <v>0.01736667536242686</v>
      </c>
      <c r="O93" s="3">
        <v>7199</v>
      </c>
      <c r="P93" s="24">
        <f t="shared" si="13"/>
        <v>0.044714841178151284</v>
      </c>
      <c r="Q93" s="3">
        <v>138129</v>
      </c>
      <c r="R93" s="24">
        <f t="shared" si="14"/>
        <v>0.8579547572019528</v>
      </c>
    </row>
    <row r="94" spans="1:18" ht="12.75">
      <c r="A94" s="23" t="s">
        <v>105</v>
      </c>
      <c r="B94" s="31">
        <v>12634</v>
      </c>
      <c r="C94" s="3">
        <v>12491</v>
      </c>
      <c r="D94" s="24">
        <f t="shared" si="15"/>
        <v>0.9886813360772518</v>
      </c>
      <c r="E94" s="3">
        <v>25</v>
      </c>
      <c r="F94" s="24">
        <f t="shared" si="8"/>
        <v>0.0019787873990818427</v>
      </c>
      <c r="G94" s="3">
        <v>38</v>
      </c>
      <c r="H94" s="24">
        <f t="shared" si="9"/>
        <v>0.0030077568466044006</v>
      </c>
      <c r="I94" s="3">
        <v>46</v>
      </c>
      <c r="J94" s="24">
        <f t="shared" si="10"/>
        <v>0.0036409688143105904</v>
      </c>
      <c r="K94" s="3">
        <v>0</v>
      </c>
      <c r="L94" s="24">
        <f t="shared" si="11"/>
        <v>0</v>
      </c>
      <c r="M94" s="3">
        <v>34</v>
      </c>
      <c r="N94" s="24">
        <f t="shared" si="12"/>
        <v>0.002691150862751306</v>
      </c>
      <c r="O94" s="3">
        <v>113</v>
      </c>
      <c r="P94" s="24">
        <f t="shared" si="13"/>
        <v>0.00894411904384993</v>
      </c>
      <c r="Q94" s="3">
        <v>12386</v>
      </c>
      <c r="R94" s="24">
        <f t="shared" si="14"/>
        <v>0.9803704290011082</v>
      </c>
    </row>
    <row r="95" spans="1:18" ht="12.75">
      <c r="A95" s="23" t="s">
        <v>106</v>
      </c>
      <c r="B95" s="31">
        <v>32277</v>
      </c>
      <c r="C95" s="3">
        <v>31751</v>
      </c>
      <c r="D95" s="24">
        <f t="shared" si="15"/>
        <v>0.983703566006754</v>
      </c>
      <c r="E95" s="3">
        <v>121</v>
      </c>
      <c r="F95" s="24">
        <f t="shared" si="8"/>
        <v>0.0037487994547200794</v>
      </c>
      <c r="G95" s="3">
        <v>48</v>
      </c>
      <c r="H95" s="24">
        <f t="shared" si="9"/>
        <v>0.0014871270564178827</v>
      </c>
      <c r="I95" s="3">
        <v>242</v>
      </c>
      <c r="J95" s="24">
        <f t="shared" si="10"/>
        <v>0.007497598909440159</v>
      </c>
      <c r="K95" s="3">
        <v>16</v>
      </c>
      <c r="L95" s="24">
        <f t="shared" si="11"/>
        <v>0.0004957090188059609</v>
      </c>
      <c r="M95" s="3">
        <v>99</v>
      </c>
      <c r="N95" s="24">
        <f t="shared" si="12"/>
        <v>0.003067199553861883</v>
      </c>
      <c r="O95" s="3">
        <v>1583</v>
      </c>
      <c r="P95" s="24">
        <f t="shared" si="13"/>
        <v>0.04904421104811476</v>
      </c>
      <c r="Q95" s="3">
        <v>30232</v>
      </c>
      <c r="R95" s="24">
        <f t="shared" si="14"/>
        <v>0.9366421910338631</v>
      </c>
    </row>
    <row r="96" spans="1:18" ht="12.75">
      <c r="A96" s="23" t="s">
        <v>107</v>
      </c>
      <c r="B96" s="31">
        <v>79952</v>
      </c>
      <c r="C96" s="3">
        <v>72942</v>
      </c>
      <c r="D96" s="24">
        <f t="shared" si="15"/>
        <v>0.9123223934360616</v>
      </c>
      <c r="E96" s="3">
        <v>1553</v>
      </c>
      <c r="F96" s="24">
        <f t="shared" si="8"/>
        <v>0.019424154492695616</v>
      </c>
      <c r="G96" s="3">
        <v>143</v>
      </c>
      <c r="H96" s="24">
        <f t="shared" si="9"/>
        <v>0.0017885731438863318</v>
      </c>
      <c r="I96" s="3">
        <v>4476</v>
      </c>
      <c r="J96" s="24">
        <f t="shared" si="10"/>
        <v>0.055983590154092454</v>
      </c>
      <c r="K96" s="3">
        <v>32</v>
      </c>
      <c r="L96" s="24">
        <f t="shared" si="11"/>
        <v>0.00040024014408645187</v>
      </c>
      <c r="M96" s="3">
        <v>806</v>
      </c>
      <c r="N96" s="24">
        <f t="shared" si="12"/>
        <v>0.010081048629177506</v>
      </c>
      <c r="O96" s="3">
        <v>1459</v>
      </c>
      <c r="P96" s="24">
        <f t="shared" si="13"/>
        <v>0.018248449069441664</v>
      </c>
      <c r="Q96" s="3">
        <v>71681</v>
      </c>
      <c r="R96" s="24">
        <f t="shared" si="14"/>
        <v>0.8965504302581548</v>
      </c>
    </row>
    <row r="97" spans="1:18" ht="12.75">
      <c r="A97" s="23" t="s">
        <v>108</v>
      </c>
      <c r="B97" s="31">
        <v>17919</v>
      </c>
      <c r="C97" s="3">
        <v>16479</v>
      </c>
      <c r="D97" s="24">
        <f t="shared" si="15"/>
        <v>0.9196383726770467</v>
      </c>
      <c r="E97" s="3">
        <v>91</v>
      </c>
      <c r="F97" s="24">
        <f t="shared" si="8"/>
        <v>0.00507840839332552</v>
      </c>
      <c r="G97" s="3">
        <v>1142</v>
      </c>
      <c r="H97" s="24">
        <f t="shared" si="9"/>
        <v>0.06373123500195324</v>
      </c>
      <c r="I97" s="3">
        <v>34</v>
      </c>
      <c r="J97" s="24">
        <f t="shared" si="10"/>
        <v>0.0018974273117919526</v>
      </c>
      <c r="K97" s="3">
        <v>0</v>
      </c>
      <c r="L97" s="24">
        <f t="shared" si="11"/>
        <v>0</v>
      </c>
      <c r="M97" s="3">
        <v>173</v>
      </c>
      <c r="N97" s="24">
        <f t="shared" si="12"/>
        <v>0.009654556615882583</v>
      </c>
      <c r="O97" s="3">
        <v>770</v>
      </c>
      <c r="P97" s="24">
        <f t="shared" si="13"/>
        <v>0.042971147943523635</v>
      </c>
      <c r="Q97" s="3">
        <v>15805</v>
      </c>
      <c r="R97" s="24">
        <f t="shared" si="14"/>
        <v>0.8820246665550533</v>
      </c>
    </row>
    <row r="98" spans="1:18" ht="12.75">
      <c r="A98" s="23" t="s">
        <v>109</v>
      </c>
      <c r="B98" s="31">
        <v>6614</v>
      </c>
      <c r="C98" s="3">
        <v>6568</v>
      </c>
      <c r="D98" s="24">
        <f t="shared" si="15"/>
        <v>0.9930450559419414</v>
      </c>
      <c r="E98" s="3">
        <v>3</v>
      </c>
      <c r="F98" s="24">
        <f t="shared" si="8"/>
        <v>0.00045358330813426064</v>
      </c>
      <c r="G98" s="3">
        <v>5</v>
      </c>
      <c r="H98" s="24">
        <f t="shared" si="9"/>
        <v>0.0007559721802237678</v>
      </c>
      <c r="I98" s="3">
        <v>26</v>
      </c>
      <c r="J98" s="24">
        <f t="shared" si="10"/>
        <v>0.003931055337163592</v>
      </c>
      <c r="K98" s="3">
        <v>1</v>
      </c>
      <c r="L98" s="24">
        <f t="shared" si="11"/>
        <v>0.00015119443604475356</v>
      </c>
      <c r="M98" s="3">
        <v>11</v>
      </c>
      <c r="N98" s="24">
        <f t="shared" si="12"/>
        <v>0.001663138796492289</v>
      </c>
      <c r="O98" s="3">
        <v>258</v>
      </c>
      <c r="P98" s="24">
        <f t="shared" si="13"/>
        <v>0.039008164499546416</v>
      </c>
      <c r="Q98" s="3">
        <v>6312</v>
      </c>
      <c r="R98" s="24">
        <f t="shared" si="14"/>
        <v>0.9543392803144845</v>
      </c>
    </row>
    <row r="99" spans="1:18" ht="12.75">
      <c r="A99" s="23" t="s">
        <v>110</v>
      </c>
      <c r="B99" s="31">
        <v>11972</v>
      </c>
      <c r="C99" s="3">
        <v>11833</v>
      </c>
      <c r="D99" s="24">
        <f t="shared" si="15"/>
        <v>0.9883895756765787</v>
      </c>
      <c r="E99" s="3">
        <v>39</v>
      </c>
      <c r="F99" s="24">
        <f t="shared" si="8"/>
        <v>0.0032576010691613764</v>
      </c>
      <c r="G99" s="3">
        <v>17</v>
      </c>
      <c r="H99" s="24">
        <f t="shared" si="9"/>
        <v>0.0014199799532241897</v>
      </c>
      <c r="I99" s="3">
        <v>44</v>
      </c>
      <c r="J99" s="24">
        <f t="shared" si="10"/>
        <v>0.0036752422318743734</v>
      </c>
      <c r="K99" s="3">
        <v>0</v>
      </c>
      <c r="L99" s="24">
        <f t="shared" si="11"/>
        <v>0</v>
      </c>
      <c r="M99" s="3">
        <v>39</v>
      </c>
      <c r="N99" s="24">
        <f t="shared" si="12"/>
        <v>0.0032576010691613764</v>
      </c>
      <c r="O99" s="3">
        <v>132</v>
      </c>
      <c r="P99" s="24">
        <f t="shared" si="13"/>
        <v>0.011025726695623121</v>
      </c>
      <c r="Q99" s="3">
        <v>11715</v>
      </c>
      <c r="R99" s="24">
        <f t="shared" si="14"/>
        <v>0.978533244236552</v>
      </c>
    </row>
    <row r="100" spans="1:18" ht="12.75">
      <c r="A100" s="23" t="s">
        <v>111</v>
      </c>
      <c r="B100" s="31">
        <v>7786</v>
      </c>
      <c r="C100" s="3">
        <v>7713</v>
      </c>
      <c r="D100" s="24">
        <f t="shared" si="15"/>
        <v>0.9906241972771641</v>
      </c>
      <c r="E100" s="3">
        <v>2</v>
      </c>
      <c r="F100" s="24">
        <f t="shared" si="8"/>
        <v>0.00025687130747495504</v>
      </c>
      <c r="G100" s="3">
        <v>9</v>
      </c>
      <c r="H100" s="24">
        <f t="shared" si="9"/>
        <v>0.0011559208836372976</v>
      </c>
      <c r="I100" s="3">
        <v>25</v>
      </c>
      <c r="J100" s="24">
        <f t="shared" si="10"/>
        <v>0.003210891343436938</v>
      </c>
      <c r="K100" s="3">
        <v>7</v>
      </c>
      <c r="L100" s="24">
        <f t="shared" si="11"/>
        <v>0.0008990495761623426</v>
      </c>
      <c r="M100" s="3">
        <v>30</v>
      </c>
      <c r="N100" s="24">
        <f t="shared" si="12"/>
        <v>0.003853069612124326</v>
      </c>
      <c r="O100" s="3">
        <v>67</v>
      </c>
      <c r="P100" s="24">
        <f t="shared" si="13"/>
        <v>0.008605188800410994</v>
      </c>
      <c r="Q100" s="3">
        <v>7654</v>
      </c>
      <c r="R100" s="24">
        <f t="shared" si="14"/>
        <v>0.983046493706653</v>
      </c>
    </row>
    <row r="101" spans="1:18" ht="12.75">
      <c r="A101" s="23" t="s">
        <v>112</v>
      </c>
      <c r="B101" s="31">
        <v>35965</v>
      </c>
      <c r="C101" s="3">
        <v>34843</v>
      </c>
      <c r="D101" s="24">
        <f t="shared" si="15"/>
        <v>0.968803002919505</v>
      </c>
      <c r="E101" s="3">
        <v>500</v>
      </c>
      <c r="F101" s="24">
        <f t="shared" si="8"/>
        <v>0.013902405116085082</v>
      </c>
      <c r="G101" s="3">
        <v>139</v>
      </c>
      <c r="H101" s="24">
        <f t="shared" si="9"/>
        <v>0.003864868622271653</v>
      </c>
      <c r="I101" s="3">
        <v>231</v>
      </c>
      <c r="J101" s="24">
        <f t="shared" si="10"/>
        <v>0.006422911163631308</v>
      </c>
      <c r="K101" s="3">
        <v>12</v>
      </c>
      <c r="L101" s="24">
        <f t="shared" si="11"/>
        <v>0.00033365772278604196</v>
      </c>
      <c r="M101" s="3">
        <v>240</v>
      </c>
      <c r="N101" s="24">
        <f t="shared" si="12"/>
        <v>0.00667315445572084</v>
      </c>
      <c r="O101" s="3">
        <v>2579</v>
      </c>
      <c r="P101" s="24">
        <f t="shared" si="13"/>
        <v>0.07170860558876686</v>
      </c>
      <c r="Q101" s="3">
        <v>32438</v>
      </c>
      <c r="R101" s="24">
        <f t="shared" si="14"/>
        <v>0.9019324343111358</v>
      </c>
    </row>
    <row r="102" spans="1:18" ht="12.75">
      <c r="A102" s="23" t="s">
        <v>113</v>
      </c>
      <c r="B102" s="31">
        <v>42981</v>
      </c>
      <c r="C102" s="3">
        <v>42168</v>
      </c>
      <c r="D102" s="24">
        <f t="shared" si="15"/>
        <v>0.9810846653172332</v>
      </c>
      <c r="E102" s="3">
        <v>173</v>
      </c>
      <c r="F102" s="24">
        <f t="shared" si="8"/>
        <v>0.004025034317489123</v>
      </c>
      <c r="G102" s="3">
        <v>79</v>
      </c>
      <c r="H102" s="24">
        <f t="shared" si="9"/>
        <v>0.0018380214513389638</v>
      </c>
      <c r="I102" s="3">
        <v>219</v>
      </c>
      <c r="J102" s="24">
        <f t="shared" si="10"/>
        <v>0.005095274656243457</v>
      </c>
      <c r="K102" s="3">
        <v>19</v>
      </c>
      <c r="L102" s="24">
        <f t="shared" si="11"/>
        <v>0.00044205579209418116</v>
      </c>
      <c r="M102" s="3">
        <v>323</v>
      </c>
      <c r="N102" s="24">
        <f t="shared" si="12"/>
        <v>0.00751494846560108</v>
      </c>
      <c r="O102" s="3">
        <v>579</v>
      </c>
      <c r="P102" s="24">
        <f t="shared" si="13"/>
        <v>0.013471068611712152</v>
      </c>
      <c r="Q102" s="3">
        <v>41618</v>
      </c>
      <c r="R102" s="24">
        <f t="shared" si="14"/>
        <v>0.9682883134408227</v>
      </c>
    </row>
    <row r="103" spans="1:18" ht="12.75">
      <c r="A103" s="23" t="s">
        <v>114</v>
      </c>
      <c r="B103" s="31">
        <v>21457</v>
      </c>
      <c r="C103" s="3">
        <v>21147</v>
      </c>
      <c r="D103" s="24">
        <f t="shared" si="15"/>
        <v>0.9855525003495362</v>
      </c>
      <c r="E103" s="3">
        <v>100</v>
      </c>
      <c r="F103" s="24">
        <f t="shared" si="8"/>
        <v>0.004660483758214103</v>
      </c>
      <c r="G103" s="3">
        <v>48</v>
      </c>
      <c r="H103" s="24">
        <f t="shared" si="9"/>
        <v>0.0022370322039427693</v>
      </c>
      <c r="I103" s="3">
        <v>64</v>
      </c>
      <c r="J103" s="24">
        <f t="shared" si="10"/>
        <v>0.0029827096052570255</v>
      </c>
      <c r="K103" s="3">
        <v>6</v>
      </c>
      <c r="L103" s="24">
        <f t="shared" si="11"/>
        <v>0.00027962902549284616</v>
      </c>
      <c r="M103" s="3">
        <v>92</v>
      </c>
      <c r="N103" s="24">
        <f t="shared" si="12"/>
        <v>0.0042876450575569745</v>
      </c>
      <c r="O103" s="3">
        <v>820</v>
      </c>
      <c r="P103" s="24">
        <f t="shared" si="13"/>
        <v>0.03821596681735564</v>
      </c>
      <c r="Q103" s="3">
        <v>20356</v>
      </c>
      <c r="R103" s="24">
        <f t="shared" si="14"/>
        <v>0.9486880738220628</v>
      </c>
    </row>
    <row r="104" spans="1:18" ht="12.75">
      <c r="A104" s="23" t="s">
        <v>115</v>
      </c>
      <c r="B104" s="31">
        <v>6601</v>
      </c>
      <c r="C104" s="3">
        <v>6531</v>
      </c>
      <c r="D104" s="24">
        <f t="shared" si="15"/>
        <v>0.9893955461293743</v>
      </c>
      <c r="E104" s="3">
        <v>3</v>
      </c>
      <c r="F104" s="24">
        <f t="shared" si="8"/>
        <v>0.00045447659445538557</v>
      </c>
      <c r="G104" s="3">
        <v>4</v>
      </c>
      <c r="H104" s="24">
        <f t="shared" si="9"/>
        <v>0.0006059687926071808</v>
      </c>
      <c r="I104" s="3">
        <v>14</v>
      </c>
      <c r="J104" s="24">
        <f t="shared" si="10"/>
        <v>0.0021208907741251328</v>
      </c>
      <c r="K104" s="3">
        <v>22</v>
      </c>
      <c r="L104" s="24">
        <f t="shared" si="11"/>
        <v>0.003332828359339494</v>
      </c>
      <c r="M104" s="3">
        <v>27</v>
      </c>
      <c r="N104" s="24">
        <f t="shared" si="12"/>
        <v>0.00409028935009847</v>
      </c>
      <c r="O104" s="3">
        <v>59</v>
      </c>
      <c r="P104" s="24">
        <f t="shared" si="13"/>
        <v>0.008938039690955916</v>
      </c>
      <c r="Q104" s="3">
        <v>6488</v>
      </c>
      <c r="R104" s="24">
        <f t="shared" si="14"/>
        <v>0.9828813816088472</v>
      </c>
    </row>
    <row r="105" spans="1:18" ht="12.75">
      <c r="A105" s="23" t="s">
        <v>116</v>
      </c>
      <c r="B105" s="31">
        <v>39003</v>
      </c>
      <c r="C105" s="3">
        <v>36590</v>
      </c>
      <c r="D105" s="24">
        <f t="shared" si="15"/>
        <v>0.9381329641309643</v>
      </c>
      <c r="E105" s="3">
        <v>1469</v>
      </c>
      <c r="F105" s="24">
        <f t="shared" si="8"/>
        <v>0.03766376945363177</v>
      </c>
      <c r="G105" s="3">
        <v>141</v>
      </c>
      <c r="H105" s="24">
        <f t="shared" si="9"/>
        <v>0.0036151065302669027</v>
      </c>
      <c r="I105" s="3">
        <v>383</v>
      </c>
      <c r="J105" s="24">
        <f t="shared" si="10"/>
        <v>0.009819757454554778</v>
      </c>
      <c r="K105" s="3">
        <v>5</v>
      </c>
      <c r="L105" s="24">
        <f t="shared" si="11"/>
        <v>0.00012819526703074122</v>
      </c>
      <c r="M105" s="3">
        <v>415</v>
      </c>
      <c r="N105" s="24">
        <f t="shared" si="12"/>
        <v>0.010640207163551522</v>
      </c>
      <c r="O105" s="3">
        <v>1095</v>
      </c>
      <c r="P105" s="24">
        <f t="shared" si="13"/>
        <v>0.02807476347973233</v>
      </c>
      <c r="Q105" s="3">
        <v>35609</v>
      </c>
      <c r="R105" s="24">
        <f t="shared" si="14"/>
        <v>0.9129810527395329</v>
      </c>
    </row>
    <row r="106" spans="1:18" ht="12.75">
      <c r="A106" s="23" t="s">
        <v>117</v>
      </c>
      <c r="B106" s="31">
        <v>11351</v>
      </c>
      <c r="C106" s="3">
        <v>11162</v>
      </c>
      <c r="D106" s="24">
        <f t="shared" si="15"/>
        <v>0.9833494846269051</v>
      </c>
      <c r="E106" s="3">
        <v>20</v>
      </c>
      <c r="F106" s="24">
        <f t="shared" si="8"/>
        <v>0.001761959298740199</v>
      </c>
      <c r="G106" s="3">
        <v>33</v>
      </c>
      <c r="H106" s="24">
        <f t="shared" si="9"/>
        <v>0.0029072328429213287</v>
      </c>
      <c r="I106" s="3">
        <v>96</v>
      </c>
      <c r="J106" s="24">
        <f t="shared" si="10"/>
        <v>0.008457404633952956</v>
      </c>
      <c r="K106" s="3">
        <v>0</v>
      </c>
      <c r="L106" s="24">
        <f t="shared" si="11"/>
        <v>0</v>
      </c>
      <c r="M106" s="3">
        <v>40</v>
      </c>
      <c r="N106" s="24">
        <f t="shared" si="12"/>
        <v>0.003523918597480398</v>
      </c>
      <c r="O106" s="3">
        <v>266</v>
      </c>
      <c r="P106" s="24">
        <f t="shared" si="13"/>
        <v>0.023434058673244648</v>
      </c>
      <c r="Q106" s="3">
        <v>10898</v>
      </c>
      <c r="R106" s="24">
        <f t="shared" si="14"/>
        <v>0.9600916218835345</v>
      </c>
    </row>
    <row r="107" spans="1:18" ht="12.75">
      <c r="A107" s="23" t="s">
        <v>118</v>
      </c>
      <c r="B107" s="31">
        <v>21234</v>
      </c>
      <c r="C107" s="3">
        <v>20823</v>
      </c>
      <c r="D107" s="24">
        <f t="shared" si="15"/>
        <v>0.9806442497880757</v>
      </c>
      <c r="E107" s="3">
        <v>144</v>
      </c>
      <c r="F107" s="24">
        <f t="shared" si="8"/>
        <v>0.006781576716586606</v>
      </c>
      <c r="G107" s="3">
        <v>13</v>
      </c>
      <c r="H107" s="24">
        <f t="shared" si="9"/>
        <v>0.0006122256758029575</v>
      </c>
      <c r="I107" s="3">
        <v>197</v>
      </c>
      <c r="J107" s="24">
        <f t="shared" si="10"/>
        <v>0.00927757370255251</v>
      </c>
      <c r="K107" s="3">
        <v>0</v>
      </c>
      <c r="L107" s="24">
        <f t="shared" si="11"/>
        <v>0</v>
      </c>
      <c r="M107" s="3">
        <v>57</v>
      </c>
      <c r="N107" s="24">
        <f t="shared" si="12"/>
        <v>0.0026843741169821985</v>
      </c>
      <c r="O107" s="3">
        <v>216</v>
      </c>
      <c r="P107" s="24">
        <f t="shared" si="13"/>
        <v>0.010172365074879909</v>
      </c>
      <c r="Q107" s="3">
        <v>20623</v>
      </c>
      <c r="R107" s="24">
        <f t="shared" si="14"/>
        <v>0.971225393237261</v>
      </c>
    </row>
    <row r="108" spans="1:18" ht="12.75">
      <c r="A108" s="23" t="s">
        <v>119</v>
      </c>
      <c r="B108" s="31">
        <v>102605</v>
      </c>
      <c r="C108" s="3">
        <v>94009</v>
      </c>
      <c r="D108" s="24">
        <f t="shared" si="15"/>
        <v>0.9162224063154817</v>
      </c>
      <c r="E108" s="3">
        <v>2392</v>
      </c>
      <c r="F108" s="24">
        <f t="shared" si="8"/>
        <v>0.02331270405925637</v>
      </c>
      <c r="G108" s="3">
        <v>1904</v>
      </c>
      <c r="H108" s="24">
        <f t="shared" si="9"/>
        <v>0.018556600555528484</v>
      </c>
      <c r="I108" s="3">
        <v>2471</v>
      </c>
      <c r="J108" s="24">
        <f t="shared" si="10"/>
        <v>0.02408264704449101</v>
      </c>
      <c r="K108" s="3">
        <v>54</v>
      </c>
      <c r="L108" s="24">
        <f t="shared" si="11"/>
        <v>0.0005262901418059549</v>
      </c>
      <c r="M108" s="3">
        <v>1775</v>
      </c>
      <c r="N108" s="24">
        <f t="shared" si="12"/>
        <v>0.01729935188343648</v>
      </c>
      <c r="O108" s="3">
        <v>11531</v>
      </c>
      <c r="P108" s="24">
        <f t="shared" si="13"/>
        <v>0.11238243750304566</v>
      </c>
      <c r="Q108" s="3">
        <v>83540</v>
      </c>
      <c r="R108" s="24">
        <f t="shared" si="14"/>
        <v>0.8141903416012864</v>
      </c>
    </row>
    <row r="109" spans="1:18" ht="12.75">
      <c r="A109" s="23" t="s">
        <v>120</v>
      </c>
      <c r="B109" s="31">
        <v>7768</v>
      </c>
      <c r="C109" s="3">
        <v>7711</v>
      </c>
      <c r="D109" s="24">
        <f t="shared" si="15"/>
        <v>0.9926622039134912</v>
      </c>
      <c r="E109" s="3">
        <v>26</v>
      </c>
      <c r="F109" s="24">
        <f t="shared" si="8"/>
        <v>0.0033470648815653965</v>
      </c>
      <c r="G109" s="3">
        <v>1</v>
      </c>
      <c r="H109" s="24">
        <f t="shared" si="9"/>
        <v>0.00012873326467559217</v>
      </c>
      <c r="I109" s="3">
        <v>15</v>
      </c>
      <c r="J109" s="24">
        <f t="shared" si="10"/>
        <v>0.0019309989701338827</v>
      </c>
      <c r="K109" s="3">
        <v>0</v>
      </c>
      <c r="L109" s="24">
        <f t="shared" si="11"/>
        <v>0</v>
      </c>
      <c r="M109" s="3">
        <v>15</v>
      </c>
      <c r="N109" s="24">
        <f t="shared" si="12"/>
        <v>0.0019309989701338827</v>
      </c>
      <c r="O109" s="3">
        <v>137</v>
      </c>
      <c r="P109" s="24">
        <f t="shared" si="13"/>
        <v>0.017636457260556127</v>
      </c>
      <c r="Q109" s="3">
        <v>7575</v>
      </c>
      <c r="R109" s="24">
        <f t="shared" si="14"/>
        <v>0.9751544799176107</v>
      </c>
    </row>
    <row r="110" spans="1:18" ht="12.75">
      <c r="A110" s="23" t="s">
        <v>121</v>
      </c>
      <c r="B110" s="31">
        <v>13647</v>
      </c>
      <c r="C110" s="3">
        <v>13500</v>
      </c>
      <c r="D110" s="24">
        <f t="shared" si="15"/>
        <v>0.9892284018465597</v>
      </c>
      <c r="E110" s="3">
        <v>28</v>
      </c>
      <c r="F110" s="24">
        <f t="shared" si="8"/>
        <v>0.0020517329816076794</v>
      </c>
      <c r="G110" s="3">
        <v>47</v>
      </c>
      <c r="H110" s="24">
        <f t="shared" si="9"/>
        <v>0.003443980361984319</v>
      </c>
      <c r="I110" s="3">
        <v>35</v>
      </c>
      <c r="J110" s="24">
        <f t="shared" si="10"/>
        <v>0.0025646662270095992</v>
      </c>
      <c r="K110" s="3">
        <v>0</v>
      </c>
      <c r="L110" s="24">
        <f t="shared" si="11"/>
        <v>0</v>
      </c>
      <c r="M110" s="3">
        <v>37</v>
      </c>
      <c r="N110" s="24">
        <f t="shared" si="12"/>
        <v>0.002711218582838719</v>
      </c>
      <c r="O110" s="3">
        <v>971</v>
      </c>
      <c r="P110" s="24">
        <f t="shared" si="13"/>
        <v>0.07115116875503774</v>
      </c>
      <c r="Q110" s="3">
        <v>12569</v>
      </c>
      <c r="R110" s="24">
        <f t="shared" si="14"/>
        <v>0.9210082802081043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22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  <row r="119" ht="12.75">
      <c r="A119" s="28"/>
    </row>
  </sheetData>
  <mergeCells count="17">
    <mergeCell ref="Q7:R7"/>
    <mergeCell ref="K7:L7"/>
    <mergeCell ref="M7:N7"/>
    <mergeCell ref="O7:P7"/>
    <mergeCell ref="C7:D7"/>
    <mergeCell ref="E7:F7"/>
    <mergeCell ref="G7:H7"/>
    <mergeCell ref="I7:J7"/>
    <mergeCell ref="C4:L4"/>
    <mergeCell ref="K5:L5"/>
    <mergeCell ref="Q5:R5"/>
    <mergeCell ref="E6:F6"/>
    <mergeCell ref="G6:H6"/>
    <mergeCell ref="K6:L6"/>
    <mergeCell ref="M6:N6"/>
    <mergeCell ref="O6:P6"/>
    <mergeCell ref="Q6:R6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2004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0">
        <v>2952904</v>
      </c>
      <c r="C10" s="2">
        <v>2806763</v>
      </c>
      <c r="D10" s="33">
        <f aca="true" t="shared" si="0" ref="D10:D73">C10/B10</f>
        <v>0.9505093968513707</v>
      </c>
      <c r="E10" s="2">
        <v>67462</v>
      </c>
      <c r="F10" s="33">
        <f>E10/B10</f>
        <v>0.02284598483391265</v>
      </c>
      <c r="G10" s="2">
        <v>9745</v>
      </c>
      <c r="H10" s="33">
        <f>G10/B10</f>
        <v>0.0033001411491873764</v>
      </c>
      <c r="I10" s="2">
        <v>41809</v>
      </c>
      <c r="J10" s="33">
        <f>I10/B10</f>
        <v>0.014158604546575169</v>
      </c>
      <c r="K10" s="2">
        <v>1256</v>
      </c>
      <c r="L10" s="33">
        <f>K10/B10</f>
        <v>0.00042534400034677727</v>
      </c>
      <c r="M10" s="2">
        <v>25869</v>
      </c>
      <c r="N10" s="34">
        <f>M10/B10</f>
        <v>0.00876052861860731</v>
      </c>
      <c r="O10" s="2">
        <v>104279</v>
      </c>
      <c r="P10" s="33">
        <f>O10/B10</f>
        <v>0.03531405016891846</v>
      </c>
      <c r="Q10" s="2">
        <v>2709523</v>
      </c>
      <c r="R10" s="34">
        <f>Q10/B10</f>
        <v>0.917579101792676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7895</v>
      </c>
      <c r="C12" s="3">
        <v>7846</v>
      </c>
      <c r="D12" s="19">
        <f>C12/$B12</f>
        <v>0.9937935402153262</v>
      </c>
      <c r="E12" s="3">
        <v>6</v>
      </c>
      <c r="F12" s="19">
        <f aca="true" t="shared" si="1" ref="F12:F75">E12/$B12</f>
        <v>0.0007599746675110829</v>
      </c>
      <c r="G12" s="3">
        <v>2</v>
      </c>
      <c r="H12" s="19">
        <f aca="true" t="shared" si="2" ref="H12:H75">G12/$B12</f>
        <v>0.000253324889170361</v>
      </c>
      <c r="I12" s="3">
        <v>32</v>
      </c>
      <c r="J12" s="19">
        <f aca="true" t="shared" si="3" ref="J12:J75">I12/$B12</f>
        <v>0.004053198226725776</v>
      </c>
      <c r="K12" s="3">
        <v>0</v>
      </c>
      <c r="L12" s="19">
        <f aca="true" t="shared" si="4" ref="L12:L75">K12/$B12</f>
        <v>0</v>
      </c>
      <c r="M12" s="3">
        <v>9</v>
      </c>
      <c r="N12" s="19">
        <f aca="true" t="shared" si="5" ref="N12:N75">M12/$B12</f>
        <v>0.0011399620012666244</v>
      </c>
      <c r="O12" s="3">
        <v>54</v>
      </c>
      <c r="P12" s="19">
        <f aca="true" t="shared" si="6" ref="P12:P75">O12/$B12</f>
        <v>0.006839772007599746</v>
      </c>
      <c r="Q12" s="3">
        <v>7793</v>
      </c>
      <c r="R12" s="19">
        <f aca="true" t="shared" si="7" ref="R12:R75">Q12/$B12</f>
        <v>0.9870804306523115</v>
      </c>
    </row>
    <row r="13" spans="1:18" ht="12.75">
      <c r="A13" s="23" t="s">
        <v>25</v>
      </c>
      <c r="B13" s="31">
        <v>4300</v>
      </c>
      <c r="C13" s="3">
        <v>4266</v>
      </c>
      <c r="D13" s="19">
        <f t="shared" si="0"/>
        <v>0.9920930232558139</v>
      </c>
      <c r="E13" s="3">
        <v>1</v>
      </c>
      <c r="F13" s="19">
        <f t="shared" si="1"/>
        <v>0.00023255813953488373</v>
      </c>
      <c r="G13" s="3">
        <v>23</v>
      </c>
      <c r="H13" s="19">
        <f t="shared" si="2"/>
        <v>0.005348837209302326</v>
      </c>
      <c r="I13" s="3">
        <v>10</v>
      </c>
      <c r="J13" s="19">
        <f t="shared" si="3"/>
        <v>0.002325581395348837</v>
      </c>
      <c r="K13" s="3">
        <v>0</v>
      </c>
      <c r="L13" s="19">
        <f t="shared" si="4"/>
        <v>0</v>
      </c>
      <c r="M13" s="3">
        <v>0</v>
      </c>
      <c r="N13" s="19">
        <f t="shared" si="5"/>
        <v>0</v>
      </c>
      <c r="O13" s="3">
        <v>23</v>
      </c>
      <c r="P13" s="19">
        <f t="shared" si="6"/>
        <v>0.005348837209302326</v>
      </c>
      <c r="Q13" s="3">
        <v>4243</v>
      </c>
      <c r="R13" s="19">
        <f t="shared" si="7"/>
        <v>0.9867441860465116</v>
      </c>
    </row>
    <row r="14" spans="1:18" ht="12.75">
      <c r="A14" s="23" t="s">
        <v>26</v>
      </c>
      <c r="B14" s="31">
        <v>14712</v>
      </c>
      <c r="C14" s="3">
        <v>14559</v>
      </c>
      <c r="D14" s="19">
        <f t="shared" si="0"/>
        <v>0.9896003262642741</v>
      </c>
      <c r="E14" s="3">
        <v>27</v>
      </c>
      <c r="F14" s="19">
        <f t="shared" si="1"/>
        <v>0.001835236541598695</v>
      </c>
      <c r="G14" s="3">
        <v>42</v>
      </c>
      <c r="H14" s="19">
        <f t="shared" si="2"/>
        <v>0.0028548123980424145</v>
      </c>
      <c r="I14" s="3">
        <v>39</v>
      </c>
      <c r="J14" s="19">
        <f t="shared" si="3"/>
        <v>0.0026508972267536707</v>
      </c>
      <c r="K14" s="3">
        <v>0</v>
      </c>
      <c r="L14" s="19">
        <f t="shared" si="4"/>
        <v>0</v>
      </c>
      <c r="M14" s="3">
        <v>45</v>
      </c>
      <c r="N14" s="19">
        <f t="shared" si="5"/>
        <v>0.0030587275693311584</v>
      </c>
      <c r="O14" s="3">
        <v>930</v>
      </c>
      <c r="P14" s="19">
        <f t="shared" si="6"/>
        <v>0.0632137030995106</v>
      </c>
      <c r="Q14" s="3">
        <v>13641</v>
      </c>
      <c r="R14" s="19">
        <f t="shared" si="7"/>
        <v>0.9272022838499184</v>
      </c>
    </row>
    <row r="15" spans="1:18" ht="12.75">
      <c r="A15" s="23" t="s">
        <v>27</v>
      </c>
      <c r="B15" s="31">
        <v>13629</v>
      </c>
      <c r="C15" s="3">
        <v>13443</v>
      </c>
      <c r="D15" s="19">
        <f t="shared" si="0"/>
        <v>0.986352630420427</v>
      </c>
      <c r="E15" s="3">
        <v>81</v>
      </c>
      <c r="F15" s="19">
        <f t="shared" si="1"/>
        <v>0.005943209333039842</v>
      </c>
      <c r="G15" s="3">
        <v>5</v>
      </c>
      <c r="H15" s="19">
        <f t="shared" si="2"/>
        <v>0.00036686477364443465</v>
      </c>
      <c r="I15" s="3">
        <v>55</v>
      </c>
      <c r="J15" s="19">
        <f t="shared" si="3"/>
        <v>0.004035512510088781</v>
      </c>
      <c r="K15" s="3">
        <v>1</v>
      </c>
      <c r="L15" s="19">
        <f t="shared" si="4"/>
        <v>7.337295472888693E-05</v>
      </c>
      <c r="M15" s="3">
        <v>44</v>
      </c>
      <c r="N15" s="19">
        <f t="shared" si="5"/>
        <v>0.003228410008071025</v>
      </c>
      <c r="O15" s="3">
        <v>156</v>
      </c>
      <c r="P15" s="19">
        <f t="shared" si="6"/>
        <v>0.01144618093770636</v>
      </c>
      <c r="Q15" s="3">
        <v>13293</v>
      </c>
      <c r="R15" s="19">
        <f t="shared" si="7"/>
        <v>0.975346687211094</v>
      </c>
    </row>
    <row r="16" spans="1:18" ht="12.75">
      <c r="A16" s="23" t="s">
        <v>28</v>
      </c>
      <c r="B16" s="31">
        <v>6484</v>
      </c>
      <c r="C16" s="3">
        <v>6438</v>
      </c>
      <c r="D16" s="19">
        <f t="shared" si="0"/>
        <v>0.9929056138186305</v>
      </c>
      <c r="E16" s="3">
        <v>10</v>
      </c>
      <c r="F16" s="19">
        <f t="shared" si="1"/>
        <v>0.0015422578655151142</v>
      </c>
      <c r="G16" s="3">
        <v>3</v>
      </c>
      <c r="H16" s="19">
        <f t="shared" si="2"/>
        <v>0.0004626773596545342</v>
      </c>
      <c r="I16" s="3">
        <v>16</v>
      </c>
      <c r="J16" s="19">
        <f t="shared" si="3"/>
        <v>0.0024676125848241827</v>
      </c>
      <c r="K16" s="3">
        <v>0</v>
      </c>
      <c r="L16" s="19">
        <f t="shared" si="4"/>
        <v>0</v>
      </c>
      <c r="M16" s="3">
        <v>17</v>
      </c>
      <c r="N16" s="19">
        <f t="shared" si="5"/>
        <v>0.002621838371375694</v>
      </c>
      <c r="O16" s="3">
        <v>34</v>
      </c>
      <c r="P16" s="19">
        <f t="shared" si="6"/>
        <v>0.005243676742751388</v>
      </c>
      <c r="Q16" s="3">
        <v>6406</v>
      </c>
      <c r="R16" s="19">
        <f t="shared" si="7"/>
        <v>0.9879703886489821</v>
      </c>
    </row>
    <row r="17" spans="1:18" ht="12.75">
      <c r="A17" s="23" t="s">
        <v>29</v>
      </c>
      <c r="B17" s="31">
        <v>26747</v>
      </c>
      <c r="C17" s="3">
        <v>26508</v>
      </c>
      <c r="D17" s="19">
        <f t="shared" si="0"/>
        <v>0.9910644184394511</v>
      </c>
      <c r="E17" s="3">
        <v>61</v>
      </c>
      <c r="F17" s="19">
        <f t="shared" si="1"/>
        <v>0.0022806296033199983</v>
      </c>
      <c r="G17" s="3">
        <v>23</v>
      </c>
      <c r="H17" s="19">
        <f t="shared" si="2"/>
        <v>0.0008599095225632781</v>
      </c>
      <c r="I17" s="3">
        <v>50</v>
      </c>
      <c r="J17" s="19">
        <f t="shared" si="3"/>
        <v>0.0018693685273114742</v>
      </c>
      <c r="K17" s="3">
        <v>0</v>
      </c>
      <c r="L17" s="19">
        <f t="shared" si="4"/>
        <v>0</v>
      </c>
      <c r="M17" s="3">
        <v>105</v>
      </c>
      <c r="N17" s="19">
        <f t="shared" si="5"/>
        <v>0.003925673907354096</v>
      </c>
      <c r="O17" s="3">
        <v>162</v>
      </c>
      <c r="P17" s="19">
        <f t="shared" si="6"/>
        <v>0.006056754028489176</v>
      </c>
      <c r="Q17" s="3">
        <v>26347</v>
      </c>
      <c r="R17" s="19">
        <f t="shared" si="7"/>
        <v>0.9850450517815083</v>
      </c>
    </row>
    <row r="18" spans="1:18" ht="12.75">
      <c r="A18" s="23" t="s">
        <v>30</v>
      </c>
      <c r="B18" s="31">
        <v>125707</v>
      </c>
      <c r="C18" s="3">
        <v>112713</v>
      </c>
      <c r="D18" s="19">
        <f t="shared" si="0"/>
        <v>0.8966326457556063</v>
      </c>
      <c r="E18" s="3">
        <v>9872</v>
      </c>
      <c r="F18" s="19">
        <f t="shared" si="1"/>
        <v>0.07853182400343656</v>
      </c>
      <c r="G18" s="3">
        <v>211</v>
      </c>
      <c r="H18" s="19">
        <f t="shared" si="2"/>
        <v>0.0016785063679826899</v>
      </c>
      <c r="I18" s="3">
        <v>1400</v>
      </c>
      <c r="J18" s="19">
        <f t="shared" si="3"/>
        <v>0.011137009076662397</v>
      </c>
      <c r="K18" s="3">
        <v>72</v>
      </c>
      <c r="L18" s="19">
        <f t="shared" si="4"/>
        <v>0.0005727604667997804</v>
      </c>
      <c r="M18" s="3">
        <v>1439</v>
      </c>
      <c r="N18" s="19">
        <f t="shared" si="5"/>
        <v>0.011447254329512279</v>
      </c>
      <c r="O18" s="3">
        <v>2970</v>
      </c>
      <c r="P18" s="19">
        <f t="shared" si="6"/>
        <v>0.023626369255490942</v>
      </c>
      <c r="Q18" s="3">
        <v>109996</v>
      </c>
      <c r="R18" s="19">
        <f t="shared" si="7"/>
        <v>0.8750188931403979</v>
      </c>
    </row>
    <row r="19" spans="1:18" ht="12.75">
      <c r="A19" s="23" t="s">
        <v>31</v>
      </c>
      <c r="B19" s="31">
        <v>26436</v>
      </c>
      <c r="C19" s="3">
        <v>26100</v>
      </c>
      <c r="D19" s="19">
        <f t="shared" si="0"/>
        <v>0.9872900590104403</v>
      </c>
      <c r="E19" s="3">
        <v>177</v>
      </c>
      <c r="F19" s="19">
        <f t="shared" si="1"/>
        <v>0.006695415342714481</v>
      </c>
      <c r="G19" s="3">
        <v>37</v>
      </c>
      <c r="H19" s="19">
        <f t="shared" si="2"/>
        <v>0.0013996065970646088</v>
      </c>
      <c r="I19" s="3">
        <v>68</v>
      </c>
      <c r="J19" s="19">
        <f t="shared" si="3"/>
        <v>0.0025722499621727945</v>
      </c>
      <c r="K19" s="3">
        <v>0</v>
      </c>
      <c r="L19" s="19">
        <f t="shared" si="4"/>
        <v>0</v>
      </c>
      <c r="M19" s="3">
        <v>54</v>
      </c>
      <c r="N19" s="19">
        <f t="shared" si="5"/>
        <v>0.0020426690876078077</v>
      </c>
      <c r="O19" s="3">
        <v>256</v>
      </c>
      <c r="P19" s="19">
        <f t="shared" si="6"/>
        <v>0.009683764563474051</v>
      </c>
      <c r="Q19" s="3">
        <v>25881</v>
      </c>
      <c r="R19" s="19">
        <f t="shared" si="7"/>
        <v>0.9790059010440308</v>
      </c>
    </row>
    <row r="20" spans="1:18" ht="12.75">
      <c r="A20" s="23" t="s">
        <v>32</v>
      </c>
      <c r="B20" s="31">
        <v>23525</v>
      </c>
      <c r="C20" s="3">
        <v>23150</v>
      </c>
      <c r="D20" s="19">
        <f t="shared" si="0"/>
        <v>0.9840595111583422</v>
      </c>
      <c r="E20" s="3">
        <v>124</v>
      </c>
      <c r="F20" s="19">
        <f t="shared" si="1"/>
        <v>0.005270988310308183</v>
      </c>
      <c r="G20" s="3">
        <v>13</v>
      </c>
      <c r="H20" s="19">
        <f t="shared" si="2"/>
        <v>0.0005526036131774707</v>
      </c>
      <c r="I20" s="3">
        <v>137</v>
      </c>
      <c r="J20" s="19">
        <f t="shared" si="3"/>
        <v>0.005823591923485654</v>
      </c>
      <c r="K20" s="3">
        <v>2</v>
      </c>
      <c r="L20" s="19">
        <f t="shared" si="4"/>
        <v>8.501594048884166E-05</v>
      </c>
      <c r="M20" s="3">
        <v>99</v>
      </c>
      <c r="N20" s="19">
        <f t="shared" si="5"/>
        <v>0.0042082890541976625</v>
      </c>
      <c r="O20" s="3">
        <v>174</v>
      </c>
      <c r="P20" s="19">
        <f t="shared" si="6"/>
        <v>0.007396386822529224</v>
      </c>
      <c r="Q20" s="3">
        <v>23000</v>
      </c>
      <c r="R20" s="19">
        <f t="shared" si="7"/>
        <v>0.9776833156216791</v>
      </c>
    </row>
    <row r="21" spans="1:18" ht="12.75">
      <c r="A21" s="23" t="s">
        <v>33</v>
      </c>
      <c r="B21" s="31">
        <v>21009</v>
      </c>
      <c r="C21" s="3">
        <v>20734</v>
      </c>
      <c r="D21" s="19">
        <f t="shared" si="0"/>
        <v>0.9869103717454424</v>
      </c>
      <c r="E21" s="3">
        <v>65</v>
      </c>
      <c r="F21" s="19">
        <f t="shared" si="1"/>
        <v>0.003093912132895426</v>
      </c>
      <c r="G21" s="3">
        <v>48</v>
      </c>
      <c r="H21" s="19">
        <f t="shared" si="2"/>
        <v>0.002284735113522776</v>
      </c>
      <c r="I21" s="3">
        <v>89</v>
      </c>
      <c r="J21" s="19">
        <f t="shared" si="3"/>
        <v>0.004236279689656813</v>
      </c>
      <c r="K21" s="3">
        <v>0</v>
      </c>
      <c r="L21" s="19">
        <f t="shared" si="4"/>
        <v>0</v>
      </c>
      <c r="M21" s="3">
        <v>73</v>
      </c>
      <c r="N21" s="19">
        <f t="shared" si="5"/>
        <v>0.003474701318482555</v>
      </c>
      <c r="O21" s="3">
        <v>143</v>
      </c>
      <c r="P21" s="19">
        <f t="shared" si="6"/>
        <v>0.006806606692369936</v>
      </c>
      <c r="Q21" s="3">
        <v>20595</v>
      </c>
      <c r="R21" s="19">
        <f t="shared" si="7"/>
        <v>0.9802941596458661</v>
      </c>
    </row>
    <row r="22" spans="1:18" ht="12.75">
      <c r="A22" s="23" t="s">
        <v>34</v>
      </c>
      <c r="B22" s="31">
        <v>20160</v>
      </c>
      <c r="C22" s="3">
        <v>19056</v>
      </c>
      <c r="D22" s="19">
        <f t="shared" si="0"/>
        <v>0.9452380952380952</v>
      </c>
      <c r="E22" s="3">
        <v>158</v>
      </c>
      <c r="F22" s="19">
        <f t="shared" si="1"/>
        <v>0.007837301587301587</v>
      </c>
      <c r="G22" s="3">
        <v>42</v>
      </c>
      <c r="H22" s="19">
        <f t="shared" si="2"/>
        <v>0.0020833333333333333</v>
      </c>
      <c r="I22" s="3">
        <v>823</v>
      </c>
      <c r="J22" s="19">
        <f t="shared" si="3"/>
        <v>0.0408234126984127</v>
      </c>
      <c r="K22" s="3">
        <v>0</v>
      </c>
      <c r="L22" s="19">
        <f t="shared" si="4"/>
        <v>0</v>
      </c>
      <c r="M22" s="3">
        <v>81</v>
      </c>
      <c r="N22" s="19">
        <f t="shared" si="5"/>
        <v>0.0040178571428571425</v>
      </c>
      <c r="O22" s="3">
        <v>3610</v>
      </c>
      <c r="P22" s="19">
        <f t="shared" si="6"/>
        <v>0.17906746031746032</v>
      </c>
      <c r="Q22" s="3">
        <v>15606</v>
      </c>
      <c r="R22" s="19">
        <f t="shared" si="7"/>
        <v>0.7741071428571429</v>
      </c>
    </row>
    <row r="23" spans="1:18" ht="12.75">
      <c r="A23" s="23" t="s">
        <v>35</v>
      </c>
      <c r="B23" s="31">
        <v>15011</v>
      </c>
      <c r="C23" s="3">
        <v>14904</v>
      </c>
      <c r="D23" s="19">
        <f t="shared" si="0"/>
        <v>0.9928718939444408</v>
      </c>
      <c r="E23" s="3">
        <v>19</v>
      </c>
      <c r="F23" s="19">
        <f t="shared" si="1"/>
        <v>0.0012657384584637932</v>
      </c>
      <c r="G23" s="3">
        <v>4</v>
      </c>
      <c r="H23" s="19">
        <f t="shared" si="2"/>
        <v>0.00026647125441343016</v>
      </c>
      <c r="I23" s="3">
        <v>36</v>
      </c>
      <c r="J23" s="19">
        <f t="shared" si="3"/>
        <v>0.002398241289720871</v>
      </c>
      <c r="K23" s="3">
        <v>0</v>
      </c>
      <c r="L23" s="19">
        <f t="shared" si="4"/>
        <v>0</v>
      </c>
      <c r="M23" s="3">
        <v>48</v>
      </c>
      <c r="N23" s="19">
        <f t="shared" si="5"/>
        <v>0.0031976550529611617</v>
      </c>
      <c r="O23" s="3">
        <v>104</v>
      </c>
      <c r="P23" s="19">
        <f t="shared" si="6"/>
        <v>0.006928252614749184</v>
      </c>
      <c r="Q23" s="3">
        <v>14802</v>
      </c>
      <c r="R23" s="19">
        <f t="shared" si="7"/>
        <v>0.9860768769568983</v>
      </c>
    </row>
    <row r="24" spans="1:18" ht="12.75">
      <c r="A24" s="23" t="s">
        <v>36</v>
      </c>
      <c r="B24" s="31">
        <v>10530</v>
      </c>
      <c r="C24" s="3">
        <v>10374</v>
      </c>
      <c r="D24" s="19">
        <f t="shared" si="0"/>
        <v>0.9851851851851852</v>
      </c>
      <c r="E24" s="3">
        <v>104</v>
      </c>
      <c r="F24" s="19">
        <f t="shared" si="1"/>
        <v>0.009876543209876543</v>
      </c>
      <c r="G24" s="3">
        <v>19</v>
      </c>
      <c r="H24" s="19">
        <f t="shared" si="2"/>
        <v>0.0018043684710351377</v>
      </c>
      <c r="I24" s="3">
        <v>24</v>
      </c>
      <c r="J24" s="19">
        <f t="shared" si="3"/>
        <v>0.002279202279202279</v>
      </c>
      <c r="K24" s="3">
        <v>0</v>
      </c>
      <c r="L24" s="19">
        <f t="shared" si="4"/>
        <v>0</v>
      </c>
      <c r="M24" s="3">
        <v>9</v>
      </c>
      <c r="N24" s="19">
        <f t="shared" si="5"/>
        <v>0.0008547008547008547</v>
      </c>
      <c r="O24" s="3">
        <v>107</v>
      </c>
      <c r="P24" s="19">
        <f t="shared" si="6"/>
        <v>0.010161443494776828</v>
      </c>
      <c r="Q24" s="3">
        <v>10270</v>
      </c>
      <c r="R24" s="19">
        <f t="shared" si="7"/>
        <v>0.9753086419753086</v>
      </c>
    </row>
    <row r="25" spans="1:18" ht="12.75">
      <c r="A25" s="23" t="s">
        <v>37</v>
      </c>
      <c r="B25" s="31">
        <v>20993</v>
      </c>
      <c r="C25" s="3">
        <v>20762</v>
      </c>
      <c r="D25" s="19">
        <f t="shared" si="0"/>
        <v>0.9889963321107036</v>
      </c>
      <c r="E25" s="3">
        <v>61</v>
      </c>
      <c r="F25" s="19">
        <f t="shared" si="1"/>
        <v>0.002905730481589101</v>
      </c>
      <c r="G25" s="3">
        <v>28</v>
      </c>
      <c r="H25" s="19">
        <f t="shared" si="2"/>
        <v>0.001333777925975325</v>
      </c>
      <c r="I25" s="3">
        <v>98</v>
      </c>
      <c r="J25" s="19">
        <f t="shared" si="3"/>
        <v>0.004668222740913638</v>
      </c>
      <c r="K25" s="3">
        <v>0</v>
      </c>
      <c r="L25" s="19">
        <f t="shared" si="4"/>
        <v>0</v>
      </c>
      <c r="M25" s="3">
        <v>44</v>
      </c>
      <c r="N25" s="19">
        <f t="shared" si="5"/>
        <v>0.002095936740818368</v>
      </c>
      <c r="O25" s="3">
        <v>276</v>
      </c>
      <c r="P25" s="19">
        <f t="shared" si="6"/>
        <v>0.01314723955604249</v>
      </c>
      <c r="Q25" s="3">
        <v>20497</v>
      </c>
      <c r="R25" s="19">
        <f t="shared" si="7"/>
        <v>0.9763730767398656</v>
      </c>
    </row>
    <row r="26" spans="1:18" ht="12.75">
      <c r="A26" s="23" t="s">
        <v>38</v>
      </c>
      <c r="B26" s="31">
        <v>14279</v>
      </c>
      <c r="C26" s="3">
        <v>14162</v>
      </c>
      <c r="D26" s="19">
        <f t="shared" si="0"/>
        <v>0.9918061488899783</v>
      </c>
      <c r="E26" s="3">
        <v>32</v>
      </c>
      <c r="F26" s="19">
        <f t="shared" si="1"/>
        <v>0.002241053295048673</v>
      </c>
      <c r="G26" s="3">
        <v>16</v>
      </c>
      <c r="H26" s="19">
        <f t="shared" si="2"/>
        <v>0.0011205266475243364</v>
      </c>
      <c r="I26" s="3">
        <v>29</v>
      </c>
      <c r="J26" s="19">
        <f t="shared" si="3"/>
        <v>0.0020309545486378597</v>
      </c>
      <c r="K26" s="3">
        <v>5</v>
      </c>
      <c r="L26" s="19">
        <f t="shared" si="4"/>
        <v>0.0003501645773513551</v>
      </c>
      <c r="M26" s="3">
        <v>35</v>
      </c>
      <c r="N26" s="19">
        <f t="shared" si="5"/>
        <v>0.002451152041459486</v>
      </c>
      <c r="O26" s="3">
        <v>142</v>
      </c>
      <c r="P26" s="19">
        <f t="shared" si="6"/>
        <v>0.009944673996778486</v>
      </c>
      <c r="Q26" s="3">
        <v>14020</v>
      </c>
      <c r="R26" s="19">
        <f t="shared" si="7"/>
        <v>0.9818614748931999</v>
      </c>
    </row>
    <row r="27" spans="1:18" ht="12.75">
      <c r="A27" s="23" t="s">
        <v>39</v>
      </c>
      <c r="B27" s="31">
        <v>18270</v>
      </c>
      <c r="C27" s="3">
        <v>18014</v>
      </c>
      <c r="D27" s="19">
        <f t="shared" si="0"/>
        <v>0.9859879584017515</v>
      </c>
      <c r="E27" s="3">
        <v>62</v>
      </c>
      <c r="F27" s="19">
        <f t="shared" si="1"/>
        <v>0.003393541324575807</v>
      </c>
      <c r="G27" s="3">
        <v>45</v>
      </c>
      <c r="H27" s="19">
        <f t="shared" si="2"/>
        <v>0.0024630541871921183</v>
      </c>
      <c r="I27" s="3">
        <v>64</v>
      </c>
      <c r="J27" s="19">
        <f t="shared" si="3"/>
        <v>0.003503010399562124</v>
      </c>
      <c r="K27" s="3">
        <v>1</v>
      </c>
      <c r="L27" s="19">
        <f t="shared" si="4"/>
        <v>5.4734537493158185E-05</v>
      </c>
      <c r="M27" s="3">
        <v>84</v>
      </c>
      <c r="N27" s="19">
        <f t="shared" si="5"/>
        <v>0.004597701149425287</v>
      </c>
      <c r="O27" s="3">
        <v>216</v>
      </c>
      <c r="P27" s="19">
        <f t="shared" si="6"/>
        <v>0.011822660098522168</v>
      </c>
      <c r="Q27" s="3">
        <v>17809</v>
      </c>
      <c r="R27" s="19">
        <f t="shared" si="7"/>
        <v>0.9747673782156541</v>
      </c>
    </row>
    <row r="28" spans="1:18" ht="12.75">
      <c r="A28" s="23" t="s">
        <v>40</v>
      </c>
      <c r="B28" s="31">
        <v>44836</v>
      </c>
      <c r="C28" s="3">
        <v>43560</v>
      </c>
      <c r="D28" s="19">
        <f t="shared" si="0"/>
        <v>0.971540726202159</v>
      </c>
      <c r="E28" s="3">
        <v>430</v>
      </c>
      <c r="F28" s="19">
        <f t="shared" si="1"/>
        <v>0.00959050762779909</v>
      </c>
      <c r="G28" s="3">
        <v>90</v>
      </c>
      <c r="H28" s="19">
        <f t="shared" si="2"/>
        <v>0.0020073155500044608</v>
      </c>
      <c r="I28" s="3">
        <v>372</v>
      </c>
      <c r="J28" s="19">
        <f t="shared" si="3"/>
        <v>0.00829690427335177</v>
      </c>
      <c r="K28" s="3">
        <v>2</v>
      </c>
      <c r="L28" s="19">
        <f t="shared" si="4"/>
        <v>4.460701222232135E-05</v>
      </c>
      <c r="M28" s="3">
        <v>382</v>
      </c>
      <c r="N28" s="19">
        <f t="shared" si="5"/>
        <v>0.008519939334463378</v>
      </c>
      <c r="O28" s="3">
        <v>1304</v>
      </c>
      <c r="P28" s="19">
        <f t="shared" si="6"/>
        <v>0.02908377196895352</v>
      </c>
      <c r="Q28" s="3">
        <v>42321</v>
      </c>
      <c r="R28" s="19">
        <f t="shared" si="7"/>
        <v>0.9439066821304309</v>
      </c>
    </row>
    <row r="29" spans="1:18" ht="12.75">
      <c r="A29" s="23" t="s">
        <v>41</v>
      </c>
      <c r="B29" s="31">
        <v>12414</v>
      </c>
      <c r="C29" s="3">
        <v>12258</v>
      </c>
      <c r="D29" s="19">
        <f t="shared" si="0"/>
        <v>0.9874335427742871</v>
      </c>
      <c r="E29" s="3">
        <v>49</v>
      </c>
      <c r="F29" s="19">
        <f t="shared" si="1"/>
        <v>0.003947156436281618</v>
      </c>
      <c r="G29" s="3">
        <v>28</v>
      </c>
      <c r="H29" s="19">
        <f t="shared" si="2"/>
        <v>0.002255517963589496</v>
      </c>
      <c r="I29" s="3">
        <v>57</v>
      </c>
      <c r="J29" s="19">
        <f t="shared" si="3"/>
        <v>0.00459159014016433</v>
      </c>
      <c r="K29" s="3">
        <v>0</v>
      </c>
      <c r="L29" s="19">
        <f t="shared" si="4"/>
        <v>0</v>
      </c>
      <c r="M29" s="3">
        <v>22</v>
      </c>
      <c r="N29" s="19">
        <f t="shared" si="5"/>
        <v>0.001772192685677461</v>
      </c>
      <c r="O29" s="3">
        <v>245</v>
      </c>
      <c r="P29" s="19">
        <f t="shared" si="6"/>
        <v>0.019735782181408087</v>
      </c>
      <c r="Q29" s="3">
        <v>12014</v>
      </c>
      <c r="R29" s="19">
        <f t="shared" si="7"/>
        <v>0.9677783148058643</v>
      </c>
    </row>
    <row r="30" spans="1:18" ht="12.75">
      <c r="A30" s="23" t="s">
        <v>42</v>
      </c>
      <c r="B30" s="31">
        <v>12617</v>
      </c>
      <c r="C30" s="3">
        <v>12529</v>
      </c>
      <c r="D30" s="19">
        <f t="shared" si="0"/>
        <v>0.993025283347864</v>
      </c>
      <c r="E30" s="3">
        <v>7</v>
      </c>
      <c r="F30" s="19">
        <f t="shared" si="1"/>
        <v>0.0005548070064199097</v>
      </c>
      <c r="G30" s="3">
        <v>1</v>
      </c>
      <c r="H30" s="19">
        <f t="shared" si="2"/>
        <v>7.925814377427281E-05</v>
      </c>
      <c r="I30" s="3">
        <v>43</v>
      </c>
      <c r="J30" s="19">
        <f t="shared" si="3"/>
        <v>0.0034081001822937307</v>
      </c>
      <c r="K30" s="3">
        <v>0</v>
      </c>
      <c r="L30" s="19">
        <f t="shared" si="4"/>
        <v>0</v>
      </c>
      <c r="M30" s="3">
        <v>37</v>
      </c>
      <c r="N30" s="19">
        <f t="shared" si="5"/>
        <v>0.002932551319648094</v>
      </c>
      <c r="O30" s="3">
        <v>121</v>
      </c>
      <c r="P30" s="19">
        <f t="shared" si="6"/>
        <v>0.00959023539668701</v>
      </c>
      <c r="Q30" s="3">
        <v>12408</v>
      </c>
      <c r="R30" s="19">
        <f t="shared" si="7"/>
        <v>0.983435047951177</v>
      </c>
    </row>
    <row r="31" spans="1:18" ht="12.75">
      <c r="A31" s="23" t="s">
        <v>43</v>
      </c>
      <c r="B31" s="31">
        <v>9263</v>
      </c>
      <c r="C31" s="3">
        <v>9142</v>
      </c>
      <c r="D31" s="19">
        <f t="shared" si="0"/>
        <v>0.9869372773399546</v>
      </c>
      <c r="E31" s="3">
        <v>12</v>
      </c>
      <c r="F31" s="19">
        <f t="shared" si="1"/>
        <v>0.0012954766274425131</v>
      </c>
      <c r="G31" s="3">
        <v>35</v>
      </c>
      <c r="H31" s="19">
        <f t="shared" si="2"/>
        <v>0.0037784734967073303</v>
      </c>
      <c r="I31" s="3">
        <v>45</v>
      </c>
      <c r="J31" s="19">
        <f t="shared" si="3"/>
        <v>0.004858037352909425</v>
      </c>
      <c r="K31" s="3">
        <v>1</v>
      </c>
      <c r="L31" s="19">
        <f t="shared" si="4"/>
        <v>0.00010795638562020944</v>
      </c>
      <c r="M31" s="3">
        <v>28</v>
      </c>
      <c r="N31" s="19">
        <f t="shared" si="5"/>
        <v>0.003022778797365864</v>
      </c>
      <c r="O31" s="3">
        <v>573</v>
      </c>
      <c r="P31" s="19">
        <f t="shared" si="6"/>
        <v>0.061859008960380005</v>
      </c>
      <c r="Q31" s="3">
        <v>8573</v>
      </c>
      <c r="R31" s="19">
        <f t="shared" si="7"/>
        <v>0.9255100939220555</v>
      </c>
    </row>
    <row r="32" spans="1:18" ht="12.75">
      <c r="A32" s="23" t="s">
        <v>44</v>
      </c>
      <c r="B32" s="31">
        <v>16955</v>
      </c>
      <c r="C32" s="3">
        <v>16718</v>
      </c>
      <c r="D32" s="19">
        <f t="shared" si="0"/>
        <v>0.9860218224712474</v>
      </c>
      <c r="E32" s="3">
        <v>33</v>
      </c>
      <c r="F32" s="19">
        <f t="shared" si="1"/>
        <v>0.0019463285166617518</v>
      </c>
      <c r="G32" s="3">
        <v>9</v>
      </c>
      <c r="H32" s="19">
        <f t="shared" si="2"/>
        <v>0.0005308168681804777</v>
      </c>
      <c r="I32" s="3">
        <v>152</v>
      </c>
      <c r="J32" s="19">
        <f t="shared" si="3"/>
        <v>0.008964907107048068</v>
      </c>
      <c r="K32" s="3">
        <v>0</v>
      </c>
      <c r="L32" s="19">
        <f t="shared" si="4"/>
        <v>0</v>
      </c>
      <c r="M32" s="3">
        <v>43</v>
      </c>
      <c r="N32" s="19">
        <f t="shared" si="5"/>
        <v>0.0025361250368622825</v>
      </c>
      <c r="O32" s="3">
        <v>322</v>
      </c>
      <c r="P32" s="19">
        <f t="shared" si="6"/>
        <v>0.018991447950457093</v>
      </c>
      <c r="Q32" s="3">
        <v>16396</v>
      </c>
      <c r="R32" s="19">
        <f t="shared" si="7"/>
        <v>0.9670303745207903</v>
      </c>
    </row>
    <row r="33" spans="1:18" ht="12.75">
      <c r="A33" s="23" t="s">
        <v>45</v>
      </c>
      <c r="B33" s="31">
        <v>18364</v>
      </c>
      <c r="C33" s="3">
        <v>18216</v>
      </c>
      <c r="D33" s="19">
        <f t="shared" si="0"/>
        <v>0.9919407536484426</v>
      </c>
      <c r="E33" s="3">
        <v>29</v>
      </c>
      <c r="F33" s="19">
        <f t="shared" si="1"/>
        <v>0.0015791766499673274</v>
      </c>
      <c r="G33" s="3">
        <v>52</v>
      </c>
      <c r="H33" s="19">
        <f t="shared" si="2"/>
        <v>0.0028316270964931388</v>
      </c>
      <c r="I33" s="3">
        <v>25</v>
      </c>
      <c r="J33" s="19">
        <f t="shared" si="3"/>
        <v>0.0013613591810063166</v>
      </c>
      <c r="K33" s="3">
        <v>0</v>
      </c>
      <c r="L33" s="19">
        <f t="shared" si="4"/>
        <v>0</v>
      </c>
      <c r="M33" s="3">
        <v>42</v>
      </c>
      <c r="N33" s="19">
        <f t="shared" si="5"/>
        <v>0.002287083424090612</v>
      </c>
      <c r="O33" s="3">
        <v>159</v>
      </c>
      <c r="P33" s="19">
        <f t="shared" si="6"/>
        <v>0.008658244391200174</v>
      </c>
      <c r="Q33" s="3">
        <v>18072</v>
      </c>
      <c r="R33" s="19">
        <f t="shared" si="7"/>
        <v>0.9840993247658463</v>
      </c>
    </row>
    <row r="34" spans="1:18" ht="12.75">
      <c r="A34" s="23" t="s">
        <v>46</v>
      </c>
      <c r="B34" s="31">
        <v>49789</v>
      </c>
      <c r="C34" s="3">
        <v>47766</v>
      </c>
      <c r="D34" s="19">
        <f t="shared" si="0"/>
        <v>0.9593685352186226</v>
      </c>
      <c r="E34" s="3">
        <v>1071</v>
      </c>
      <c r="F34" s="19">
        <f t="shared" si="1"/>
        <v>0.021510775472493925</v>
      </c>
      <c r="G34" s="3">
        <v>135</v>
      </c>
      <c r="H34" s="19">
        <f t="shared" si="2"/>
        <v>0.002711442286448814</v>
      </c>
      <c r="I34" s="3">
        <v>300</v>
      </c>
      <c r="J34" s="19">
        <f t="shared" si="3"/>
        <v>0.0060254273032195865</v>
      </c>
      <c r="K34" s="3">
        <v>2</v>
      </c>
      <c r="L34" s="19">
        <f t="shared" si="4"/>
        <v>4.016951535479724E-05</v>
      </c>
      <c r="M34" s="3">
        <v>515</v>
      </c>
      <c r="N34" s="19">
        <f t="shared" si="5"/>
        <v>0.010343650203860291</v>
      </c>
      <c r="O34" s="3">
        <v>777</v>
      </c>
      <c r="P34" s="19">
        <f t="shared" si="6"/>
        <v>0.015605856715338729</v>
      </c>
      <c r="Q34" s="3">
        <v>47070</v>
      </c>
      <c r="R34" s="19">
        <f t="shared" si="7"/>
        <v>0.9453895438751532</v>
      </c>
    </row>
    <row r="35" spans="1:18" ht="12.75">
      <c r="A35" s="23" t="s">
        <v>47</v>
      </c>
      <c r="B35" s="31">
        <v>16897</v>
      </c>
      <c r="C35" s="3">
        <v>16544</v>
      </c>
      <c r="D35" s="19">
        <f t="shared" si="0"/>
        <v>0.9791087175238208</v>
      </c>
      <c r="E35" s="3">
        <v>167</v>
      </c>
      <c r="F35" s="19">
        <f t="shared" si="1"/>
        <v>0.009883411256436053</v>
      </c>
      <c r="G35" s="3">
        <v>78</v>
      </c>
      <c r="H35" s="19">
        <f t="shared" si="2"/>
        <v>0.004616204059892289</v>
      </c>
      <c r="I35" s="3">
        <v>85</v>
      </c>
      <c r="J35" s="19">
        <f t="shared" si="3"/>
        <v>0.005030478783215955</v>
      </c>
      <c r="K35" s="3">
        <v>1</v>
      </c>
      <c r="L35" s="19">
        <f t="shared" si="4"/>
        <v>5.918210333195242E-05</v>
      </c>
      <c r="M35" s="3">
        <v>22</v>
      </c>
      <c r="N35" s="19">
        <f t="shared" si="5"/>
        <v>0.0013020062733029533</v>
      </c>
      <c r="O35" s="3">
        <v>2482</v>
      </c>
      <c r="P35" s="19">
        <f t="shared" si="6"/>
        <v>0.1468899804699059</v>
      </c>
      <c r="Q35" s="3">
        <v>14159</v>
      </c>
      <c r="R35" s="19">
        <f t="shared" si="7"/>
        <v>0.8379594010771143</v>
      </c>
    </row>
    <row r="36" spans="1:18" ht="12.75">
      <c r="A36" s="23" t="s">
        <v>48</v>
      </c>
      <c r="B36" s="31">
        <v>49455</v>
      </c>
      <c r="C36" s="3">
        <v>47841</v>
      </c>
      <c r="D36" s="19">
        <f t="shared" si="0"/>
        <v>0.9673642705489839</v>
      </c>
      <c r="E36" s="3">
        <v>498</v>
      </c>
      <c r="F36" s="19">
        <f t="shared" si="1"/>
        <v>0.010069760388231725</v>
      </c>
      <c r="G36" s="3">
        <v>84</v>
      </c>
      <c r="H36" s="19">
        <f t="shared" si="2"/>
        <v>0.0016985138004246285</v>
      </c>
      <c r="I36" s="3">
        <v>607</v>
      </c>
      <c r="J36" s="19">
        <f t="shared" si="3"/>
        <v>0.012273784248306541</v>
      </c>
      <c r="K36" s="3">
        <v>90</v>
      </c>
      <c r="L36" s="19">
        <f t="shared" si="4"/>
        <v>0.0018198362147406734</v>
      </c>
      <c r="M36" s="3">
        <v>335</v>
      </c>
      <c r="N36" s="19">
        <f t="shared" si="5"/>
        <v>0.006773834799312506</v>
      </c>
      <c r="O36" s="3">
        <v>2910</v>
      </c>
      <c r="P36" s="19">
        <f t="shared" si="6"/>
        <v>0.05884137094328177</v>
      </c>
      <c r="Q36" s="3">
        <v>45063</v>
      </c>
      <c r="R36" s="19">
        <f t="shared" si="7"/>
        <v>0.9111919927206551</v>
      </c>
    </row>
    <row r="37" spans="1:18" ht="12.75">
      <c r="A37" s="23" t="s">
        <v>49</v>
      </c>
      <c r="B37" s="31">
        <v>8676</v>
      </c>
      <c r="C37" s="3">
        <v>8596</v>
      </c>
      <c r="D37" s="19">
        <f t="shared" si="0"/>
        <v>0.9907791609036423</v>
      </c>
      <c r="E37" s="3">
        <v>18</v>
      </c>
      <c r="F37" s="19">
        <f t="shared" si="1"/>
        <v>0.002074688796680498</v>
      </c>
      <c r="G37" s="3">
        <v>7</v>
      </c>
      <c r="H37" s="19">
        <f t="shared" si="2"/>
        <v>0.0008068234209313047</v>
      </c>
      <c r="I37" s="3">
        <v>13</v>
      </c>
      <c r="J37" s="19">
        <f t="shared" si="3"/>
        <v>0.0014983863531581375</v>
      </c>
      <c r="K37" s="3">
        <v>3</v>
      </c>
      <c r="L37" s="19">
        <f t="shared" si="4"/>
        <v>0.00034578146611341634</v>
      </c>
      <c r="M37" s="3">
        <v>39</v>
      </c>
      <c r="N37" s="19">
        <f t="shared" si="5"/>
        <v>0.004495159059474412</v>
      </c>
      <c r="O37" s="3">
        <v>98</v>
      </c>
      <c r="P37" s="19">
        <f t="shared" si="6"/>
        <v>0.011295527893038266</v>
      </c>
      <c r="Q37" s="3">
        <v>8504</v>
      </c>
      <c r="R37" s="19">
        <f t="shared" si="7"/>
        <v>0.9801751959428308</v>
      </c>
    </row>
    <row r="38" spans="1:18" ht="12.75">
      <c r="A38" s="23" t="s">
        <v>50</v>
      </c>
      <c r="B38" s="31">
        <v>8625</v>
      </c>
      <c r="C38" s="3">
        <v>8376</v>
      </c>
      <c r="D38" s="19">
        <f t="shared" si="0"/>
        <v>0.9711304347826087</v>
      </c>
      <c r="E38" s="3">
        <v>100</v>
      </c>
      <c r="F38" s="19">
        <f t="shared" si="1"/>
        <v>0.011594202898550725</v>
      </c>
      <c r="G38" s="3">
        <v>12</v>
      </c>
      <c r="H38" s="19">
        <f t="shared" si="2"/>
        <v>0.001391304347826087</v>
      </c>
      <c r="I38" s="3">
        <v>68</v>
      </c>
      <c r="J38" s="19">
        <f t="shared" si="3"/>
        <v>0.007884057971014493</v>
      </c>
      <c r="K38" s="3">
        <v>17</v>
      </c>
      <c r="L38" s="19">
        <f t="shared" si="4"/>
        <v>0.001971014492753623</v>
      </c>
      <c r="M38" s="3">
        <v>52</v>
      </c>
      <c r="N38" s="19">
        <f t="shared" si="5"/>
        <v>0.006028985507246377</v>
      </c>
      <c r="O38" s="3">
        <v>195</v>
      </c>
      <c r="P38" s="19">
        <f t="shared" si="6"/>
        <v>0.022608695652173914</v>
      </c>
      <c r="Q38" s="3">
        <v>8203</v>
      </c>
      <c r="R38" s="19">
        <f t="shared" si="7"/>
        <v>0.9510724637681159</v>
      </c>
    </row>
    <row r="39" spans="1:18" ht="12.75">
      <c r="A39" s="23" t="s">
        <v>51</v>
      </c>
      <c r="B39" s="31">
        <v>18067</v>
      </c>
      <c r="C39" s="3">
        <v>17968</v>
      </c>
      <c r="D39" s="19">
        <f t="shared" si="0"/>
        <v>0.9945203963026512</v>
      </c>
      <c r="E39" s="3">
        <v>17</v>
      </c>
      <c r="F39" s="19">
        <f t="shared" si="1"/>
        <v>0.0009409420490396856</v>
      </c>
      <c r="G39" s="3">
        <v>10</v>
      </c>
      <c r="H39" s="19">
        <f t="shared" si="2"/>
        <v>0.000553495322964521</v>
      </c>
      <c r="I39" s="3">
        <v>31</v>
      </c>
      <c r="J39" s="19">
        <f t="shared" si="3"/>
        <v>0.001715835501190015</v>
      </c>
      <c r="K39" s="3">
        <v>0</v>
      </c>
      <c r="L39" s="19">
        <f t="shared" si="4"/>
        <v>0</v>
      </c>
      <c r="M39" s="3">
        <v>41</v>
      </c>
      <c r="N39" s="19">
        <f t="shared" si="5"/>
        <v>0.002269330824154536</v>
      </c>
      <c r="O39" s="3">
        <v>155</v>
      </c>
      <c r="P39" s="19">
        <f t="shared" si="6"/>
        <v>0.008579177505950076</v>
      </c>
      <c r="Q39" s="3">
        <v>17827</v>
      </c>
      <c r="R39" s="19">
        <f t="shared" si="7"/>
        <v>0.9867161122488515</v>
      </c>
    </row>
    <row r="40" spans="1:18" ht="12.75">
      <c r="A40" s="23" t="s">
        <v>52</v>
      </c>
      <c r="B40" s="31">
        <v>40840</v>
      </c>
      <c r="C40" s="3">
        <v>38400</v>
      </c>
      <c r="D40" s="19">
        <f t="shared" si="0"/>
        <v>0.940254652301665</v>
      </c>
      <c r="E40" s="3">
        <v>1568</v>
      </c>
      <c r="F40" s="19">
        <f t="shared" si="1"/>
        <v>0.038393731635651324</v>
      </c>
      <c r="G40" s="3">
        <v>105</v>
      </c>
      <c r="H40" s="19">
        <f t="shared" si="2"/>
        <v>0.002571008814887365</v>
      </c>
      <c r="I40" s="3">
        <v>288</v>
      </c>
      <c r="J40" s="19">
        <f t="shared" si="3"/>
        <v>0.007051909892262488</v>
      </c>
      <c r="K40" s="3">
        <v>20</v>
      </c>
      <c r="L40" s="19">
        <f t="shared" si="4"/>
        <v>0.0004897159647404506</v>
      </c>
      <c r="M40" s="3">
        <v>459</v>
      </c>
      <c r="N40" s="19">
        <f t="shared" si="5"/>
        <v>0.01123898139079334</v>
      </c>
      <c r="O40" s="3">
        <v>887</v>
      </c>
      <c r="P40" s="19">
        <f t="shared" si="6"/>
        <v>0.021718903036238982</v>
      </c>
      <c r="Q40" s="3">
        <v>37585</v>
      </c>
      <c r="R40" s="19">
        <f t="shared" si="7"/>
        <v>0.9202987267384917</v>
      </c>
    </row>
    <row r="41" spans="1:18" ht="12.75">
      <c r="A41" s="23" t="s">
        <v>53</v>
      </c>
      <c r="B41" s="31">
        <v>16580</v>
      </c>
      <c r="C41" s="3">
        <v>16431</v>
      </c>
      <c r="D41" s="19">
        <f t="shared" si="0"/>
        <v>0.9910132689987937</v>
      </c>
      <c r="E41" s="3">
        <v>31</v>
      </c>
      <c r="F41" s="19">
        <f t="shared" si="1"/>
        <v>0.0018697225572979494</v>
      </c>
      <c r="G41" s="3">
        <v>32</v>
      </c>
      <c r="H41" s="19">
        <f t="shared" si="2"/>
        <v>0.0019300361881785283</v>
      </c>
      <c r="I41" s="3">
        <v>36</v>
      </c>
      <c r="J41" s="19">
        <f t="shared" si="3"/>
        <v>0.0021712907117008443</v>
      </c>
      <c r="K41" s="3">
        <v>0</v>
      </c>
      <c r="L41" s="19">
        <f t="shared" si="4"/>
        <v>0</v>
      </c>
      <c r="M41" s="3">
        <v>50</v>
      </c>
      <c r="N41" s="19">
        <f t="shared" si="5"/>
        <v>0.0030156815440289505</v>
      </c>
      <c r="O41" s="3">
        <v>141</v>
      </c>
      <c r="P41" s="19">
        <f t="shared" si="6"/>
        <v>0.008504221954161641</v>
      </c>
      <c r="Q41" s="3">
        <v>16306</v>
      </c>
      <c r="R41" s="19">
        <f t="shared" si="7"/>
        <v>0.9834740651387214</v>
      </c>
    </row>
    <row r="42" spans="1:18" ht="12.75">
      <c r="A42" s="23" t="s">
        <v>54</v>
      </c>
      <c r="B42" s="31">
        <v>91079</v>
      </c>
      <c r="C42" s="3">
        <v>88411</v>
      </c>
      <c r="D42" s="19">
        <f t="shared" si="0"/>
        <v>0.9707067490859583</v>
      </c>
      <c r="E42" s="3">
        <v>1080</v>
      </c>
      <c r="F42" s="19">
        <f t="shared" si="1"/>
        <v>0.011857837701336202</v>
      </c>
      <c r="G42" s="3">
        <v>115</v>
      </c>
      <c r="H42" s="19">
        <f t="shared" si="2"/>
        <v>0.0012626401256052439</v>
      </c>
      <c r="I42" s="3">
        <v>646</v>
      </c>
      <c r="J42" s="19">
        <f t="shared" si="3"/>
        <v>0.007092743662095544</v>
      </c>
      <c r="K42" s="3">
        <v>116</v>
      </c>
      <c r="L42" s="19">
        <f t="shared" si="4"/>
        <v>0.001273619604958333</v>
      </c>
      <c r="M42" s="3">
        <v>711</v>
      </c>
      <c r="N42" s="19">
        <f t="shared" si="5"/>
        <v>0.007806409820046333</v>
      </c>
      <c r="O42" s="3">
        <v>1356</v>
      </c>
      <c r="P42" s="19">
        <f t="shared" si="6"/>
        <v>0.014888174002788787</v>
      </c>
      <c r="Q42" s="3">
        <v>87178</v>
      </c>
      <c r="R42" s="19">
        <f t="shared" si="7"/>
        <v>0.9571690510435995</v>
      </c>
    </row>
    <row r="43" spans="1:18" ht="12.75">
      <c r="A43" s="23" t="s">
        <v>55</v>
      </c>
      <c r="B43" s="31">
        <v>10628</v>
      </c>
      <c r="C43" s="3">
        <v>10497</v>
      </c>
      <c r="D43" s="19">
        <f t="shared" si="0"/>
        <v>0.9876740684983064</v>
      </c>
      <c r="E43" s="3">
        <v>30</v>
      </c>
      <c r="F43" s="19">
        <f t="shared" si="1"/>
        <v>0.002822732404968009</v>
      </c>
      <c r="G43" s="3">
        <v>46</v>
      </c>
      <c r="H43" s="19">
        <f t="shared" si="2"/>
        <v>0.0043281896876176135</v>
      </c>
      <c r="I43" s="3">
        <v>40</v>
      </c>
      <c r="J43" s="19">
        <f t="shared" si="3"/>
        <v>0.003763643206624012</v>
      </c>
      <c r="K43" s="3">
        <v>0</v>
      </c>
      <c r="L43" s="19">
        <f t="shared" si="4"/>
        <v>0</v>
      </c>
      <c r="M43" s="3">
        <v>15</v>
      </c>
      <c r="N43" s="19">
        <f t="shared" si="5"/>
        <v>0.0014113662024840044</v>
      </c>
      <c r="O43" s="3">
        <v>527</v>
      </c>
      <c r="P43" s="19">
        <f t="shared" si="6"/>
        <v>0.04958599924727136</v>
      </c>
      <c r="Q43" s="3">
        <v>9996</v>
      </c>
      <c r="R43" s="19">
        <f t="shared" si="7"/>
        <v>0.9405344373353406</v>
      </c>
    </row>
    <row r="44" spans="1:18" ht="12.75">
      <c r="A44" s="23" t="s">
        <v>56</v>
      </c>
      <c r="B44" s="31">
        <v>21243</v>
      </c>
      <c r="C44" s="3">
        <v>20911</v>
      </c>
      <c r="D44" s="19">
        <f t="shared" si="0"/>
        <v>0.98437132231794</v>
      </c>
      <c r="E44" s="3">
        <v>138</v>
      </c>
      <c r="F44" s="19">
        <f t="shared" si="1"/>
        <v>0.006496257590735772</v>
      </c>
      <c r="G44" s="3">
        <v>22</v>
      </c>
      <c r="H44" s="19">
        <f t="shared" si="2"/>
        <v>0.0010356352680883113</v>
      </c>
      <c r="I44" s="3">
        <v>101</v>
      </c>
      <c r="J44" s="19">
        <f t="shared" si="3"/>
        <v>0.0047545073671327025</v>
      </c>
      <c r="K44" s="3">
        <v>5</v>
      </c>
      <c r="L44" s="19">
        <f t="shared" si="4"/>
        <v>0.0002353716518382526</v>
      </c>
      <c r="M44" s="3">
        <v>66</v>
      </c>
      <c r="N44" s="19">
        <f t="shared" si="5"/>
        <v>0.0031069058042649342</v>
      </c>
      <c r="O44" s="3">
        <v>339</v>
      </c>
      <c r="P44" s="19">
        <f t="shared" si="6"/>
        <v>0.015958197994633525</v>
      </c>
      <c r="Q44" s="3">
        <v>20593</v>
      </c>
      <c r="R44" s="19">
        <f t="shared" si="7"/>
        <v>0.9694016852610272</v>
      </c>
    </row>
    <row r="45" spans="1:18" ht="12.75">
      <c r="A45" s="23" t="s">
        <v>57</v>
      </c>
      <c r="B45" s="31">
        <v>16521</v>
      </c>
      <c r="C45" s="3">
        <v>16290</v>
      </c>
      <c r="D45" s="19">
        <f t="shared" si="0"/>
        <v>0.9860177955329581</v>
      </c>
      <c r="E45" s="3">
        <v>45</v>
      </c>
      <c r="F45" s="19">
        <f t="shared" si="1"/>
        <v>0.002723806065008171</v>
      </c>
      <c r="G45" s="3">
        <v>13</v>
      </c>
      <c r="H45" s="19">
        <f t="shared" si="2"/>
        <v>0.0007868773076690273</v>
      </c>
      <c r="I45" s="3">
        <v>97</v>
      </c>
      <c r="J45" s="19">
        <f t="shared" si="3"/>
        <v>0.00587131529568428</v>
      </c>
      <c r="K45" s="3">
        <v>13</v>
      </c>
      <c r="L45" s="19">
        <f t="shared" si="4"/>
        <v>0.0007868773076690273</v>
      </c>
      <c r="M45" s="3">
        <v>63</v>
      </c>
      <c r="N45" s="19">
        <f t="shared" si="5"/>
        <v>0.00381332849101144</v>
      </c>
      <c r="O45" s="3">
        <v>273</v>
      </c>
      <c r="P45" s="19">
        <f t="shared" si="6"/>
        <v>0.016524423461049573</v>
      </c>
      <c r="Q45" s="3">
        <v>16034</v>
      </c>
      <c r="R45" s="19">
        <f t="shared" si="7"/>
        <v>0.9705223654742449</v>
      </c>
    </row>
    <row r="46" spans="1:18" ht="12.75">
      <c r="A46" s="23" t="s">
        <v>58</v>
      </c>
      <c r="B46" s="31">
        <v>10725</v>
      </c>
      <c r="C46" s="3">
        <v>10607</v>
      </c>
      <c r="D46" s="19">
        <f t="shared" si="0"/>
        <v>0.9889976689976689</v>
      </c>
      <c r="E46" s="3">
        <v>13</v>
      </c>
      <c r="F46" s="19">
        <f t="shared" si="1"/>
        <v>0.0012121212121212121</v>
      </c>
      <c r="G46" s="3">
        <v>27</v>
      </c>
      <c r="H46" s="19">
        <f t="shared" si="2"/>
        <v>0.0025174825174825175</v>
      </c>
      <c r="I46" s="3">
        <v>43</v>
      </c>
      <c r="J46" s="19">
        <f t="shared" si="3"/>
        <v>0.004009324009324009</v>
      </c>
      <c r="K46" s="3">
        <v>14</v>
      </c>
      <c r="L46" s="19">
        <f t="shared" si="4"/>
        <v>0.0013053613053613054</v>
      </c>
      <c r="M46" s="3">
        <v>21</v>
      </c>
      <c r="N46" s="19">
        <f t="shared" si="5"/>
        <v>0.001958041958041958</v>
      </c>
      <c r="O46" s="3">
        <v>965</v>
      </c>
      <c r="P46" s="19">
        <f t="shared" si="6"/>
        <v>0.08997668997668998</v>
      </c>
      <c r="Q46" s="3">
        <v>9715</v>
      </c>
      <c r="R46" s="19">
        <f t="shared" si="7"/>
        <v>0.9058275058275058</v>
      </c>
    </row>
    <row r="47" spans="1:18" ht="12.75">
      <c r="A47" s="23" t="s">
        <v>59</v>
      </c>
      <c r="B47" s="31">
        <v>7756</v>
      </c>
      <c r="C47" s="3">
        <v>7683</v>
      </c>
      <c r="D47" s="19">
        <f t="shared" si="0"/>
        <v>0.990587931923672</v>
      </c>
      <c r="E47" s="3">
        <v>4</v>
      </c>
      <c r="F47" s="19">
        <f t="shared" si="1"/>
        <v>0.0005157297576070139</v>
      </c>
      <c r="G47" s="3">
        <v>18</v>
      </c>
      <c r="H47" s="19">
        <f t="shared" si="2"/>
        <v>0.0023207839092315627</v>
      </c>
      <c r="I47" s="3">
        <v>30</v>
      </c>
      <c r="J47" s="19">
        <f t="shared" si="3"/>
        <v>0.0038679731820526046</v>
      </c>
      <c r="K47" s="3">
        <v>0</v>
      </c>
      <c r="L47" s="19">
        <f t="shared" si="4"/>
        <v>0</v>
      </c>
      <c r="M47" s="3">
        <v>21</v>
      </c>
      <c r="N47" s="19">
        <f t="shared" si="5"/>
        <v>0.002707581227436823</v>
      </c>
      <c r="O47" s="3">
        <v>187</v>
      </c>
      <c r="P47" s="19">
        <f t="shared" si="6"/>
        <v>0.0241103661681279</v>
      </c>
      <c r="Q47" s="3">
        <v>7498</v>
      </c>
      <c r="R47" s="19">
        <f t="shared" si="7"/>
        <v>0.9667354306343476</v>
      </c>
    </row>
    <row r="48" spans="1:18" ht="12.75">
      <c r="A48" s="23" t="s">
        <v>60</v>
      </c>
      <c r="B48" s="31">
        <v>10026</v>
      </c>
      <c r="C48" s="3">
        <v>9904</v>
      </c>
      <c r="D48" s="19">
        <f t="shared" si="0"/>
        <v>0.9878316377418711</v>
      </c>
      <c r="E48" s="3">
        <v>21</v>
      </c>
      <c r="F48" s="19">
        <f t="shared" si="1"/>
        <v>0.002094554159186116</v>
      </c>
      <c r="G48" s="3">
        <v>26</v>
      </c>
      <c r="H48" s="19">
        <f t="shared" si="2"/>
        <v>0.002593257530420906</v>
      </c>
      <c r="I48" s="3">
        <v>34</v>
      </c>
      <c r="J48" s="19">
        <f t="shared" si="3"/>
        <v>0.003391182924396569</v>
      </c>
      <c r="K48" s="3">
        <v>0</v>
      </c>
      <c r="L48" s="19">
        <f t="shared" si="4"/>
        <v>0</v>
      </c>
      <c r="M48" s="3">
        <v>41</v>
      </c>
      <c r="N48" s="19">
        <f t="shared" si="5"/>
        <v>0.004089367644125274</v>
      </c>
      <c r="O48" s="3">
        <v>199</v>
      </c>
      <c r="P48" s="19">
        <f t="shared" si="6"/>
        <v>0.019848394175144623</v>
      </c>
      <c r="Q48" s="3">
        <v>9726</v>
      </c>
      <c r="R48" s="19">
        <f t="shared" si="7"/>
        <v>0.9700777977259126</v>
      </c>
    </row>
    <row r="49" spans="1:18" ht="12.75">
      <c r="A49" s="23" t="s">
        <v>61</v>
      </c>
      <c r="B49" s="31">
        <v>12364</v>
      </c>
      <c r="C49" s="3">
        <v>12272</v>
      </c>
      <c r="D49" s="19">
        <f t="shared" si="0"/>
        <v>0.9925590423811065</v>
      </c>
      <c r="E49" s="3">
        <v>14</v>
      </c>
      <c r="F49" s="19">
        <f t="shared" si="1"/>
        <v>0.001132319637657716</v>
      </c>
      <c r="G49" s="3">
        <v>1</v>
      </c>
      <c r="H49" s="19">
        <f t="shared" si="2"/>
        <v>8.087997411840829E-05</v>
      </c>
      <c r="I49" s="3">
        <v>43</v>
      </c>
      <c r="J49" s="19">
        <f t="shared" si="3"/>
        <v>0.003477838887091556</v>
      </c>
      <c r="K49" s="3">
        <v>0</v>
      </c>
      <c r="L49" s="19">
        <f t="shared" si="4"/>
        <v>0</v>
      </c>
      <c r="M49" s="3">
        <v>34</v>
      </c>
      <c r="N49" s="19">
        <f t="shared" si="5"/>
        <v>0.0027499191200258816</v>
      </c>
      <c r="O49" s="3">
        <v>79</v>
      </c>
      <c r="P49" s="19">
        <f t="shared" si="6"/>
        <v>0.006389517955354254</v>
      </c>
      <c r="Q49" s="3">
        <v>12198</v>
      </c>
      <c r="R49" s="19">
        <f t="shared" si="7"/>
        <v>0.9865739242963443</v>
      </c>
    </row>
    <row r="50" spans="1:18" ht="12.75">
      <c r="A50" s="23" t="s">
        <v>62</v>
      </c>
      <c r="B50" s="31">
        <v>11550</v>
      </c>
      <c r="C50" s="3">
        <v>11487</v>
      </c>
      <c r="D50" s="19">
        <f t="shared" si="0"/>
        <v>0.9945454545454545</v>
      </c>
      <c r="E50" s="3">
        <v>17</v>
      </c>
      <c r="F50" s="19">
        <f t="shared" si="1"/>
        <v>0.0014718614718614719</v>
      </c>
      <c r="G50" s="3">
        <v>0</v>
      </c>
      <c r="H50" s="19">
        <f t="shared" si="2"/>
        <v>0</v>
      </c>
      <c r="I50" s="3">
        <v>12</v>
      </c>
      <c r="J50" s="19">
        <f t="shared" si="3"/>
        <v>0.001038961038961039</v>
      </c>
      <c r="K50" s="3">
        <v>1</v>
      </c>
      <c r="L50" s="19">
        <f t="shared" si="4"/>
        <v>8.658008658008658E-05</v>
      </c>
      <c r="M50" s="3">
        <v>33</v>
      </c>
      <c r="N50" s="19">
        <f t="shared" si="5"/>
        <v>0.002857142857142857</v>
      </c>
      <c r="O50" s="3">
        <v>191</v>
      </c>
      <c r="P50" s="19">
        <f t="shared" si="6"/>
        <v>0.016536796536796537</v>
      </c>
      <c r="Q50" s="3">
        <v>11300</v>
      </c>
      <c r="R50" s="19">
        <f t="shared" si="7"/>
        <v>0.9783549783549783</v>
      </c>
    </row>
    <row r="51" spans="1:18" ht="12.75">
      <c r="A51" s="23" t="s">
        <v>63</v>
      </c>
      <c r="B51" s="31">
        <v>16230</v>
      </c>
      <c r="C51" s="3">
        <v>15764</v>
      </c>
      <c r="D51" s="19">
        <f t="shared" si="0"/>
        <v>0.9712877387553912</v>
      </c>
      <c r="E51" s="3">
        <v>59</v>
      </c>
      <c r="F51" s="19">
        <f t="shared" si="1"/>
        <v>0.0036352433764633395</v>
      </c>
      <c r="G51" s="3">
        <v>46</v>
      </c>
      <c r="H51" s="19">
        <f t="shared" si="2"/>
        <v>0.002834257547751078</v>
      </c>
      <c r="I51" s="3">
        <v>290</v>
      </c>
      <c r="J51" s="19">
        <f t="shared" si="3"/>
        <v>0.017868145409735057</v>
      </c>
      <c r="K51" s="3">
        <v>0</v>
      </c>
      <c r="L51" s="19">
        <f t="shared" si="4"/>
        <v>0</v>
      </c>
      <c r="M51" s="3">
        <v>71</v>
      </c>
      <c r="N51" s="19">
        <f t="shared" si="5"/>
        <v>0.004374614910659273</v>
      </c>
      <c r="O51" s="3">
        <v>339</v>
      </c>
      <c r="P51" s="19">
        <f t="shared" si="6"/>
        <v>0.02088724584103512</v>
      </c>
      <c r="Q51" s="3">
        <v>15445</v>
      </c>
      <c r="R51" s="19">
        <f t="shared" si="7"/>
        <v>0.9516327788046827</v>
      </c>
    </row>
    <row r="52" spans="1:18" ht="12.75">
      <c r="A52" s="23" t="s">
        <v>64</v>
      </c>
      <c r="B52" s="31">
        <v>11795</v>
      </c>
      <c r="C52" s="3">
        <v>11667</v>
      </c>
      <c r="D52" s="19">
        <f t="shared" si="0"/>
        <v>0.9891479440440865</v>
      </c>
      <c r="E52" s="3">
        <v>13</v>
      </c>
      <c r="F52" s="19">
        <f t="shared" si="1"/>
        <v>0.0011021619330224672</v>
      </c>
      <c r="G52" s="3">
        <v>13</v>
      </c>
      <c r="H52" s="19">
        <f t="shared" si="2"/>
        <v>0.0011021619330224672</v>
      </c>
      <c r="I52" s="3">
        <v>65</v>
      </c>
      <c r="J52" s="19">
        <f t="shared" si="3"/>
        <v>0.005510809665112336</v>
      </c>
      <c r="K52" s="3">
        <v>2</v>
      </c>
      <c r="L52" s="19">
        <f t="shared" si="4"/>
        <v>0.0001695633743111488</v>
      </c>
      <c r="M52" s="3">
        <v>35</v>
      </c>
      <c r="N52" s="19">
        <f t="shared" si="5"/>
        <v>0.002967359050445104</v>
      </c>
      <c r="O52" s="3">
        <v>392</v>
      </c>
      <c r="P52" s="19">
        <f t="shared" si="6"/>
        <v>0.03323442136498516</v>
      </c>
      <c r="Q52" s="3">
        <v>11287</v>
      </c>
      <c r="R52" s="19">
        <f t="shared" si="7"/>
        <v>0.9569309029249682</v>
      </c>
    </row>
    <row r="53" spans="1:18" ht="12.75">
      <c r="A53" s="23" t="s">
        <v>65</v>
      </c>
      <c r="B53" s="31">
        <v>18169</v>
      </c>
      <c r="C53" s="3">
        <v>17885</v>
      </c>
      <c r="D53" s="19">
        <f t="shared" si="0"/>
        <v>0.9843689801309924</v>
      </c>
      <c r="E53" s="3">
        <v>136</v>
      </c>
      <c r="F53" s="19">
        <f t="shared" si="1"/>
        <v>0.007485277120369861</v>
      </c>
      <c r="G53" s="3">
        <v>30</v>
      </c>
      <c r="H53" s="19">
        <f t="shared" si="2"/>
        <v>0.0016511640706698223</v>
      </c>
      <c r="I53" s="3">
        <v>69</v>
      </c>
      <c r="J53" s="19">
        <f t="shared" si="3"/>
        <v>0.003797677362540591</v>
      </c>
      <c r="K53" s="3">
        <v>10</v>
      </c>
      <c r="L53" s="19">
        <f t="shared" si="4"/>
        <v>0.0005503880235566074</v>
      </c>
      <c r="M53" s="3">
        <v>39</v>
      </c>
      <c r="N53" s="19">
        <f t="shared" si="5"/>
        <v>0.002146513291870769</v>
      </c>
      <c r="O53" s="3">
        <v>521</v>
      </c>
      <c r="P53" s="19">
        <f t="shared" si="6"/>
        <v>0.028675216027299246</v>
      </c>
      <c r="Q53" s="3">
        <v>17387</v>
      </c>
      <c r="R53" s="19">
        <f t="shared" si="7"/>
        <v>0.9569596565578733</v>
      </c>
    </row>
    <row r="54" spans="1:18" ht="12.75">
      <c r="A54" s="23" t="s">
        <v>66</v>
      </c>
      <c r="B54" s="31">
        <v>15811</v>
      </c>
      <c r="C54" s="3">
        <v>15656</v>
      </c>
      <c r="D54" s="19">
        <f t="shared" si="0"/>
        <v>0.9901966985010435</v>
      </c>
      <c r="E54" s="3">
        <v>16</v>
      </c>
      <c r="F54" s="19">
        <f t="shared" si="1"/>
        <v>0.0010119537031180823</v>
      </c>
      <c r="G54" s="3">
        <v>20</v>
      </c>
      <c r="H54" s="19">
        <f t="shared" si="2"/>
        <v>0.001264942128897603</v>
      </c>
      <c r="I54" s="3">
        <v>52</v>
      </c>
      <c r="J54" s="19">
        <f t="shared" si="3"/>
        <v>0.0032888495351337675</v>
      </c>
      <c r="K54" s="3">
        <v>5</v>
      </c>
      <c r="L54" s="19">
        <f t="shared" si="4"/>
        <v>0.0003162355322244007</v>
      </c>
      <c r="M54" s="3">
        <v>62</v>
      </c>
      <c r="N54" s="19">
        <f t="shared" si="5"/>
        <v>0.003921320599582569</v>
      </c>
      <c r="O54" s="3">
        <v>183</v>
      </c>
      <c r="P54" s="19">
        <f t="shared" si="6"/>
        <v>0.011574220479413066</v>
      </c>
      <c r="Q54" s="3">
        <v>15477</v>
      </c>
      <c r="R54" s="19">
        <f t="shared" si="7"/>
        <v>0.9788754664474101</v>
      </c>
    </row>
    <row r="55" spans="1:18" ht="12.75">
      <c r="A55" s="23" t="s">
        <v>67</v>
      </c>
      <c r="B55" s="31">
        <v>20168</v>
      </c>
      <c r="C55" s="3">
        <v>19202</v>
      </c>
      <c r="D55" s="19">
        <f t="shared" si="0"/>
        <v>0.9521023403411345</v>
      </c>
      <c r="E55" s="3">
        <v>347</v>
      </c>
      <c r="F55" s="19">
        <f t="shared" si="1"/>
        <v>0.01720547401824673</v>
      </c>
      <c r="G55" s="3">
        <v>63</v>
      </c>
      <c r="H55" s="19">
        <f t="shared" si="2"/>
        <v>0.0031237604125347084</v>
      </c>
      <c r="I55" s="3">
        <v>420</v>
      </c>
      <c r="J55" s="19">
        <f t="shared" si="3"/>
        <v>0.020825069416898056</v>
      </c>
      <c r="K55" s="3">
        <v>0</v>
      </c>
      <c r="L55" s="19">
        <f t="shared" si="4"/>
        <v>0</v>
      </c>
      <c r="M55" s="3">
        <v>136</v>
      </c>
      <c r="N55" s="19">
        <f t="shared" si="5"/>
        <v>0.006743355811186037</v>
      </c>
      <c r="O55" s="3">
        <v>306</v>
      </c>
      <c r="P55" s="19">
        <f t="shared" si="6"/>
        <v>0.015172550575168585</v>
      </c>
      <c r="Q55" s="3">
        <v>18920</v>
      </c>
      <c r="R55" s="19">
        <f t="shared" si="7"/>
        <v>0.9381197937326458</v>
      </c>
    </row>
    <row r="56" spans="1:18" ht="12.75">
      <c r="A56" s="23" t="s">
        <v>68</v>
      </c>
      <c r="B56" s="31">
        <v>9797</v>
      </c>
      <c r="C56" s="3">
        <v>9718</v>
      </c>
      <c r="D56" s="19">
        <f t="shared" si="0"/>
        <v>0.9919363070327651</v>
      </c>
      <c r="E56" s="3">
        <v>18</v>
      </c>
      <c r="F56" s="19">
        <f t="shared" si="1"/>
        <v>0.0018372971317750333</v>
      </c>
      <c r="G56" s="3">
        <v>20</v>
      </c>
      <c r="H56" s="19">
        <f t="shared" si="2"/>
        <v>0.002041441257527815</v>
      </c>
      <c r="I56" s="3">
        <v>19</v>
      </c>
      <c r="J56" s="19">
        <f t="shared" si="3"/>
        <v>0.001939369194651424</v>
      </c>
      <c r="K56" s="3">
        <v>0</v>
      </c>
      <c r="L56" s="19">
        <f t="shared" si="4"/>
        <v>0</v>
      </c>
      <c r="M56" s="3">
        <v>22</v>
      </c>
      <c r="N56" s="19">
        <f t="shared" si="5"/>
        <v>0.002245585383280596</v>
      </c>
      <c r="O56" s="3">
        <v>58</v>
      </c>
      <c r="P56" s="19">
        <f t="shared" si="6"/>
        <v>0.005920179646830662</v>
      </c>
      <c r="Q56" s="3">
        <v>9664</v>
      </c>
      <c r="R56" s="19">
        <f t="shared" si="7"/>
        <v>0.98642441563744</v>
      </c>
    </row>
    <row r="57" spans="1:18" ht="12.75">
      <c r="A57" s="23" t="s">
        <v>69</v>
      </c>
      <c r="B57" s="31">
        <v>10042</v>
      </c>
      <c r="C57" s="3">
        <v>9928</v>
      </c>
      <c r="D57" s="19">
        <f t="shared" si="0"/>
        <v>0.9886476797450707</v>
      </c>
      <c r="E57" s="3">
        <v>34</v>
      </c>
      <c r="F57" s="19">
        <f t="shared" si="1"/>
        <v>0.0033857797251543517</v>
      </c>
      <c r="G57" s="3">
        <v>3</v>
      </c>
      <c r="H57" s="19">
        <f t="shared" si="2"/>
        <v>0.00029874526986656047</v>
      </c>
      <c r="I57" s="3">
        <v>39</v>
      </c>
      <c r="J57" s="19">
        <f t="shared" si="3"/>
        <v>0.003883688508265286</v>
      </c>
      <c r="K57" s="3">
        <v>11</v>
      </c>
      <c r="L57" s="19">
        <f t="shared" si="4"/>
        <v>0.001095399322844055</v>
      </c>
      <c r="M57" s="3">
        <v>27</v>
      </c>
      <c r="N57" s="19">
        <f t="shared" si="5"/>
        <v>0.002688707428799044</v>
      </c>
      <c r="O57" s="3">
        <v>208</v>
      </c>
      <c r="P57" s="19">
        <f t="shared" si="6"/>
        <v>0.020713005377414856</v>
      </c>
      <c r="Q57" s="3">
        <v>9756</v>
      </c>
      <c r="R57" s="19">
        <f t="shared" si="7"/>
        <v>0.9715196176060545</v>
      </c>
    </row>
    <row r="58" spans="1:18" ht="12.75">
      <c r="A58" s="23" t="s">
        <v>70</v>
      </c>
      <c r="B58" s="31">
        <v>7413</v>
      </c>
      <c r="C58" s="3">
        <v>7358</v>
      </c>
      <c r="D58" s="19">
        <f t="shared" si="0"/>
        <v>0.9925806016457575</v>
      </c>
      <c r="E58" s="3">
        <v>21</v>
      </c>
      <c r="F58" s="19">
        <f t="shared" si="1"/>
        <v>0.0028328611898017</v>
      </c>
      <c r="G58" s="3">
        <v>3</v>
      </c>
      <c r="H58" s="19">
        <f t="shared" si="2"/>
        <v>0.0004046944556859571</v>
      </c>
      <c r="I58" s="3">
        <v>13</v>
      </c>
      <c r="J58" s="19">
        <f t="shared" si="3"/>
        <v>0.0017536759746391475</v>
      </c>
      <c r="K58" s="3">
        <v>0</v>
      </c>
      <c r="L58" s="19">
        <f t="shared" si="4"/>
        <v>0</v>
      </c>
      <c r="M58" s="3">
        <v>18</v>
      </c>
      <c r="N58" s="19">
        <f t="shared" si="5"/>
        <v>0.0024281667341157424</v>
      </c>
      <c r="O58" s="3">
        <v>46</v>
      </c>
      <c r="P58" s="19">
        <f t="shared" si="6"/>
        <v>0.006205314987184676</v>
      </c>
      <c r="Q58" s="3">
        <v>7315</v>
      </c>
      <c r="R58" s="19">
        <f t="shared" si="7"/>
        <v>0.9867799811142587</v>
      </c>
    </row>
    <row r="59" spans="1:18" ht="12.75">
      <c r="A59" s="23" t="s">
        <v>0</v>
      </c>
      <c r="B59" s="31">
        <v>15979</v>
      </c>
      <c r="C59" s="3">
        <v>15849</v>
      </c>
      <c r="D59" s="19">
        <f t="shared" si="0"/>
        <v>0.9918643219225233</v>
      </c>
      <c r="E59" s="3">
        <v>43</v>
      </c>
      <c r="F59" s="19">
        <f t="shared" si="1"/>
        <v>0.002691031979473058</v>
      </c>
      <c r="G59" s="3">
        <v>12</v>
      </c>
      <c r="H59" s="19">
        <f t="shared" si="2"/>
        <v>0.0007509856686901558</v>
      </c>
      <c r="I59" s="3">
        <v>50</v>
      </c>
      <c r="J59" s="19">
        <f t="shared" si="3"/>
        <v>0.0031291069528756495</v>
      </c>
      <c r="K59" s="3">
        <v>1</v>
      </c>
      <c r="L59" s="19">
        <f t="shared" si="4"/>
        <v>6.258213905751299E-05</v>
      </c>
      <c r="M59" s="3">
        <v>24</v>
      </c>
      <c r="N59" s="19">
        <f t="shared" si="5"/>
        <v>0.0015019713373803116</v>
      </c>
      <c r="O59" s="3">
        <v>172</v>
      </c>
      <c r="P59" s="19">
        <f t="shared" si="6"/>
        <v>0.010764127917892233</v>
      </c>
      <c r="Q59" s="3">
        <v>15687</v>
      </c>
      <c r="R59" s="19">
        <f t="shared" si="7"/>
        <v>0.9817260153952062</v>
      </c>
    </row>
    <row r="60" spans="1:18" ht="12.75">
      <c r="A60" s="23" t="s">
        <v>71</v>
      </c>
      <c r="B60" s="31">
        <v>20255</v>
      </c>
      <c r="C60" s="3">
        <v>20042</v>
      </c>
      <c r="D60" s="19">
        <f t="shared" si="0"/>
        <v>0.9894840780054308</v>
      </c>
      <c r="E60" s="3">
        <v>38</v>
      </c>
      <c r="F60" s="19">
        <f t="shared" si="1"/>
        <v>0.0018760799802517896</v>
      </c>
      <c r="G60" s="3">
        <v>30</v>
      </c>
      <c r="H60" s="19">
        <f t="shared" si="2"/>
        <v>0.0014811157738829918</v>
      </c>
      <c r="I60" s="3">
        <v>19</v>
      </c>
      <c r="J60" s="19">
        <f t="shared" si="3"/>
        <v>0.0009380399901258948</v>
      </c>
      <c r="K60" s="3">
        <v>29</v>
      </c>
      <c r="L60" s="19">
        <f t="shared" si="4"/>
        <v>0.001431745248086892</v>
      </c>
      <c r="M60" s="3">
        <v>97</v>
      </c>
      <c r="N60" s="19">
        <f t="shared" si="5"/>
        <v>0.004788941002221674</v>
      </c>
      <c r="O60" s="3">
        <v>116</v>
      </c>
      <c r="P60" s="19">
        <f t="shared" si="6"/>
        <v>0.005726980992347568</v>
      </c>
      <c r="Q60" s="3">
        <v>19935</v>
      </c>
      <c r="R60" s="19">
        <f t="shared" si="7"/>
        <v>0.9842014317452481</v>
      </c>
    </row>
    <row r="61" spans="1:18" ht="12.75">
      <c r="A61" s="23" t="s">
        <v>72</v>
      </c>
      <c r="B61" s="31">
        <v>37696</v>
      </c>
      <c r="C61" s="3">
        <v>36745</v>
      </c>
      <c r="D61" s="19">
        <f t="shared" si="0"/>
        <v>0.9747718590831919</v>
      </c>
      <c r="E61" s="3">
        <v>420</v>
      </c>
      <c r="F61" s="19">
        <f t="shared" si="1"/>
        <v>0.01114176570458404</v>
      </c>
      <c r="G61" s="3">
        <v>96</v>
      </c>
      <c r="H61" s="19">
        <f t="shared" si="2"/>
        <v>0.0025466893039049238</v>
      </c>
      <c r="I61" s="3">
        <v>221</v>
      </c>
      <c r="J61" s="19">
        <f t="shared" si="3"/>
        <v>0.005862691001697793</v>
      </c>
      <c r="K61" s="3">
        <v>45</v>
      </c>
      <c r="L61" s="19">
        <f t="shared" si="4"/>
        <v>0.001193760611205433</v>
      </c>
      <c r="M61" s="3">
        <v>169</v>
      </c>
      <c r="N61" s="19">
        <f t="shared" si="5"/>
        <v>0.004483234295415959</v>
      </c>
      <c r="O61" s="3">
        <v>476</v>
      </c>
      <c r="P61" s="19">
        <f t="shared" si="6"/>
        <v>0.012627334465195246</v>
      </c>
      <c r="Q61" s="3">
        <v>36310</v>
      </c>
      <c r="R61" s="19">
        <f t="shared" si="7"/>
        <v>0.9632321731748726</v>
      </c>
    </row>
    <row r="62" spans="1:18" ht="12.75">
      <c r="A62" s="23" t="s">
        <v>73</v>
      </c>
      <c r="B62" s="31">
        <v>16021</v>
      </c>
      <c r="C62" s="3">
        <v>15487</v>
      </c>
      <c r="D62" s="19">
        <f t="shared" si="0"/>
        <v>0.9666687472692091</v>
      </c>
      <c r="E62" s="3">
        <v>147</v>
      </c>
      <c r="F62" s="19">
        <f t="shared" si="1"/>
        <v>0.009175457212408714</v>
      </c>
      <c r="G62" s="3">
        <v>28</v>
      </c>
      <c r="H62" s="19">
        <f t="shared" si="2"/>
        <v>0.0017477061356968979</v>
      </c>
      <c r="I62" s="3">
        <v>277</v>
      </c>
      <c r="J62" s="19">
        <f t="shared" si="3"/>
        <v>0.017289807128144312</v>
      </c>
      <c r="K62" s="3">
        <v>1</v>
      </c>
      <c r="L62" s="19">
        <f t="shared" si="4"/>
        <v>6.241807627488921E-05</v>
      </c>
      <c r="M62" s="3">
        <v>81</v>
      </c>
      <c r="N62" s="19">
        <f t="shared" si="5"/>
        <v>0.005055864178266026</v>
      </c>
      <c r="O62" s="3">
        <v>363</v>
      </c>
      <c r="P62" s="19">
        <f t="shared" si="6"/>
        <v>0.022657761687784782</v>
      </c>
      <c r="Q62" s="3">
        <v>15138</v>
      </c>
      <c r="R62" s="19">
        <f t="shared" si="7"/>
        <v>0.9448848386492729</v>
      </c>
    </row>
    <row r="63" spans="1:18" ht="12.75">
      <c r="A63" s="23" t="s">
        <v>74</v>
      </c>
      <c r="B63" s="31">
        <v>116226</v>
      </c>
      <c r="C63" s="3">
        <v>105220</v>
      </c>
      <c r="D63" s="19">
        <f t="shared" si="0"/>
        <v>0.9053051812847384</v>
      </c>
      <c r="E63" s="3">
        <v>3891</v>
      </c>
      <c r="F63" s="19">
        <f t="shared" si="1"/>
        <v>0.033477879304114395</v>
      </c>
      <c r="G63" s="3">
        <v>339</v>
      </c>
      <c r="H63" s="19">
        <f t="shared" si="2"/>
        <v>0.002916731196117908</v>
      </c>
      <c r="I63" s="3">
        <v>5140</v>
      </c>
      <c r="J63" s="19">
        <f t="shared" si="3"/>
        <v>0.04422418391753997</v>
      </c>
      <c r="K63" s="3">
        <v>57</v>
      </c>
      <c r="L63" s="19">
        <f t="shared" si="4"/>
        <v>0.0004904238294357545</v>
      </c>
      <c r="M63" s="3">
        <v>1579</v>
      </c>
      <c r="N63" s="19">
        <f t="shared" si="5"/>
        <v>0.01358560046805362</v>
      </c>
      <c r="O63" s="3">
        <v>3301</v>
      </c>
      <c r="P63" s="19">
        <f t="shared" si="6"/>
        <v>0.028401562473112728</v>
      </c>
      <c r="Q63" s="3">
        <v>102239</v>
      </c>
      <c r="R63" s="19">
        <f t="shared" si="7"/>
        <v>0.8796568753979316</v>
      </c>
    </row>
    <row r="64" spans="1:18" ht="12.75">
      <c r="A64" s="23" t="s">
        <v>75</v>
      </c>
      <c r="B64" s="31">
        <v>20554</v>
      </c>
      <c r="C64" s="3">
        <v>19961</v>
      </c>
      <c r="D64" s="19">
        <f t="shared" si="0"/>
        <v>0.9711491680451494</v>
      </c>
      <c r="E64" s="3">
        <v>402</v>
      </c>
      <c r="F64" s="19">
        <f t="shared" si="1"/>
        <v>0.019558236839544614</v>
      </c>
      <c r="G64" s="3">
        <v>65</v>
      </c>
      <c r="H64" s="19">
        <f t="shared" si="2"/>
        <v>0.0031624014790308454</v>
      </c>
      <c r="I64" s="3">
        <v>46</v>
      </c>
      <c r="J64" s="19">
        <f t="shared" si="3"/>
        <v>0.002238007200544906</v>
      </c>
      <c r="K64" s="3">
        <v>0</v>
      </c>
      <c r="L64" s="19">
        <f t="shared" si="4"/>
        <v>0</v>
      </c>
      <c r="M64" s="3">
        <v>80</v>
      </c>
      <c r="N64" s="19">
        <f t="shared" si="5"/>
        <v>0.0038921864357302715</v>
      </c>
      <c r="O64" s="3">
        <v>279</v>
      </c>
      <c r="P64" s="19">
        <f t="shared" si="6"/>
        <v>0.013574000194609321</v>
      </c>
      <c r="Q64" s="3">
        <v>19698</v>
      </c>
      <c r="R64" s="19">
        <f t="shared" si="7"/>
        <v>0.9583536051376861</v>
      </c>
    </row>
    <row r="65" spans="1:18" ht="12.75">
      <c r="A65" s="23" t="s">
        <v>76</v>
      </c>
      <c r="B65" s="31">
        <v>11236</v>
      </c>
      <c r="C65" s="3">
        <v>11161</v>
      </c>
      <c r="D65" s="19">
        <f t="shared" si="0"/>
        <v>0.9933250266998932</v>
      </c>
      <c r="E65" s="3">
        <v>11</v>
      </c>
      <c r="F65" s="19">
        <f t="shared" si="1"/>
        <v>0.000978996084015664</v>
      </c>
      <c r="G65" s="3">
        <v>10</v>
      </c>
      <c r="H65" s="19">
        <f t="shared" si="2"/>
        <v>0.00088999644001424</v>
      </c>
      <c r="I65" s="3">
        <v>35</v>
      </c>
      <c r="J65" s="19">
        <f t="shared" si="3"/>
        <v>0.00311498754004984</v>
      </c>
      <c r="K65" s="3">
        <v>0</v>
      </c>
      <c r="L65" s="19">
        <f t="shared" si="4"/>
        <v>0</v>
      </c>
      <c r="M65" s="3">
        <v>19</v>
      </c>
      <c r="N65" s="19">
        <f t="shared" si="5"/>
        <v>0.001690993236027056</v>
      </c>
      <c r="O65" s="3">
        <v>70</v>
      </c>
      <c r="P65" s="19">
        <f t="shared" si="6"/>
        <v>0.00622997508009968</v>
      </c>
      <c r="Q65" s="3">
        <v>11099</v>
      </c>
      <c r="R65" s="19">
        <f t="shared" si="7"/>
        <v>0.9878070487718049</v>
      </c>
    </row>
    <row r="66" spans="1:18" ht="12.75">
      <c r="A66" s="23" t="s">
        <v>77</v>
      </c>
      <c r="B66" s="31">
        <v>16348</v>
      </c>
      <c r="C66" s="3">
        <v>16208</v>
      </c>
      <c r="D66" s="19">
        <f t="shared" si="0"/>
        <v>0.991436261316369</v>
      </c>
      <c r="E66" s="3">
        <v>26</v>
      </c>
      <c r="F66" s="19">
        <f t="shared" si="1"/>
        <v>0.0015904086126743333</v>
      </c>
      <c r="G66" s="3">
        <v>27</v>
      </c>
      <c r="H66" s="19">
        <f t="shared" si="2"/>
        <v>0.0016515781747002691</v>
      </c>
      <c r="I66" s="3">
        <v>60</v>
      </c>
      <c r="J66" s="19">
        <f t="shared" si="3"/>
        <v>0.0036701737215561535</v>
      </c>
      <c r="K66" s="3">
        <v>0</v>
      </c>
      <c r="L66" s="19">
        <f t="shared" si="4"/>
        <v>0</v>
      </c>
      <c r="M66" s="3">
        <v>27</v>
      </c>
      <c r="N66" s="19">
        <f t="shared" si="5"/>
        <v>0.0016515781747002691</v>
      </c>
      <c r="O66" s="3">
        <v>157</v>
      </c>
      <c r="P66" s="19">
        <f t="shared" si="6"/>
        <v>0.009603621238071935</v>
      </c>
      <c r="Q66" s="3">
        <v>16057</v>
      </c>
      <c r="R66" s="19">
        <f t="shared" si="7"/>
        <v>0.9821996574504527</v>
      </c>
    </row>
    <row r="67" spans="1:18" ht="12.75">
      <c r="A67" s="23" t="s">
        <v>78</v>
      </c>
      <c r="B67" s="31">
        <v>36745</v>
      </c>
      <c r="C67" s="3">
        <v>34996</v>
      </c>
      <c r="D67" s="19">
        <f t="shared" si="0"/>
        <v>0.9524016873043951</v>
      </c>
      <c r="E67" s="3">
        <v>1119</v>
      </c>
      <c r="F67" s="19">
        <f t="shared" si="1"/>
        <v>0.03045312287386039</v>
      </c>
      <c r="G67" s="3">
        <v>63</v>
      </c>
      <c r="H67" s="19">
        <f t="shared" si="2"/>
        <v>0.0017145189821744455</v>
      </c>
      <c r="I67" s="3">
        <v>204</v>
      </c>
      <c r="J67" s="19">
        <f t="shared" si="3"/>
        <v>0.005551775751802966</v>
      </c>
      <c r="K67" s="3">
        <v>20</v>
      </c>
      <c r="L67" s="19">
        <f t="shared" si="4"/>
        <v>0.0005442917403728399</v>
      </c>
      <c r="M67" s="3">
        <v>343</v>
      </c>
      <c r="N67" s="19">
        <f t="shared" si="5"/>
        <v>0.009334603347394204</v>
      </c>
      <c r="O67" s="3">
        <v>939</v>
      </c>
      <c r="P67" s="19">
        <f t="shared" si="6"/>
        <v>0.02555449721050483</v>
      </c>
      <c r="Q67" s="3">
        <v>34100</v>
      </c>
      <c r="R67" s="19">
        <f t="shared" si="7"/>
        <v>0.928017417335692</v>
      </c>
    </row>
    <row r="68" spans="1:18" ht="12.75">
      <c r="A68" s="23" t="s">
        <v>79</v>
      </c>
      <c r="B68" s="31">
        <v>197005</v>
      </c>
      <c r="C68" s="3">
        <v>184862</v>
      </c>
      <c r="D68" s="19">
        <f t="shared" si="0"/>
        <v>0.9383619705083628</v>
      </c>
      <c r="E68" s="3">
        <v>5658</v>
      </c>
      <c r="F68" s="19">
        <f t="shared" si="1"/>
        <v>0.028720083246618105</v>
      </c>
      <c r="G68" s="3">
        <v>482</v>
      </c>
      <c r="H68" s="19">
        <f t="shared" si="2"/>
        <v>0.0024466384101926347</v>
      </c>
      <c r="I68" s="3">
        <v>2972</v>
      </c>
      <c r="J68" s="19">
        <f t="shared" si="3"/>
        <v>0.015085911525088196</v>
      </c>
      <c r="K68" s="3">
        <v>124</v>
      </c>
      <c r="L68" s="19">
        <f t="shared" si="4"/>
        <v>0.0006294256490952006</v>
      </c>
      <c r="M68" s="3">
        <v>2907</v>
      </c>
      <c r="N68" s="19">
        <f t="shared" si="5"/>
        <v>0.01475597066064313</v>
      </c>
      <c r="O68" s="3">
        <v>2985</v>
      </c>
      <c r="P68" s="19">
        <f t="shared" si="6"/>
        <v>0.015151899697977209</v>
      </c>
      <c r="Q68" s="3">
        <v>182155</v>
      </c>
      <c r="R68" s="19">
        <f t="shared" si="7"/>
        <v>0.9246212025075505</v>
      </c>
    </row>
    <row r="69" spans="1:18" ht="12.75">
      <c r="A69" s="23" t="s">
        <v>80</v>
      </c>
      <c r="B69" s="31">
        <v>12041</v>
      </c>
      <c r="C69" s="3">
        <v>11915</v>
      </c>
      <c r="D69" s="19">
        <f t="shared" si="0"/>
        <v>0.9895357528444482</v>
      </c>
      <c r="E69" s="3">
        <v>30</v>
      </c>
      <c r="F69" s="19">
        <f t="shared" si="1"/>
        <v>0.0024914874179885393</v>
      </c>
      <c r="G69" s="3">
        <v>18</v>
      </c>
      <c r="H69" s="19">
        <f t="shared" si="2"/>
        <v>0.0014948924507931236</v>
      </c>
      <c r="I69" s="3">
        <v>23</v>
      </c>
      <c r="J69" s="19">
        <f t="shared" si="3"/>
        <v>0.0019101403537912134</v>
      </c>
      <c r="K69" s="3">
        <v>28</v>
      </c>
      <c r="L69" s="19">
        <f t="shared" si="4"/>
        <v>0.002325388256789303</v>
      </c>
      <c r="M69" s="3">
        <v>27</v>
      </c>
      <c r="N69" s="19">
        <f t="shared" si="5"/>
        <v>0.0022423386761896854</v>
      </c>
      <c r="O69" s="3">
        <v>1729</v>
      </c>
      <c r="P69" s="19">
        <f t="shared" si="6"/>
        <v>0.14359272485673946</v>
      </c>
      <c r="Q69" s="3">
        <v>10230</v>
      </c>
      <c r="R69" s="19">
        <f t="shared" si="7"/>
        <v>0.8495972095340919</v>
      </c>
    </row>
    <row r="70" spans="1:18" ht="12.75">
      <c r="A70" s="23" t="s">
        <v>81</v>
      </c>
      <c r="B70" s="31">
        <v>9661</v>
      </c>
      <c r="C70" s="3">
        <v>9590</v>
      </c>
      <c r="D70" s="19">
        <f t="shared" si="0"/>
        <v>0.9926508642997619</v>
      </c>
      <c r="E70" s="3">
        <v>17</v>
      </c>
      <c r="F70" s="19">
        <f t="shared" si="1"/>
        <v>0.0017596522099161578</v>
      </c>
      <c r="G70" s="3">
        <v>7</v>
      </c>
      <c r="H70" s="19">
        <f t="shared" si="2"/>
        <v>0.000724562674671359</v>
      </c>
      <c r="I70" s="3">
        <v>30</v>
      </c>
      <c r="J70" s="19">
        <f t="shared" si="3"/>
        <v>0.0031052686057343962</v>
      </c>
      <c r="K70" s="3">
        <v>0</v>
      </c>
      <c r="L70" s="19">
        <f t="shared" si="4"/>
        <v>0</v>
      </c>
      <c r="M70" s="3">
        <v>17</v>
      </c>
      <c r="N70" s="19">
        <f t="shared" si="5"/>
        <v>0.0017596522099161578</v>
      </c>
      <c r="O70" s="3">
        <v>83</v>
      </c>
      <c r="P70" s="19">
        <f t="shared" si="6"/>
        <v>0.008591243142531828</v>
      </c>
      <c r="Q70" s="3">
        <v>9508</v>
      </c>
      <c r="R70" s="19">
        <f t="shared" si="7"/>
        <v>0.9841631301107546</v>
      </c>
    </row>
    <row r="71" spans="1:18" ht="12.75">
      <c r="A71" s="23" t="s">
        <v>82</v>
      </c>
      <c r="B71" s="31">
        <v>11750</v>
      </c>
      <c r="C71" s="3">
        <v>11647</v>
      </c>
      <c r="D71" s="19">
        <f t="shared" si="0"/>
        <v>0.9912340425531915</v>
      </c>
      <c r="E71" s="3">
        <v>26</v>
      </c>
      <c r="F71" s="19">
        <f t="shared" si="1"/>
        <v>0.0022127659574468087</v>
      </c>
      <c r="G71" s="3">
        <v>19</v>
      </c>
      <c r="H71" s="19">
        <f t="shared" si="2"/>
        <v>0.0016170212765957447</v>
      </c>
      <c r="I71" s="3">
        <v>24</v>
      </c>
      <c r="J71" s="19">
        <f t="shared" si="3"/>
        <v>0.0020425531914893616</v>
      </c>
      <c r="K71" s="3">
        <v>2</v>
      </c>
      <c r="L71" s="19">
        <f t="shared" si="4"/>
        <v>0.00017021276595744682</v>
      </c>
      <c r="M71" s="3">
        <v>32</v>
      </c>
      <c r="N71" s="19">
        <f t="shared" si="5"/>
        <v>0.002723404255319149</v>
      </c>
      <c r="O71" s="3">
        <v>58</v>
      </c>
      <c r="P71" s="19">
        <f t="shared" si="6"/>
        <v>0.004936170212765958</v>
      </c>
      <c r="Q71" s="3">
        <v>11598</v>
      </c>
      <c r="R71" s="19">
        <f t="shared" si="7"/>
        <v>0.9870638297872341</v>
      </c>
    </row>
    <row r="72" spans="1:18" ht="12.75">
      <c r="A72" s="23" t="s">
        <v>83</v>
      </c>
      <c r="B72" s="31">
        <v>14905</v>
      </c>
      <c r="C72" s="3">
        <v>14754</v>
      </c>
      <c r="D72" s="19">
        <f t="shared" si="0"/>
        <v>0.9898691714189869</v>
      </c>
      <c r="E72" s="3">
        <v>17</v>
      </c>
      <c r="F72" s="19">
        <f t="shared" si="1"/>
        <v>0.0011405568601140558</v>
      </c>
      <c r="G72" s="3">
        <v>44</v>
      </c>
      <c r="H72" s="19">
        <f t="shared" si="2"/>
        <v>0.002952029520295203</v>
      </c>
      <c r="I72" s="3">
        <v>31</v>
      </c>
      <c r="J72" s="19">
        <f t="shared" si="3"/>
        <v>0.002079838980207984</v>
      </c>
      <c r="K72" s="3">
        <v>0</v>
      </c>
      <c r="L72" s="19">
        <f t="shared" si="4"/>
        <v>0</v>
      </c>
      <c r="M72" s="3">
        <v>59</v>
      </c>
      <c r="N72" s="19">
        <f t="shared" si="5"/>
        <v>0.0039584032203958406</v>
      </c>
      <c r="O72" s="3">
        <v>134</v>
      </c>
      <c r="P72" s="19">
        <f t="shared" si="6"/>
        <v>0.008990271720899027</v>
      </c>
      <c r="Q72" s="3">
        <v>14634</v>
      </c>
      <c r="R72" s="19">
        <f t="shared" si="7"/>
        <v>0.9818181818181818</v>
      </c>
    </row>
    <row r="73" spans="1:18" ht="12.75">
      <c r="A73" s="23" t="s">
        <v>84</v>
      </c>
      <c r="B73" s="31">
        <v>22111</v>
      </c>
      <c r="C73" s="3">
        <v>21453</v>
      </c>
      <c r="D73" s="19">
        <f t="shared" si="0"/>
        <v>0.9702410564877211</v>
      </c>
      <c r="E73" s="3">
        <v>218</v>
      </c>
      <c r="F73" s="19">
        <f t="shared" si="1"/>
        <v>0.009859346026864457</v>
      </c>
      <c r="G73" s="3">
        <v>41</v>
      </c>
      <c r="H73" s="19">
        <f t="shared" si="2"/>
        <v>0.0018542806747772601</v>
      </c>
      <c r="I73" s="3">
        <v>251</v>
      </c>
      <c r="J73" s="19">
        <f t="shared" si="3"/>
        <v>0.011351815838270544</v>
      </c>
      <c r="K73" s="3">
        <v>0</v>
      </c>
      <c r="L73" s="19">
        <f t="shared" si="4"/>
        <v>0</v>
      </c>
      <c r="M73" s="3">
        <v>148</v>
      </c>
      <c r="N73" s="19">
        <f t="shared" si="5"/>
        <v>0.006693500972366696</v>
      </c>
      <c r="O73" s="3">
        <v>268</v>
      </c>
      <c r="P73" s="19">
        <f t="shared" si="6"/>
        <v>0.012120663922934287</v>
      </c>
      <c r="Q73" s="3">
        <v>21199</v>
      </c>
      <c r="R73" s="19">
        <f t="shared" si="7"/>
        <v>0.9587535615756864</v>
      </c>
    </row>
    <row r="74" spans="1:18" ht="12.75">
      <c r="A74" s="23" t="s">
        <v>85</v>
      </c>
      <c r="B74" s="31">
        <v>32691</v>
      </c>
      <c r="C74" s="3">
        <v>32009</v>
      </c>
      <c r="D74" s="19">
        <f aca="true" t="shared" si="8" ref="D74:D110">C74/B74</f>
        <v>0.9791379890489738</v>
      </c>
      <c r="E74" s="3">
        <v>157</v>
      </c>
      <c r="F74" s="19">
        <f t="shared" si="1"/>
        <v>0.00480254504297819</v>
      </c>
      <c r="G74" s="3">
        <v>66</v>
      </c>
      <c r="H74" s="19">
        <f t="shared" si="2"/>
        <v>0.002018904285583188</v>
      </c>
      <c r="I74" s="3">
        <v>313</v>
      </c>
      <c r="J74" s="19">
        <f t="shared" si="3"/>
        <v>0.009574500627083907</v>
      </c>
      <c r="K74" s="3">
        <v>1</v>
      </c>
      <c r="L74" s="19">
        <f t="shared" si="4"/>
        <v>3.0589458872472546E-05</v>
      </c>
      <c r="M74" s="3">
        <v>145</v>
      </c>
      <c r="N74" s="19">
        <f t="shared" si="5"/>
        <v>0.004435471536508519</v>
      </c>
      <c r="O74" s="3">
        <v>334</v>
      </c>
      <c r="P74" s="19">
        <f t="shared" si="6"/>
        <v>0.01021687926340583</v>
      </c>
      <c r="Q74" s="3">
        <v>31699</v>
      </c>
      <c r="R74" s="19">
        <f t="shared" si="7"/>
        <v>0.9696552567985073</v>
      </c>
    </row>
    <row r="75" spans="1:18" ht="12.75">
      <c r="A75" s="23" t="s">
        <v>86</v>
      </c>
      <c r="B75" s="31">
        <v>39441</v>
      </c>
      <c r="C75" s="3">
        <v>38033</v>
      </c>
      <c r="D75" s="19">
        <f t="shared" si="8"/>
        <v>0.9643011079840775</v>
      </c>
      <c r="E75" s="3">
        <v>476</v>
      </c>
      <c r="F75" s="19">
        <f t="shared" si="1"/>
        <v>0.012068659516746533</v>
      </c>
      <c r="G75" s="3">
        <v>187</v>
      </c>
      <c r="H75" s="19">
        <f t="shared" si="2"/>
        <v>0.00474125909586471</v>
      </c>
      <c r="I75" s="3">
        <v>370</v>
      </c>
      <c r="J75" s="19">
        <f t="shared" si="3"/>
        <v>0.009381100884866003</v>
      </c>
      <c r="K75" s="3">
        <v>25</v>
      </c>
      <c r="L75" s="19">
        <f t="shared" si="4"/>
        <v>0.0006338581678963515</v>
      </c>
      <c r="M75" s="3">
        <v>350</v>
      </c>
      <c r="N75" s="19">
        <f t="shared" si="5"/>
        <v>0.008874014350548921</v>
      </c>
      <c r="O75" s="3">
        <v>4825</v>
      </c>
      <c r="P75" s="19">
        <f t="shared" si="6"/>
        <v>0.12233462640399584</v>
      </c>
      <c r="Q75" s="3">
        <v>33428</v>
      </c>
      <c r="R75" s="19">
        <f t="shared" si="7"/>
        <v>0.8475444334575696</v>
      </c>
    </row>
    <row r="76" spans="1:18" ht="12.75">
      <c r="A76" s="23" t="s">
        <v>87</v>
      </c>
      <c r="B76" s="31">
        <v>14995</v>
      </c>
      <c r="C76" s="3">
        <v>14802</v>
      </c>
      <c r="D76" s="19">
        <f t="shared" si="8"/>
        <v>0.9871290430143381</v>
      </c>
      <c r="E76" s="3">
        <v>58</v>
      </c>
      <c r="F76" s="19">
        <f aca="true" t="shared" si="9" ref="F76:F110">E76/$B76</f>
        <v>0.0038679559853284427</v>
      </c>
      <c r="G76" s="3">
        <v>30</v>
      </c>
      <c r="H76" s="19">
        <f aca="true" t="shared" si="10" ref="H76:H110">G76/$B76</f>
        <v>0.0020006668889629878</v>
      </c>
      <c r="I76" s="3">
        <v>45</v>
      </c>
      <c r="J76" s="19">
        <f aca="true" t="shared" si="11" ref="J76:J110">I76/$B76</f>
        <v>0.0030010003334444814</v>
      </c>
      <c r="K76" s="3">
        <v>0</v>
      </c>
      <c r="L76" s="19">
        <f aca="true" t="shared" si="12" ref="L76:L110">K76/$B76</f>
        <v>0</v>
      </c>
      <c r="M76" s="3">
        <v>60</v>
      </c>
      <c r="N76" s="19">
        <f aca="true" t="shared" si="13" ref="N76:N110">M76/$B76</f>
        <v>0.0040013337779259755</v>
      </c>
      <c r="O76" s="3">
        <v>316</v>
      </c>
      <c r="P76" s="19">
        <f aca="true" t="shared" si="14" ref="P76:P110">O76/$B76</f>
        <v>0.021073691230410137</v>
      </c>
      <c r="Q76" s="3">
        <v>14493</v>
      </c>
      <c r="R76" s="19">
        <f aca="true" t="shared" si="15" ref="R76:R110">Q76/$B76</f>
        <v>0.9665221740580193</v>
      </c>
    </row>
    <row r="77" spans="1:18" ht="12.75">
      <c r="A77" s="23" t="s">
        <v>88</v>
      </c>
      <c r="B77" s="31">
        <v>10942</v>
      </c>
      <c r="C77" s="3">
        <v>10887</v>
      </c>
      <c r="D77" s="19">
        <f t="shared" si="8"/>
        <v>0.9949734966185341</v>
      </c>
      <c r="E77" s="3">
        <v>19</v>
      </c>
      <c r="F77" s="19">
        <f t="shared" si="9"/>
        <v>0.001736428440870042</v>
      </c>
      <c r="G77" s="3">
        <v>10</v>
      </c>
      <c r="H77" s="19">
        <f t="shared" si="10"/>
        <v>0.0009139097057210748</v>
      </c>
      <c r="I77" s="3">
        <v>18</v>
      </c>
      <c r="J77" s="19">
        <f t="shared" si="11"/>
        <v>0.0016450374702979345</v>
      </c>
      <c r="K77" s="3">
        <v>2</v>
      </c>
      <c r="L77" s="19">
        <f t="shared" si="12"/>
        <v>0.00018278194114421494</v>
      </c>
      <c r="M77" s="3">
        <v>6</v>
      </c>
      <c r="N77" s="19">
        <f t="shared" si="13"/>
        <v>0.0005483458234326449</v>
      </c>
      <c r="O77" s="3">
        <v>67</v>
      </c>
      <c r="P77" s="19">
        <f t="shared" si="14"/>
        <v>0.006123195028331201</v>
      </c>
      <c r="Q77" s="3">
        <v>10829</v>
      </c>
      <c r="R77" s="19">
        <f t="shared" si="15"/>
        <v>0.9896728203253519</v>
      </c>
    </row>
    <row r="78" spans="1:18" ht="12.75">
      <c r="A78" s="23" t="s">
        <v>89</v>
      </c>
      <c r="B78" s="31">
        <v>9654</v>
      </c>
      <c r="C78" s="3">
        <v>9522</v>
      </c>
      <c r="D78" s="19">
        <f t="shared" si="8"/>
        <v>0.9863269111249223</v>
      </c>
      <c r="E78" s="3">
        <v>9</v>
      </c>
      <c r="F78" s="19">
        <f t="shared" si="9"/>
        <v>0.0009322560596643878</v>
      </c>
      <c r="G78" s="3">
        <v>81</v>
      </c>
      <c r="H78" s="19">
        <f t="shared" si="10"/>
        <v>0.00839030453697949</v>
      </c>
      <c r="I78" s="3">
        <v>13</v>
      </c>
      <c r="J78" s="19">
        <f t="shared" si="11"/>
        <v>0.0013465920861818934</v>
      </c>
      <c r="K78" s="3">
        <v>1</v>
      </c>
      <c r="L78" s="19">
        <f t="shared" si="12"/>
        <v>0.00010358400662937643</v>
      </c>
      <c r="M78" s="3">
        <v>28</v>
      </c>
      <c r="N78" s="19">
        <f t="shared" si="13"/>
        <v>0.00290035218562254</v>
      </c>
      <c r="O78" s="3">
        <v>74</v>
      </c>
      <c r="P78" s="19">
        <f t="shared" si="14"/>
        <v>0.007665216490573856</v>
      </c>
      <c r="Q78" s="3">
        <v>9449</v>
      </c>
      <c r="R78" s="19">
        <f t="shared" si="15"/>
        <v>0.9787652786409778</v>
      </c>
    </row>
    <row r="79" spans="1:18" ht="12.75">
      <c r="A79" s="23" t="s">
        <v>90</v>
      </c>
      <c r="B79" s="31">
        <v>7848</v>
      </c>
      <c r="C79" s="3">
        <v>7754</v>
      </c>
      <c r="D79" s="19">
        <f t="shared" si="8"/>
        <v>0.9880224260958206</v>
      </c>
      <c r="E79" s="3">
        <v>21</v>
      </c>
      <c r="F79" s="19">
        <f t="shared" si="9"/>
        <v>0.002675840978593272</v>
      </c>
      <c r="G79" s="3">
        <v>29</v>
      </c>
      <c r="H79" s="19">
        <f t="shared" si="10"/>
        <v>0.0036952089704383284</v>
      </c>
      <c r="I79" s="3">
        <v>28</v>
      </c>
      <c r="J79" s="19">
        <f t="shared" si="11"/>
        <v>0.003567787971457696</v>
      </c>
      <c r="K79" s="3">
        <v>0</v>
      </c>
      <c r="L79" s="19">
        <f t="shared" si="12"/>
        <v>0</v>
      </c>
      <c r="M79" s="3">
        <v>16</v>
      </c>
      <c r="N79" s="19">
        <f t="shared" si="13"/>
        <v>0.0020387359836901123</v>
      </c>
      <c r="O79" s="3">
        <v>58</v>
      </c>
      <c r="P79" s="19">
        <f t="shared" si="14"/>
        <v>0.007390417940876657</v>
      </c>
      <c r="Q79" s="3">
        <v>7706</v>
      </c>
      <c r="R79" s="19">
        <f t="shared" si="15"/>
        <v>0.9819062181447502</v>
      </c>
    </row>
    <row r="80" spans="1:18" ht="12.75">
      <c r="A80" s="23" t="s">
        <v>91</v>
      </c>
      <c r="B80" s="31">
        <v>11310</v>
      </c>
      <c r="C80" s="3">
        <v>11196</v>
      </c>
      <c r="D80" s="19">
        <f t="shared" si="8"/>
        <v>0.9899204244031831</v>
      </c>
      <c r="E80" s="3">
        <v>18</v>
      </c>
      <c r="F80" s="19">
        <f t="shared" si="9"/>
        <v>0.0015915119363395225</v>
      </c>
      <c r="G80" s="3">
        <v>42</v>
      </c>
      <c r="H80" s="19">
        <f t="shared" si="10"/>
        <v>0.003713527851458886</v>
      </c>
      <c r="I80" s="3">
        <v>34</v>
      </c>
      <c r="J80" s="19">
        <f t="shared" si="11"/>
        <v>0.003006189213085765</v>
      </c>
      <c r="K80" s="3">
        <v>0</v>
      </c>
      <c r="L80" s="19">
        <f t="shared" si="12"/>
        <v>0</v>
      </c>
      <c r="M80" s="3">
        <v>20</v>
      </c>
      <c r="N80" s="19">
        <f t="shared" si="13"/>
        <v>0.0017683465959328027</v>
      </c>
      <c r="O80" s="3">
        <v>266</v>
      </c>
      <c r="P80" s="19">
        <f t="shared" si="14"/>
        <v>0.023519009725906277</v>
      </c>
      <c r="Q80" s="3">
        <v>10933</v>
      </c>
      <c r="R80" s="19">
        <f t="shared" si="15"/>
        <v>0.9666666666666667</v>
      </c>
    </row>
    <row r="81" spans="1:18" ht="12.75">
      <c r="A81" s="23" t="s">
        <v>92</v>
      </c>
      <c r="B81" s="31">
        <v>42358</v>
      </c>
      <c r="C81" s="3">
        <v>41087</v>
      </c>
      <c r="D81" s="19">
        <f t="shared" si="8"/>
        <v>0.9699938618442797</v>
      </c>
      <c r="E81" s="3">
        <v>480</v>
      </c>
      <c r="F81" s="19">
        <f t="shared" si="9"/>
        <v>0.011331979791302706</v>
      </c>
      <c r="G81" s="3">
        <v>130</v>
      </c>
      <c r="H81" s="19">
        <f t="shared" si="10"/>
        <v>0.003069077860144483</v>
      </c>
      <c r="I81" s="3">
        <v>398</v>
      </c>
      <c r="J81" s="19">
        <f t="shared" si="11"/>
        <v>0.009396099910288494</v>
      </c>
      <c r="K81" s="3">
        <v>4</v>
      </c>
      <c r="L81" s="19">
        <f t="shared" si="12"/>
        <v>9.443316492752255E-05</v>
      </c>
      <c r="M81" s="3">
        <v>259</v>
      </c>
      <c r="N81" s="19">
        <f t="shared" si="13"/>
        <v>0.006114547429057085</v>
      </c>
      <c r="O81" s="3">
        <v>5459</v>
      </c>
      <c r="P81" s="19">
        <f t="shared" si="14"/>
        <v>0.1288776618348364</v>
      </c>
      <c r="Q81" s="3">
        <v>35782</v>
      </c>
      <c r="R81" s="19">
        <f t="shared" si="15"/>
        <v>0.844751876859153</v>
      </c>
    </row>
    <row r="82" spans="1:18" ht="12.75">
      <c r="A82" s="23" t="s">
        <v>93</v>
      </c>
      <c r="B82" s="31">
        <v>14428</v>
      </c>
      <c r="C82" s="3">
        <v>14264</v>
      </c>
      <c r="D82" s="19">
        <f t="shared" si="8"/>
        <v>0.9886332131965623</v>
      </c>
      <c r="E82" s="3">
        <v>38</v>
      </c>
      <c r="F82" s="19">
        <f t="shared" si="9"/>
        <v>0.002633767673967286</v>
      </c>
      <c r="G82" s="3">
        <v>33</v>
      </c>
      <c r="H82" s="19">
        <f t="shared" si="10"/>
        <v>0.0022872192958136956</v>
      </c>
      <c r="I82" s="3">
        <v>81</v>
      </c>
      <c r="J82" s="19">
        <f t="shared" si="11"/>
        <v>0.0056140837260881616</v>
      </c>
      <c r="K82" s="3">
        <v>0</v>
      </c>
      <c r="L82" s="19">
        <f t="shared" si="12"/>
        <v>0</v>
      </c>
      <c r="M82" s="3">
        <v>12</v>
      </c>
      <c r="N82" s="19">
        <f t="shared" si="13"/>
        <v>0.0008317161075686166</v>
      </c>
      <c r="O82" s="3">
        <v>260</v>
      </c>
      <c r="P82" s="19">
        <f t="shared" si="14"/>
        <v>0.018020515663986693</v>
      </c>
      <c r="Q82" s="3">
        <v>14026</v>
      </c>
      <c r="R82" s="19">
        <f t="shared" si="15"/>
        <v>0.9721375103964514</v>
      </c>
    </row>
    <row r="83" spans="1:18" ht="12.75">
      <c r="A83" s="23" t="s">
        <v>94</v>
      </c>
      <c r="B83" s="31">
        <v>6782</v>
      </c>
      <c r="C83" s="3">
        <v>6710</v>
      </c>
      <c r="D83" s="19">
        <f t="shared" si="8"/>
        <v>0.9893836626363904</v>
      </c>
      <c r="E83" s="3">
        <v>19</v>
      </c>
      <c r="F83" s="19">
        <f t="shared" si="9"/>
        <v>0.0028015334709525215</v>
      </c>
      <c r="G83" s="3">
        <v>24</v>
      </c>
      <c r="H83" s="19">
        <f t="shared" si="10"/>
        <v>0.003538779121203185</v>
      </c>
      <c r="I83" s="3">
        <v>16</v>
      </c>
      <c r="J83" s="19">
        <f t="shared" si="11"/>
        <v>0.0023591860808021233</v>
      </c>
      <c r="K83" s="3">
        <v>1</v>
      </c>
      <c r="L83" s="19">
        <f t="shared" si="12"/>
        <v>0.0001474491300501327</v>
      </c>
      <c r="M83" s="3">
        <v>12</v>
      </c>
      <c r="N83" s="19">
        <f t="shared" si="13"/>
        <v>0.0017693895606015924</v>
      </c>
      <c r="O83" s="3">
        <v>174</v>
      </c>
      <c r="P83" s="19">
        <f t="shared" si="14"/>
        <v>0.02565614862872309</v>
      </c>
      <c r="Q83" s="3">
        <v>6539</v>
      </c>
      <c r="R83" s="19">
        <f t="shared" si="15"/>
        <v>0.9641698613978178</v>
      </c>
    </row>
    <row r="84" spans="1:18" ht="12.75">
      <c r="A84" s="23" t="s">
        <v>95</v>
      </c>
      <c r="B84" s="31">
        <v>16236</v>
      </c>
      <c r="C84" s="3">
        <v>15645</v>
      </c>
      <c r="D84" s="19">
        <f t="shared" si="8"/>
        <v>0.96359940872136</v>
      </c>
      <c r="E84" s="3">
        <v>324</v>
      </c>
      <c r="F84" s="19">
        <f t="shared" si="9"/>
        <v>0.019955654101995565</v>
      </c>
      <c r="G84" s="3">
        <v>79</v>
      </c>
      <c r="H84" s="19">
        <f t="shared" si="10"/>
        <v>0.004865730475486573</v>
      </c>
      <c r="I84" s="3">
        <v>121</v>
      </c>
      <c r="J84" s="19">
        <f t="shared" si="11"/>
        <v>0.007452574525745257</v>
      </c>
      <c r="K84" s="3">
        <v>0</v>
      </c>
      <c r="L84" s="19">
        <f t="shared" si="12"/>
        <v>0</v>
      </c>
      <c r="M84" s="3">
        <v>67</v>
      </c>
      <c r="N84" s="19">
        <f t="shared" si="13"/>
        <v>0.004126632175412663</v>
      </c>
      <c r="O84" s="3">
        <v>283</v>
      </c>
      <c r="P84" s="19">
        <f t="shared" si="14"/>
        <v>0.01743040157674304</v>
      </c>
      <c r="Q84" s="3">
        <v>15374</v>
      </c>
      <c r="R84" s="19">
        <f t="shared" si="15"/>
        <v>0.9469081054446908</v>
      </c>
    </row>
    <row r="85" spans="1:18" ht="12.75">
      <c r="A85" s="23" t="s">
        <v>96</v>
      </c>
      <c r="B85" s="31">
        <v>9750</v>
      </c>
      <c r="C85" s="3">
        <v>9668</v>
      </c>
      <c r="D85" s="19">
        <f t="shared" si="8"/>
        <v>0.9915897435897436</v>
      </c>
      <c r="E85" s="3">
        <v>10</v>
      </c>
      <c r="F85" s="19">
        <f t="shared" si="9"/>
        <v>0.0010256410256410256</v>
      </c>
      <c r="G85" s="3">
        <v>17</v>
      </c>
      <c r="H85" s="19">
        <f t="shared" si="10"/>
        <v>0.0017435897435897436</v>
      </c>
      <c r="I85" s="3">
        <v>33</v>
      </c>
      <c r="J85" s="19">
        <f t="shared" si="11"/>
        <v>0.003384615384615385</v>
      </c>
      <c r="K85" s="3">
        <v>0</v>
      </c>
      <c r="L85" s="19">
        <f t="shared" si="12"/>
        <v>0</v>
      </c>
      <c r="M85" s="3">
        <v>22</v>
      </c>
      <c r="N85" s="19">
        <f t="shared" si="13"/>
        <v>0.0022564102564102562</v>
      </c>
      <c r="O85" s="3">
        <v>84</v>
      </c>
      <c r="P85" s="19">
        <f t="shared" si="14"/>
        <v>0.008615384615384615</v>
      </c>
      <c r="Q85" s="3">
        <v>9589</v>
      </c>
      <c r="R85" s="19">
        <f t="shared" si="15"/>
        <v>0.9834871794871795</v>
      </c>
    </row>
    <row r="86" spans="1:18" ht="12.75">
      <c r="A86" s="23" t="s">
        <v>97</v>
      </c>
      <c r="B86" s="31">
        <v>24964</v>
      </c>
      <c r="C86" s="3">
        <v>24603</v>
      </c>
      <c r="D86" s="19">
        <f t="shared" si="8"/>
        <v>0.9855391764140362</v>
      </c>
      <c r="E86" s="3">
        <v>84</v>
      </c>
      <c r="F86" s="19">
        <f t="shared" si="9"/>
        <v>0.0033648453773433744</v>
      </c>
      <c r="G86" s="3">
        <v>58</v>
      </c>
      <c r="H86" s="19">
        <f t="shared" si="10"/>
        <v>0.002323345617689473</v>
      </c>
      <c r="I86" s="3">
        <v>84</v>
      </c>
      <c r="J86" s="19">
        <f t="shared" si="11"/>
        <v>0.0033648453773433744</v>
      </c>
      <c r="K86" s="3">
        <v>11</v>
      </c>
      <c r="L86" s="19">
        <f t="shared" si="12"/>
        <v>0.0004406345136997276</v>
      </c>
      <c r="M86" s="3">
        <v>124</v>
      </c>
      <c r="N86" s="19">
        <f t="shared" si="13"/>
        <v>0.0049671526998878385</v>
      </c>
      <c r="O86" s="3">
        <v>499</v>
      </c>
      <c r="P86" s="19">
        <f t="shared" si="14"/>
        <v>0.019988783848742187</v>
      </c>
      <c r="Q86" s="3">
        <v>24122</v>
      </c>
      <c r="R86" s="19">
        <f t="shared" si="15"/>
        <v>0.966271430860439</v>
      </c>
    </row>
    <row r="87" spans="1:18" ht="12.75">
      <c r="A87" s="23" t="s">
        <v>98</v>
      </c>
      <c r="B87" s="31">
        <v>8077</v>
      </c>
      <c r="C87" s="3">
        <v>7999</v>
      </c>
      <c r="D87" s="19">
        <f t="shared" si="8"/>
        <v>0.9903429491147704</v>
      </c>
      <c r="E87" s="3">
        <v>21</v>
      </c>
      <c r="F87" s="19">
        <f t="shared" si="9"/>
        <v>0.0025999752383310637</v>
      </c>
      <c r="G87" s="3">
        <v>15</v>
      </c>
      <c r="H87" s="19">
        <f t="shared" si="10"/>
        <v>0.0018571251702364738</v>
      </c>
      <c r="I87" s="3">
        <v>25</v>
      </c>
      <c r="J87" s="19">
        <f t="shared" si="11"/>
        <v>0.00309520861706079</v>
      </c>
      <c r="K87" s="3">
        <v>3</v>
      </c>
      <c r="L87" s="19">
        <f t="shared" si="12"/>
        <v>0.0003714250340472948</v>
      </c>
      <c r="M87" s="3">
        <v>14</v>
      </c>
      <c r="N87" s="19">
        <f t="shared" si="13"/>
        <v>0.0017333168255540424</v>
      </c>
      <c r="O87" s="3">
        <v>96</v>
      </c>
      <c r="P87" s="19">
        <f t="shared" si="14"/>
        <v>0.011885601089513434</v>
      </c>
      <c r="Q87" s="3">
        <v>7912</v>
      </c>
      <c r="R87" s="19">
        <f t="shared" si="15"/>
        <v>0.9795716231273988</v>
      </c>
    </row>
    <row r="88" spans="1:18" ht="12.75">
      <c r="A88" s="23" t="s">
        <v>99</v>
      </c>
      <c r="B88" s="31">
        <v>394031</v>
      </c>
      <c r="C88" s="3">
        <v>356121</v>
      </c>
      <c r="D88" s="19">
        <f t="shared" si="8"/>
        <v>0.9037892957660691</v>
      </c>
      <c r="E88" s="3">
        <v>19303</v>
      </c>
      <c r="F88" s="19">
        <f t="shared" si="9"/>
        <v>0.048988531359207776</v>
      </c>
      <c r="G88" s="3">
        <v>1175</v>
      </c>
      <c r="H88" s="19">
        <f t="shared" si="10"/>
        <v>0.0029819988782608473</v>
      </c>
      <c r="I88" s="3">
        <v>11551</v>
      </c>
      <c r="J88" s="19">
        <f t="shared" si="11"/>
        <v>0.029314952376843447</v>
      </c>
      <c r="K88" s="3">
        <v>277</v>
      </c>
      <c r="L88" s="19">
        <f t="shared" si="12"/>
        <v>0.0007029903738538339</v>
      </c>
      <c r="M88" s="3">
        <v>5604</v>
      </c>
      <c r="N88" s="19">
        <f t="shared" si="13"/>
        <v>0.014222231245764928</v>
      </c>
      <c r="O88" s="3">
        <v>21537</v>
      </c>
      <c r="P88" s="19">
        <f t="shared" si="14"/>
        <v>0.05465813603498202</v>
      </c>
      <c r="Q88" s="3">
        <v>336079</v>
      </c>
      <c r="R88" s="19">
        <f t="shared" si="15"/>
        <v>0.8529252774527892</v>
      </c>
    </row>
    <row r="89" spans="1:18" ht="12.75">
      <c r="A89" s="23" t="s">
        <v>100</v>
      </c>
      <c r="B89" s="31">
        <v>89208</v>
      </c>
      <c r="C89" s="3">
        <v>86498</v>
      </c>
      <c r="D89" s="19">
        <f t="shared" si="8"/>
        <v>0.9696215586046094</v>
      </c>
      <c r="E89" s="3">
        <v>899</v>
      </c>
      <c r="F89" s="19">
        <f t="shared" si="9"/>
        <v>0.010077571518249484</v>
      </c>
      <c r="G89" s="3">
        <v>396</v>
      </c>
      <c r="H89" s="19">
        <f t="shared" si="10"/>
        <v>0.00443906376109766</v>
      </c>
      <c r="I89" s="3">
        <v>545</v>
      </c>
      <c r="J89" s="19">
        <f t="shared" si="11"/>
        <v>0.006109317549995516</v>
      </c>
      <c r="K89" s="3">
        <v>20</v>
      </c>
      <c r="L89" s="19">
        <f t="shared" si="12"/>
        <v>0.00022419513944937675</v>
      </c>
      <c r="M89" s="3">
        <v>850</v>
      </c>
      <c r="N89" s="19">
        <f t="shared" si="13"/>
        <v>0.009528293426598512</v>
      </c>
      <c r="O89" s="3">
        <v>3650</v>
      </c>
      <c r="P89" s="19">
        <f t="shared" si="14"/>
        <v>0.04091561294951125</v>
      </c>
      <c r="Q89" s="3">
        <v>83153</v>
      </c>
      <c r="R89" s="19">
        <f t="shared" si="15"/>
        <v>0.9321249215317012</v>
      </c>
    </row>
    <row r="90" spans="1:18" ht="12.75">
      <c r="A90" s="23" t="s">
        <v>101</v>
      </c>
      <c r="B90" s="31">
        <v>18999</v>
      </c>
      <c r="C90" s="3">
        <v>18515</v>
      </c>
      <c r="D90" s="19">
        <f t="shared" si="8"/>
        <v>0.9745249749986842</v>
      </c>
      <c r="E90" s="3">
        <v>127</v>
      </c>
      <c r="F90" s="19">
        <f t="shared" si="9"/>
        <v>0.006684562345386599</v>
      </c>
      <c r="G90" s="3">
        <v>49</v>
      </c>
      <c r="H90" s="19">
        <f t="shared" si="10"/>
        <v>0.0025790831096373494</v>
      </c>
      <c r="I90" s="3">
        <v>207</v>
      </c>
      <c r="J90" s="19">
        <f t="shared" si="11"/>
        <v>0.010895310279488394</v>
      </c>
      <c r="K90" s="3">
        <v>7</v>
      </c>
      <c r="L90" s="19">
        <f t="shared" si="12"/>
        <v>0.00036844044423390703</v>
      </c>
      <c r="M90" s="3">
        <v>94</v>
      </c>
      <c r="N90" s="19">
        <f t="shared" si="13"/>
        <v>0.004947628822569609</v>
      </c>
      <c r="O90" s="3">
        <v>295</v>
      </c>
      <c r="P90" s="19">
        <f t="shared" si="14"/>
        <v>0.01552713300700037</v>
      </c>
      <c r="Q90" s="3">
        <v>18242</v>
      </c>
      <c r="R90" s="19">
        <f t="shared" si="15"/>
        <v>0.9601557976735617</v>
      </c>
    </row>
    <row r="91" spans="1:18" ht="12.75">
      <c r="A91" s="23" t="s">
        <v>102</v>
      </c>
      <c r="B91" s="31">
        <v>5354</v>
      </c>
      <c r="C91" s="3">
        <v>5319</v>
      </c>
      <c r="D91" s="19">
        <f t="shared" si="8"/>
        <v>0.9934628315278297</v>
      </c>
      <c r="E91" s="3">
        <v>5</v>
      </c>
      <c r="F91" s="19">
        <f t="shared" si="9"/>
        <v>0.0009338812103100486</v>
      </c>
      <c r="G91" s="3">
        <v>13</v>
      </c>
      <c r="H91" s="19">
        <f t="shared" si="10"/>
        <v>0.002428091146806126</v>
      </c>
      <c r="I91" s="3">
        <v>10</v>
      </c>
      <c r="J91" s="19">
        <f t="shared" si="11"/>
        <v>0.0018677624206200972</v>
      </c>
      <c r="K91" s="3">
        <v>0</v>
      </c>
      <c r="L91" s="19">
        <f t="shared" si="12"/>
        <v>0</v>
      </c>
      <c r="M91" s="3">
        <v>7</v>
      </c>
      <c r="N91" s="19">
        <f t="shared" si="13"/>
        <v>0.001307433694434068</v>
      </c>
      <c r="O91" s="3">
        <v>25</v>
      </c>
      <c r="P91" s="19">
        <f t="shared" si="14"/>
        <v>0.0046694060515502425</v>
      </c>
      <c r="Q91" s="3">
        <v>5294</v>
      </c>
      <c r="R91" s="19">
        <f t="shared" si="15"/>
        <v>0.9887934254762795</v>
      </c>
    </row>
    <row r="92" spans="1:18" ht="12.75">
      <c r="A92" s="23" t="s">
        <v>103</v>
      </c>
      <c r="B92" s="31">
        <v>10801</v>
      </c>
      <c r="C92" s="3">
        <v>10681</v>
      </c>
      <c r="D92" s="19">
        <f t="shared" si="8"/>
        <v>0.9888899176002222</v>
      </c>
      <c r="E92" s="3">
        <v>39</v>
      </c>
      <c r="F92" s="19">
        <f t="shared" si="9"/>
        <v>0.0036107767799277843</v>
      </c>
      <c r="G92" s="3">
        <v>8</v>
      </c>
      <c r="H92" s="19">
        <f t="shared" si="10"/>
        <v>0.0007406721599851866</v>
      </c>
      <c r="I92" s="3">
        <v>27</v>
      </c>
      <c r="J92" s="19">
        <f t="shared" si="11"/>
        <v>0.0024997685399500047</v>
      </c>
      <c r="K92" s="3">
        <v>2</v>
      </c>
      <c r="L92" s="19">
        <f t="shared" si="12"/>
        <v>0.00018516803999629665</v>
      </c>
      <c r="M92" s="3">
        <v>44</v>
      </c>
      <c r="N92" s="19">
        <f t="shared" si="13"/>
        <v>0.004073696879918526</v>
      </c>
      <c r="O92" s="3">
        <v>134</v>
      </c>
      <c r="P92" s="19">
        <f t="shared" si="14"/>
        <v>0.012406258679751874</v>
      </c>
      <c r="Q92" s="3">
        <v>10556</v>
      </c>
      <c r="R92" s="19">
        <f t="shared" si="15"/>
        <v>0.9773169151004537</v>
      </c>
    </row>
    <row r="93" spans="1:18" ht="12.75">
      <c r="A93" s="23" t="s">
        <v>104</v>
      </c>
      <c r="B93" s="31">
        <v>160125</v>
      </c>
      <c r="C93" s="3">
        <v>144149</v>
      </c>
      <c r="D93" s="19">
        <f t="shared" si="8"/>
        <v>0.9002279469164715</v>
      </c>
      <c r="E93" s="3">
        <v>9830</v>
      </c>
      <c r="F93" s="19">
        <f t="shared" si="9"/>
        <v>0.061389539422326306</v>
      </c>
      <c r="G93" s="3">
        <v>529</v>
      </c>
      <c r="H93" s="19">
        <f t="shared" si="10"/>
        <v>0.003303669008587041</v>
      </c>
      <c r="I93" s="3">
        <v>2839</v>
      </c>
      <c r="J93" s="19">
        <f t="shared" si="11"/>
        <v>0.017729898516783762</v>
      </c>
      <c r="K93" s="3">
        <v>31</v>
      </c>
      <c r="L93" s="19">
        <f t="shared" si="12"/>
        <v>0.00019359875097580017</v>
      </c>
      <c r="M93" s="3">
        <v>2747</v>
      </c>
      <c r="N93" s="19">
        <f t="shared" si="13"/>
        <v>0.017155347384855583</v>
      </c>
      <c r="O93" s="3">
        <v>7131</v>
      </c>
      <c r="P93" s="19">
        <f t="shared" si="14"/>
        <v>0.04453395784543326</v>
      </c>
      <c r="Q93" s="3">
        <v>137682</v>
      </c>
      <c r="R93" s="19">
        <f t="shared" si="15"/>
        <v>0.8598407494145199</v>
      </c>
    </row>
    <row r="94" spans="1:18" ht="12.75">
      <c r="A94" s="23" t="s">
        <v>105</v>
      </c>
      <c r="B94" s="31">
        <v>12771</v>
      </c>
      <c r="C94" s="3">
        <v>12648</v>
      </c>
      <c r="D94" s="19">
        <f t="shared" si="8"/>
        <v>0.9903688043222927</v>
      </c>
      <c r="E94" s="3">
        <v>14</v>
      </c>
      <c r="F94" s="19">
        <f t="shared" si="9"/>
        <v>0.0010962336543731892</v>
      </c>
      <c r="G94" s="3">
        <v>38</v>
      </c>
      <c r="H94" s="19">
        <f t="shared" si="10"/>
        <v>0.002975491347584371</v>
      </c>
      <c r="I94" s="3">
        <v>47</v>
      </c>
      <c r="J94" s="19">
        <f t="shared" si="11"/>
        <v>0.003680212982538564</v>
      </c>
      <c r="K94" s="3">
        <v>0</v>
      </c>
      <c r="L94" s="19">
        <f t="shared" si="12"/>
        <v>0</v>
      </c>
      <c r="M94" s="3">
        <v>24</v>
      </c>
      <c r="N94" s="19">
        <f t="shared" si="13"/>
        <v>0.0018792576932111817</v>
      </c>
      <c r="O94" s="3">
        <v>101</v>
      </c>
      <c r="P94" s="19">
        <f t="shared" si="14"/>
        <v>0.007908542792263723</v>
      </c>
      <c r="Q94" s="3">
        <v>12554</v>
      </c>
      <c r="R94" s="19">
        <f t="shared" si="15"/>
        <v>0.9830083783572156</v>
      </c>
    </row>
    <row r="95" spans="1:18" ht="12.75">
      <c r="A95" s="23" t="s">
        <v>106</v>
      </c>
      <c r="B95" s="31">
        <v>32134</v>
      </c>
      <c r="C95" s="3">
        <v>31621</v>
      </c>
      <c r="D95" s="19">
        <f t="shared" si="8"/>
        <v>0.9840356009211427</v>
      </c>
      <c r="E95" s="3">
        <v>108</v>
      </c>
      <c r="F95" s="19">
        <f t="shared" si="9"/>
        <v>0.0033609261218646917</v>
      </c>
      <c r="G95" s="3">
        <v>53</v>
      </c>
      <c r="H95" s="19">
        <f t="shared" si="10"/>
        <v>0.0016493433746187839</v>
      </c>
      <c r="I95" s="3">
        <v>241</v>
      </c>
      <c r="J95" s="19">
        <f t="shared" si="11"/>
        <v>0.0074998444015684325</v>
      </c>
      <c r="K95" s="3">
        <v>14</v>
      </c>
      <c r="L95" s="19">
        <f t="shared" si="12"/>
        <v>0.0004356756083898674</v>
      </c>
      <c r="M95" s="3">
        <v>97</v>
      </c>
      <c r="N95" s="19">
        <f t="shared" si="13"/>
        <v>0.00301860957241551</v>
      </c>
      <c r="O95" s="3">
        <v>1394</v>
      </c>
      <c r="P95" s="19">
        <f t="shared" si="14"/>
        <v>0.04338084272110537</v>
      </c>
      <c r="Q95" s="3">
        <v>30279</v>
      </c>
      <c r="R95" s="19">
        <f t="shared" si="15"/>
        <v>0.9422729818883425</v>
      </c>
    </row>
    <row r="96" spans="1:18" ht="12.75">
      <c r="A96" s="23" t="s">
        <v>107</v>
      </c>
      <c r="B96" s="31">
        <v>80239</v>
      </c>
      <c r="C96" s="3">
        <v>73282</v>
      </c>
      <c r="D96" s="19">
        <f t="shared" si="8"/>
        <v>0.9132965266267027</v>
      </c>
      <c r="E96" s="3">
        <v>1595</v>
      </c>
      <c r="F96" s="19">
        <f t="shared" si="9"/>
        <v>0.019878114134024603</v>
      </c>
      <c r="G96" s="3">
        <v>129</v>
      </c>
      <c r="H96" s="19">
        <f t="shared" si="10"/>
        <v>0.001607697005196974</v>
      </c>
      <c r="I96" s="3">
        <v>4415</v>
      </c>
      <c r="J96" s="19">
        <f t="shared" si="11"/>
        <v>0.05502311843367938</v>
      </c>
      <c r="K96" s="3">
        <v>32</v>
      </c>
      <c r="L96" s="19">
        <f t="shared" si="12"/>
        <v>0.00039880855942870676</v>
      </c>
      <c r="M96" s="3">
        <v>786</v>
      </c>
      <c r="N96" s="19">
        <f t="shared" si="13"/>
        <v>0.009795735240967609</v>
      </c>
      <c r="O96" s="3">
        <v>1457</v>
      </c>
      <c r="P96" s="19">
        <f t="shared" si="14"/>
        <v>0.018158252221488303</v>
      </c>
      <c r="Q96" s="3">
        <v>72013</v>
      </c>
      <c r="R96" s="19">
        <f t="shared" si="15"/>
        <v>0.8974812746918581</v>
      </c>
    </row>
    <row r="97" spans="1:18" ht="12.75">
      <c r="A97" s="23" t="s">
        <v>108</v>
      </c>
      <c r="B97" s="31">
        <v>17926</v>
      </c>
      <c r="C97" s="3">
        <v>16492</v>
      </c>
      <c r="D97" s="19">
        <f t="shared" si="8"/>
        <v>0.9200044627914761</v>
      </c>
      <c r="E97" s="3">
        <v>98</v>
      </c>
      <c r="F97" s="19">
        <f t="shared" si="9"/>
        <v>0.005466919558183644</v>
      </c>
      <c r="G97" s="3">
        <v>1115</v>
      </c>
      <c r="H97" s="19">
        <f t="shared" si="10"/>
        <v>0.06220015619770166</v>
      </c>
      <c r="I97" s="3">
        <v>37</v>
      </c>
      <c r="J97" s="19">
        <f t="shared" si="11"/>
        <v>0.00206404105768158</v>
      </c>
      <c r="K97" s="3">
        <v>2</v>
      </c>
      <c r="L97" s="19">
        <f t="shared" si="12"/>
        <v>0.00011156978690170702</v>
      </c>
      <c r="M97" s="3">
        <v>182</v>
      </c>
      <c r="N97" s="19">
        <f t="shared" si="13"/>
        <v>0.010152850608055338</v>
      </c>
      <c r="O97" s="3">
        <v>908</v>
      </c>
      <c r="P97" s="19">
        <f t="shared" si="14"/>
        <v>0.050652683253374985</v>
      </c>
      <c r="Q97" s="3">
        <v>15685</v>
      </c>
      <c r="R97" s="19">
        <f t="shared" si="15"/>
        <v>0.8749860537766373</v>
      </c>
    </row>
    <row r="98" spans="1:18" ht="12.75">
      <c r="A98" s="23" t="s">
        <v>109</v>
      </c>
      <c r="B98" s="31">
        <v>6660</v>
      </c>
      <c r="C98" s="3">
        <v>6614</v>
      </c>
      <c r="D98" s="19">
        <f t="shared" si="8"/>
        <v>0.9930930930930931</v>
      </c>
      <c r="E98" s="3">
        <v>3</v>
      </c>
      <c r="F98" s="19">
        <f t="shared" si="9"/>
        <v>0.00045045045045045046</v>
      </c>
      <c r="G98" s="3">
        <v>5</v>
      </c>
      <c r="H98" s="19">
        <f t="shared" si="10"/>
        <v>0.0007507507507507507</v>
      </c>
      <c r="I98" s="3">
        <v>26</v>
      </c>
      <c r="J98" s="19">
        <f t="shared" si="11"/>
        <v>0.003903903903903904</v>
      </c>
      <c r="K98" s="3">
        <v>1</v>
      </c>
      <c r="L98" s="19">
        <f t="shared" si="12"/>
        <v>0.00015015015015015014</v>
      </c>
      <c r="M98" s="3">
        <v>11</v>
      </c>
      <c r="N98" s="19">
        <f t="shared" si="13"/>
        <v>0.0016516516516516516</v>
      </c>
      <c r="O98" s="3">
        <v>265</v>
      </c>
      <c r="P98" s="19">
        <f t="shared" si="14"/>
        <v>0.03978978978978979</v>
      </c>
      <c r="Q98" s="3">
        <v>6351</v>
      </c>
      <c r="R98" s="19">
        <f t="shared" si="15"/>
        <v>0.9536036036036036</v>
      </c>
    </row>
    <row r="99" spans="1:18" ht="12.75">
      <c r="A99" s="23" t="s">
        <v>110</v>
      </c>
      <c r="B99" s="31">
        <v>11985</v>
      </c>
      <c r="C99" s="3">
        <v>11853</v>
      </c>
      <c r="D99" s="19">
        <f t="shared" si="8"/>
        <v>0.9889862327909887</v>
      </c>
      <c r="E99" s="3">
        <v>38</v>
      </c>
      <c r="F99" s="19">
        <f t="shared" si="9"/>
        <v>0.003170629954109303</v>
      </c>
      <c r="G99" s="3">
        <v>19</v>
      </c>
      <c r="H99" s="19">
        <f t="shared" si="10"/>
        <v>0.0015853149770546516</v>
      </c>
      <c r="I99" s="3">
        <v>39</v>
      </c>
      <c r="J99" s="19">
        <f t="shared" si="11"/>
        <v>0.003254067584480601</v>
      </c>
      <c r="K99" s="3">
        <v>0</v>
      </c>
      <c r="L99" s="19">
        <f t="shared" si="12"/>
        <v>0</v>
      </c>
      <c r="M99" s="3">
        <v>36</v>
      </c>
      <c r="N99" s="19">
        <f t="shared" si="13"/>
        <v>0.003003754693366708</v>
      </c>
      <c r="O99" s="3">
        <v>138</v>
      </c>
      <c r="P99" s="19">
        <f t="shared" si="14"/>
        <v>0.01151439299123905</v>
      </c>
      <c r="Q99" s="3">
        <v>11724</v>
      </c>
      <c r="R99" s="19">
        <f t="shared" si="15"/>
        <v>0.9782227784730914</v>
      </c>
    </row>
    <row r="100" spans="1:18" ht="12.75">
      <c r="A100" s="23" t="s">
        <v>111</v>
      </c>
      <c r="B100" s="31">
        <v>7739</v>
      </c>
      <c r="C100" s="3">
        <v>7672</v>
      </c>
      <c r="D100" s="19">
        <f t="shared" si="8"/>
        <v>0.9913425507171469</v>
      </c>
      <c r="E100" s="3">
        <v>2</v>
      </c>
      <c r="F100" s="19">
        <f t="shared" si="9"/>
        <v>0.0002584313218762114</v>
      </c>
      <c r="G100" s="3">
        <v>6</v>
      </c>
      <c r="H100" s="19">
        <f t="shared" si="10"/>
        <v>0.0007752939656286342</v>
      </c>
      <c r="I100" s="3">
        <v>23</v>
      </c>
      <c r="J100" s="19">
        <f t="shared" si="11"/>
        <v>0.002971960201576431</v>
      </c>
      <c r="K100" s="3">
        <v>7</v>
      </c>
      <c r="L100" s="19">
        <f t="shared" si="12"/>
        <v>0.0009045096265667399</v>
      </c>
      <c r="M100" s="3">
        <v>29</v>
      </c>
      <c r="N100" s="19">
        <f t="shared" si="13"/>
        <v>0.003747254167205065</v>
      </c>
      <c r="O100" s="3">
        <v>70</v>
      </c>
      <c r="P100" s="19">
        <f t="shared" si="14"/>
        <v>0.009045096265667399</v>
      </c>
      <c r="Q100" s="3">
        <v>7611</v>
      </c>
      <c r="R100" s="19">
        <f t="shared" si="15"/>
        <v>0.9834603953999225</v>
      </c>
    </row>
    <row r="101" spans="1:18" ht="12.75">
      <c r="A101" s="23" t="s">
        <v>112</v>
      </c>
      <c r="B101" s="31">
        <v>35793</v>
      </c>
      <c r="C101" s="3">
        <v>34680</v>
      </c>
      <c r="D101" s="19">
        <f t="shared" si="8"/>
        <v>0.9689045344061687</v>
      </c>
      <c r="E101" s="3">
        <v>478</v>
      </c>
      <c r="F101" s="19">
        <f t="shared" si="9"/>
        <v>0.013354566535356075</v>
      </c>
      <c r="G101" s="3">
        <v>128</v>
      </c>
      <c r="H101" s="19">
        <f t="shared" si="10"/>
        <v>0.0035761182354091584</v>
      </c>
      <c r="I101" s="3">
        <v>267</v>
      </c>
      <c r="J101" s="19">
        <f t="shared" si="11"/>
        <v>0.007459559131673791</v>
      </c>
      <c r="K101" s="3">
        <v>8</v>
      </c>
      <c r="L101" s="19">
        <f t="shared" si="12"/>
        <v>0.0002235073897130724</v>
      </c>
      <c r="M101" s="3">
        <v>232</v>
      </c>
      <c r="N101" s="19">
        <f t="shared" si="13"/>
        <v>0.0064817143016791</v>
      </c>
      <c r="O101" s="3">
        <v>2217</v>
      </c>
      <c r="P101" s="19">
        <f t="shared" si="14"/>
        <v>0.06193948537423519</v>
      </c>
      <c r="Q101" s="3">
        <v>32610</v>
      </c>
      <c r="R101" s="19">
        <f t="shared" si="15"/>
        <v>0.9110719973179113</v>
      </c>
    </row>
    <row r="102" spans="1:18" ht="12.75">
      <c r="A102" s="23" t="s">
        <v>113</v>
      </c>
      <c r="B102" s="31">
        <v>42399</v>
      </c>
      <c r="C102" s="3">
        <v>41636</v>
      </c>
      <c r="D102" s="19">
        <f t="shared" si="8"/>
        <v>0.9820042925540696</v>
      </c>
      <c r="E102" s="3">
        <v>173</v>
      </c>
      <c r="F102" s="19">
        <f t="shared" si="9"/>
        <v>0.004080284912380009</v>
      </c>
      <c r="G102" s="3">
        <v>60</v>
      </c>
      <c r="H102" s="19">
        <f t="shared" si="10"/>
        <v>0.0014151277152763036</v>
      </c>
      <c r="I102" s="3">
        <v>210</v>
      </c>
      <c r="J102" s="19">
        <f t="shared" si="11"/>
        <v>0.004952947003467063</v>
      </c>
      <c r="K102" s="3">
        <v>20</v>
      </c>
      <c r="L102" s="19">
        <f t="shared" si="12"/>
        <v>0.00047170923842543457</v>
      </c>
      <c r="M102" s="3">
        <v>300</v>
      </c>
      <c r="N102" s="19">
        <f t="shared" si="13"/>
        <v>0.0070756385763815184</v>
      </c>
      <c r="O102" s="3">
        <v>538</v>
      </c>
      <c r="P102" s="19">
        <f t="shared" si="14"/>
        <v>0.01268897851364419</v>
      </c>
      <c r="Q102" s="3">
        <v>41128</v>
      </c>
      <c r="R102" s="19">
        <f t="shared" si="15"/>
        <v>0.9700228778980636</v>
      </c>
    </row>
    <row r="103" spans="1:18" ht="12.75">
      <c r="A103" s="23" t="s">
        <v>114</v>
      </c>
      <c r="B103" s="31">
        <v>21332</v>
      </c>
      <c r="C103" s="3">
        <v>21041</v>
      </c>
      <c r="D103" s="19">
        <f t="shared" si="8"/>
        <v>0.9863585224076504</v>
      </c>
      <c r="E103" s="3">
        <v>77</v>
      </c>
      <c r="F103" s="19">
        <f t="shared" si="9"/>
        <v>0.0036096006000375025</v>
      </c>
      <c r="G103" s="3">
        <v>50</v>
      </c>
      <c r="H103" s="19">
        <f t="shared" si="10"/>
        <v>0.002343896493530846</v>
      </c>
      <c r="I103" s="3">
        <v>69</v>
      </c>
      <c r="J103" s="19">
        <f t="shared" si="11"/>
        <v>0.003234577161072567</v>
      </c>
      <c r="K103" s="3">
        <v>6</v>
      </c>
      <c r="L103" s="19">
        <f t="shared" si="12"/>
        <v>0.0002812675792237015</v>
      </c>
      <c r="M103" s="3">
        <v>89</v>
      </c>
      <c r="N103" s="19">
        <f t="shared" si="13"/>
        <v>0.0041721357584849055</v>
      </c>
      <c r="O103" s="3">
        <v>755</v>
      </c>
      <c r="P103" s="19">
        <f t="shared" si="14"/>
        <v>0.03539283705231577</v>
      </c>
      <c r="Q103" s="3">
        <v>20315</v>
      </c>
      <c r="R103" s="19">
        <f t="shared" si="15"/>
        <v>0.9523251453215826</v>
      </c>
    </row>
    <row r="104" spans="1:18" ht="12.75">
      <c r="A104" s="23" t="s">
        <v>115</v>
      </c>
      <c r="B104" s="31">
        <v>6601</v>
      </c>
      <c r="C104" s="3">
        <v>6545</v>
      </c>
      <c r="D104" s="19">
        <f t="shared" si="8"/>
        <v>0.9915164369034994</v>
      </c>
      <c r="E104" s="3">
        <v>2</v>
      </c>
      <c r="F104" s="19">
        <f t="shared" si="9"/>
        <v>0.0003029843963035904</v>
      </c>
      <c r="G104" s="3">
        <v>3</v>
      </c>
      <c r="H104" s="19">
        <f t="shared" si="10"/>
        <v>0.00045447659445538557</v>
      </c>
      <c r="I104" s="3">
        <v>10</v>
      </c>
      <c r="J104" s="19">
        <f t="shared" si="11"/>
        <v>0.0015149219815179518</v>
      </c>
      <c r="K104" s="3">
        <v>16</v>
      </c>
      <c r="L104" s="19">
        <f t="shared" si="12"/>
        <v>0.002423875170428723</v>
      </c>
      <c r="M104" s="3">
        <v>25</v>
      </c>
      <c r="N104" s="19">
        <f t="shared" si="13"/>
        <v>0.0037873049537948795</v>
      </c>
      <c r="O104" s="3">
        <v>55</v>
      </c>
      <c r="P104" s="19">
        <f t="shared" si="14"/>
        <v>0.008332070898348734</v>
      </c>
      <c r="Q104" s="3">
        <v>6501</v>
      </c>
      <c r="R104" s="19">
        <f t="shared" si="15"/>
        <v>0.9848507801848205</v>
      </c>
    </row>
    <row r="105" spans="1:18" ht="12.75">
      <c r="A105" s="23" t="s">
        <v>116</v>
      </c>
      <c r="B105" s="31">
        <v>39186</v>
      </c>
      <c r="C105" s="3">
        <v>36859</v>
      </c>
      <c r="D105" s="19">
        <f t="shared" si="8"/>
        <v>0.9406165467258715</v>
      </c>
      <c r="E105" s="3">
        <v>1437</v>
      </c>
      <c r="F105" s="19">
        <f t="shared" si="9"/>
        <v>0.036671260143928956</v>
      </c>
      <c r="G105" s="3">
        <v>137</v>
      </c>
      <c r="H105" s="19">
        <f t="shared" si="10"/>
        <v>0.0034961465829633034</v>
      </c>
      <c r="I105" s="3">
        <v>346</v>
      </c>
      <c r="J105" s="19">
        <f t="shared" si="11"/>
        <v>0.008829684070841627</v>
      </c>
      <c r="K105" s="3">
        <v>4</v>
      </c>
      <c r="L105" s="19">
        <f t="shared" si="12"/>
        <v>0.00010207727249527892</v>
      </c>
      <c r="M105" s="3">
        <v>403</v>
      </c>
      <c r="N105" s="19">
        <f t="shared" si="13"/>
        <v>0.010284285203899351</v>
      </c>
      <c r="O105" s="3">
        <v>1063</v>
      </c>
      <c r="P105" s="19">
        <f t="shared" si="14"/>
        <v>0.027127035165620376</v>
      </c>
      <c r="Q105" s="3">
        <v>35903</v>
      </c>
      <c r="R105" s="19">
        <f t="shared" si="15"/>
        <v>0.9162200785994998</v>
      </c>
    </row>
    <row r="106" spans="1:18" ht="12.75">
      <c r="A106" s="23" t="s">
        <v>117</v>
      </c>
      <c r="B106" s="31">
        <v>11402</v>
      </c>
      <c r="C106" s="3">
        <v>11217</v>
      </c>
      <c r="D106" s="19">
        <f t="shared" si="8"/>
        <v>0.9837747763550254</v>
      </c>
      <c r="E106" s="3">
        <v>23</v>
      </c>
      <c r="F106" s="19">
        <f t="shared" si="9"/>
        <v>0.0020171899666725137</v>
      </c>
      <c r="G106" s="3">
        <v>32</v>
      </c>
      <c r="H106" s="19">
        <f t="shared" si="10"/>
        <v>0.0028065251710226277</v>
      </c>
      <c r="I106" s="3">
        <v>92</v>
      </c>
      <c r="J106" s="19">
        <f t="shared" si="11"/>
        <v>0.008068759866690055</v>
      </c>
      <c r="K106" s="3">
        <v>0</v>
      </c>
      <c r="L106" s="19">
        <f t="shared" si="12"/>
        <v>0</v>
      </c>
      <c r="M106" s="3">
        <v>38</v>
      </c>
      <c r="N106" s="19">
        <f t="shared" si="13"/>
        <v>0.00333274864058937</v>
      </c>
      <c r="O106" s="3">
        <v>243</v>
      </c>
      <c r="P106" s="19">
        <f t="shared" si="14"/>
        <v>0.02131205051745308</v>
      </c>
      <c r="Q106" s="3">
        <v>10977</v>
      </c>
      <c r="R106" s="19">
        <f t="shared" si="15"/>
        <v>0.9627258375723557</v>
      </c>
    </row>
    <row r="107" spans="1:18" ht="12.75">
      <c r="A107" s="23" t="s">
        <v>118</v>
      </c>
      <c r="B107" s="31">
        <v>21185</v>
      </c>
      <c r="C107" s="3">
        <v>20802</v>
      </c>
      <c r="D107" s="19">
        <f t="shared" si="8"/>
        <v>0.9819211706396035</v>
      </c>
      <c r="E107" s="3">
        <v>139</v>
      </c>
      <c r="F107" s="19">
        <f t="shared" si="9"/>
        <v>0.006561246164739202</v>
      </c>
      <c r="G107" s="3">
        <v>10</v>
      </c>
      <c r="H107" s="19">
        <f t="shared" si="10"/>
        <v>0.0004720320981826764</v>
      </c>
      <c r="I107" s="3">
        <v>185</v>
      </c>
      <c r="J107" s="19">
        <f t="shared" si="11"/>
        <v>0.008732593816379515</v>
      </c>
      <c r="K107" s="3">
        <v>0</v>
      </c>
      <c r="L107" s="19">
        <f t="shared" si="12"/>
        <v>0</v>
      </c>
      <c r="M107" s="3">
        <v>49</v>
      </c>
      <c r="N107" s="19">
        <f t="shared" si="13"/>
        <v>0.0023129572810951147</v>
      </c>
      <c r="O107" s="3">
        <v>212</v>
      </c>
      <c r="P107" s="19">
        <f t="shared" si="14"/>
        <v>0.01000708048147274</v>
      </c>
      <c r="Q107" s="3">
        <v>20604</v>
      </c>
      <c r="R107" s="19">
        <f t="shared" si="15"/>
        <v>0.9725749350955865</v>
      </c>
    </row>
    <row r="108" spans="1:18" ht="12.75">
      <c r="A108" s="23" t="s">
        <v>119</v>
      </c>
      <c r="B108" s="31">
        <v>103206</v>
      </c>
      <c r="C108" s="3">
        <v>94587</v>
      </c>
      <c r="D108" s="19">
        <f t="shared" si="8"/>
        <v>0.9164874135224697</v>
      </c>
      <c r="E108" s="3">
        <v>2325</v>
      </c>
      <c r="F108" s="19">
        <f t="shared" si="9"/>
        <v>0.022527760013952677</v>
      </c>
      <c r="G108" s="3">
        <v>1967</v>
      </c>
      <c r="H108" s="19">
        <f t="shared" si="10"/>
        <v>0.019058969439761254</v>
      </c>
      <c r="I108" s="3">
        <v>2509</v>
      </c>
      <c r="J108" s="19">
        <f t="shared" si="11"/>
        <v>0.02431060209677732</v>
      </c>
      <c r="K108" s="3">
        <v>60</v>
      </c>
      <c r="L108" s="19">
        <f t="shared" si="12"/>
        <v>0.0005813615487471658</v>
      </c>
      <c r="M108" s="3">
        <v>1758</v>
      </c>
      <c r="N108" s="19">
        <f t="shared" si="13"/>
        <v>0.017033893378291958</v>
      </c>
      <c r="O108" s="3">
        <v>11203</v>
      </c>
      <c r="P108" s="19">
        <f t="shared" si="14"/>
        <v>0.10854989051024165</v>
      </c>
      <c r="Q108" s="3">
        <v>84396</v>
      </c>
      <c r="R108" s="19">
        <f t="shared" si="15"/>
        <v>0.8177431544677635</v>
      </c>
    </row>
    <row r="109" spans="1:18" ht="12.75">
      <c r="A109" s="23" t="s">
        <v>120</v>
      </c>
      <c r="B109" s="31">
        <v>7745</v>
      </c>
      <c r="C109" s="3">
        <v>7688</v>
      </c>
      <c r="D109" s="19">
        <f t="shared" si="8"/>
        <v>0.9926404131697869</v>
      </c>
      <c r="E109" s="3">
        <v>27</v>
      </c>
      <c r="F109" s="19">
        <f t="shared" si="9"/>
        <v>0.003486120077469335</v>
      </c>
      <c r="G109" s="3">
        <v>0</v>
      </c>
      <c r="H109" s="19">
        <f t="shared" si="10"/>
        <v>0</v>
      </c>
      <c r="I109" s="3">
        <v>15</v>
      </c>
      <c r="J109" s="19">
        <f t="shared" si="11"/>
        <v>0.001936733376371853</v>
      </c>
      <c r="K109" s="3">
        <v>0</v>
      </c>
      <c r="L109" s="19">
        <f t="shared" si="12"/>
        <v>0</v>
      </c>
      <c r="M109" s="3">
        <v>15</v>
      </c>
      <c r="N109" s="19">
        <f t="shared" si="13"/>
        <v>0.001936733376371853</v>
      </c>
      <c r="O109" s="3">
        <v>137</v>
      </c>
      <c r="P109" s="19">
        <f t="shared" si="14"/>
        <v>0.017688831504196256</v>
      </c>
      <c r="Q109" s="3">
        <v>7552</v>
      </c>
      <c r="R109" s="19">
        <f t="shared" si="15"/>
        <v>0.9750806972240155</v>
      </c>
    </row>
    <row r="110" spans="1:18" ht="12.75">
      <c r="A110" s="23" t="s">
        <v>121</v>
      </c>
      <c r="B110" s="31">
        <v>13692</v>
      </c>
      <c r="C110" s="3">
        <v>13560</v>
      </c>
      <c r="D110" s="19">
        <f t="shared" si="8"/>
        <v>0.9903593339176161</v>
      </c>
      <c r="E110" s="3">
        <v>27</v>
      </c>
      <c r="F110" s="19">
        <f t="shared" si="9"/>
        <v>0.001971954425942156</v>
      </c>
      <c r="G110" s="3">
        <v>36</v>
      </c>
      <c r="H110" s="19">
        <f t="shared" si="10"/>
        <v>0.0026292725679228747</v>
      </c>
      <c r="I110" s="3">
        <v>32</v>
      </c>
      <c r="J110" s="19">
        <f t="shared" si="11"/>
        <v>0.0023371311714869996</v>
      </c>
      <c r="K110" s="3">
        <v>0</v>
      </c>
      <c r="L110" s="19">
        <f t="shared" si="12"/>
        <v>0</v>
      </c>
      <c r="M110" s="3">
        <v>37</v>
      </c>
      <c r="N110" s="19">
        <f t="shared" si="13"/>
        <v>0.0027023079170318434</v>
      </c>
      <c r="O110" s="3">
        <v>931</v>
      </c>
      <c r="P110" s="19">
        <f t="shared" si="14"/>
        <v>0.0679959100204499</v>
      </c>
      <c r="Q110" s="3">
        <v>12657</v>
      </c>
      <c r="R110" s="19">
        <f t="shared" si="15"/>
        <v>0.9244084136722174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22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</sheetData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130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2003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0">
        <v>2941362</v>
      </c>
      <c r="C10" s="2">
        <v>2799446</v>
      </c>
      <c r="D10" s="33">
        <f>C10/B10</f>
        <v>0.9517516035088507</v>
      </c>
      <c r="E10" s="2">
        <v>66092</v>
      </c>
      <c r="F10" s="33">
        <f>E10/B10</f>
        <v>0.022469862601067123</v>
      </c>
      <c r="G10" s="2">
        <v>9432</v>
      </c>
      <c r="H10" s="33">
        <f>G10/B10</f>
        <v>0.003206677722769248</v>
      </c>
      <c r="I10" s="2">
        <v>40225</v>
      </c>
      <c r="J10" s="33">
        <f>I10/B10</f>
        <v>0.013675637340796543</v>
      </c>
      <c r="K10" s="2">
        <v>1211</v>
      </c>
      <c r="L10" s="33">
        <f>K10/B10</f>
        <v>0.0004117140290790457</v>
      </c>
      <c r="M10" s="2">
        <v>24956</v>
      </c>
      <c r="N10" s="34">
        <f>M10/B10</f>
        <v>0.008484504797437377</v>
      </c>
      <c r="O10" s="2">
        <v>99122</v>
      </c>
      <c r="P10" s="33">
        <f>O10/B10</f>
        <v>0.03369935424473424</v>
      </c>
      <c r="Q10" s="2">
        <v>2706896</v>
      </c>
      <c r="R10" s="34">
        <f>Q10/B10</f>
        <v>0.9202865883220086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7970</v>
      </c>
      <c r="C12" s="3">
        <v>7925</v>
      </c>
      <c r="D12" s="19">
        <f>C12/$B12</f>
        <v>0.9943538268506901</v>
      </c>
      <c r="E12" s="3">
        <v>6</v>
      </c>
      <c r="F12" s="19">
        <f aca="true" t="shared" si="0" ref="F12:F75">E12/$B12</f>
        <v>0.000752823086574655</v>
      </c>
      <c r="G12" s="3">
        <v>0</v>
      </c>
      <c r="H12" s="19">
        <f aca="true" t="shared" si="1" ref="H12:H75">G12/$B12</f>
        <v>0</v>
      </c>
      <c r="I12" s="3">
        <v>29</v>
      </c>
      <c r="J12" s="19">
        <f aca="true" t="shared" si="2" ref="J12:J75">I12/$B12</f>
        <v>0.0036386449184441657</v>
      </c>
      <c r="K12" s="3">
        <v>0</v>
      </c>
      <c r="L12" s="19">
        <f aca="true" t="shared" si="3" ref="L12:L75">K12/$B12</f>
        <v>0</v>
      </c>
      <c r="M12" s="3">
        <v>10</v>
      </c>
      <c r="N12" s="19">
        <f aca="true" t="shared" si="4" ref="N12:N75">M12/$B12</f>
        <v>0.0012547051442910915</v>
      </c>
      <c r="O12" s="3">
        <v>51</v>
      </c>
      <c r="P12" s="19">
        <f aca="true" t="shared" si="5" ref="P12:P75">O12/$B12</f>
        <v>0.006398996235884567</v>
      </c>
      <c r="Q12" s="3">
        <v>7874</v>
      </c>
      <c r="R12" s="19">
        <f aca="true" t="shared" si="6" ref="R12:R75">Q12/$B12</f>
        <v>0.9879548306148055</v>
      </c>
    </row>
    <row r="13" spans="1:18" ht="12.75">
      <c r="A13" s="23" t="s">
        <v>25</v>
      </c>
      <c r="B13" s="31">
        <v>4378</v>
      </c>
      <c r="C13" s="3">
        <v>4345</v>
      </c>
      <c r="D13" s="19">
        <f aca="true" t="shared" si="7" ref="D13:D76">C13/$B13</f>
        <v>0.992462311557789</v>
      </c>
      <c r="E13" s="3">
        <v>1</v>
      </c>
      <c r="F13" s="19">
        <f t="shared" si="0"/>
        <v>0.00022841480127912289</v>
      </c>
      <c r="G13" s="3">
        <v>23</v>
      </c>
      <c r="H13" s="19">
        <f t="shared" si="1"/>
        <v>0.005253540429419826</v>
      </c>
      <c r="I13" s="3">
        <v>9</v>
      </c>
      <c r="J13" s="19">
        <f t="shared" si="2"/>
        <v>0.002055733211512106</v>
      </c>
      <c r="K13" s="3">
        <v>0</v>
      </c>
      <c r="L13" s="19">
        <f t="shared" si="3"/>
        <v>0</v>
      </c>
      <c r="M13" s="3">
        <v>0</v>
      </c>
      <c r="N13" s="19">
        <f t="shared" si="4"/>
        <v>0</v>
      </c>
      <c r="O13" s="3">
        <v>22</v>
      </c>
      <c r="P13" s="19">
        <f t="shared" si="5"/>
        <v>0.005025125628140704</v>
      </c>
      <c r="Q13" s="3">
        <v>4323</v>
      </c>
      <c r="R13" s="19">
        <f t="shared" si="6"/>
        <v>0.9874371859296482</v>
      </c>
    </row>
    <row r="14" spans="1:18" ht="12.75">
      <c r="A14" s="23" t="s">
        <v>26</v>
      </c>
      <c r="B14" s="31">
        <v>14607</v>
      </c>
      <c r="C14" s="3">
        <v>14460</v>
      </c>
      <c r="D14" s="19">
        <f t="shared" si="7"/>
        <v>0.9899363318956664</v>
      </c>
      <c r="E14" s="3">
        <v>27</v>
      </c>
      <c r="F14" s="19">
        <f t="shared" si="0"/>
        <v>0.0018484288354898336</v>
      </c>
      <c r="G14" s="3">
        <v>39</v>
      </c>
      <c r="H14" s="19">
        <f t="shared" si="1"/>
        <v>0.0026699527623742043</v>
      </c>
      <c r="I14" s="3">
        <v>36</v>
      </c>
      <c r="J14" s="19">
        <f t="shared" si="2"/>
        <v>0.0024645717806531116</v>
      </c>
      <c r="K14" s="3">
        <v>0</v>
      </c>
      <c r="L14" s="19">
        <f t="shared" si="3"/>
        <v>0</v>
      </c>
      <c r="M14" s="3">
        <v>45</v>
      </c>
      <c r="N14" s="19">
        <f t="shared" si="4"/>
        <v>0.0030807147258163892</v>
      </c>
      <c r="O14" s="3">
        <v>815</v>
      </c>
      <c r="P14" s="19">
        <f t="shared" si="5"/>
        <v>0.05579516670089683</v>
      </c>
      <c r="Q14" s="3">
        <v>13659</v>
      </c>
      <c r="R14" s="19">
        <f t="shared" si="6"/>
        <v>0.9350996097761347</v>
      </c>
    </row>
    <row r="15" spans="1:18" ht="12.75">
      <c r="A15" s="23" t="s">
        <v>27</v>
      </c>
      <c r="B15" s="31">
        <v>13610</v>
      </c>
      <c r="C15" s="3">
        <v>13425</v>
      </c>
      <c r="D15" s="19">
        <f t="shared" si="7"/>
        <v>0.9864070536370316</v>
      </c>
      <c r="E15" s="3">
        <v>81</v>
      </c>
      <c r="F15" s="19">
        <f t="shared" si="0"/>
        <v>0.005951506245407788</v>
      </c>
      <c r="G15" s="3">
        <v>6</v>
      </c>
      <c r="H15" s="19">
        <f t="shared" si="1"/>
        <v>0.000440852314474651</v>
      </c>
      <c r="I15" s="3">
        <v>52</v>
      </c>
      <c r="J15" s="19">
        <f t="shared" si="2"/>
        <v>0.0038207200587803084</v>
      </c>
      <c r="K15" s="3">
        <v>1</v>
      </c>
      <c r="L15" s="19">
        <f t="shared" si="3"/>
        <v>7.347538574577516E-05</v>
      </c>
      <c r="M15" s="3">
        <v>45</v>
      </c>
      <c r="N15" s="19">
        <f t="shared" si="4"/>
        <v>0.0033063923585598823</v>
      </c>
      <c r="O15" s="3">
        <v>155</v>
      </c>
      <c r="P15" s="19">
        <f t="shared" si="5"/>
        <v>0.011388684790595151</v>
      </c>
      <c r="Q15" s="3">
        <v>13278</v>
      </c>
      <c r="R15" s="19">
        <f t="shared" si="6"/>
        <v>0.9756061719324026</v>
      </c>
    </row>
    <row r="16" spans="1:18" ht="12.75">
      <c r="A16" s="23" t="s">
        <v>28</v>
      </c>
      <c r="B16" s="31">
        <v>6497</v>
      </c>
      <c r="C16" s="3">
        <v>6454</v>
      </c>
      <c r="D16" s="19">
        <f t="shared" si="7"/>
        <v>0.9933815607203325</v>
      </c>
      <c r="E16" s="3">
        <v>10</v>
      </c>
      <c r="F16" s="19">
        <f t="shared" si="0"/>
        <v>0.0015391719255040787</v>
      </c>
      <c r="G16" s="3">
        <v>2</v>
      </c>
      <c r="H16" s="19">
        <f t="shared" si="1"/>
        <v>0.00030783438510081576</v>
      </c>
      <c r="I16" s="3">
        <v>16</v>
      </c>
      <c r="J16" s="19">
        <f t="shared" si="2"/>
        <v>0.002462675080806526</v>
      </c>
      <c r="K16" s="3">
        <v>0</v>
      </c>
      <c r="L16" s="19">
        <f t="shared" si="3"/>
        <v>0</v>
      </c>
      <c r="M16" s="3">
        <v>15</v>
      </c>
      <c r="N16" s="19">
        <f t="shared" si="4"/>
        <v>0.0023087578882561182</v>
      </c>
      <c r="O16" s="3">
        <v>33</v>
      </c>
      <c r="P16" s="19">
        <f t="shared" si="5"/>
        <v>0.00507926735416346</v>
      </c>
      <c r="Q16" s="3">
        <v>6423</v>
      </c>
      <c r="R16" s="19">
        <f t="shared" si="6"/>
        <v>0.9886101277512698</v>
      </c>
    </row>
    <row r="17" spans="1:18" ht="12.75">
      <c r="A17" s="23" t="s">
        <v>29</v>
      </c>
      <c r="B17" s="31">
        <v>26323</v>
      </c>
      <c r="C17" s="3">
        <v>26076</v>
      </c>
      <c r="D17" s="19">
        <f t="shared" si="7"/>
        <v>0.9906165710595297</v>
      </c>
      <c r="E17" s="3">
        <v>58</v>
      </c>
      <c r="F17" s="19">
        <f t="shared" si="0"/>
        <v>0.0022033962694221784</v>
      </c>
      <c r="G17" s="3">
        <v>28</v>
      </c>
      <c r="H17" s="19">
        <f t="shared" si="1"/>
        <v>0.0010637085438589826</v>
      </c>
      <c r="I17" s="3">
        <v>51</v>
      </c>
      <c r="J17" s="19">
        <f t="shared" si="2"/>
        <v>0.0019374691334574326</v>
      </c>
      <c r="K17" s="3">
        <v>1</v>
      </c>
      <c r="L17" s="19">
        <f t="shared" si="3"/>
        <v>3.7989590852106524E-05</v>
      </c>
      <c r="M17" s="3">
        <v>109</v>
      </c>
      <c r="N17" s="19">
        <f t="shared" si="4"/>
        <v>0.004140865402879611</v>
      </c>
      <c r="O17" s="3">
        <v>171</v>
      </c>
      <c r="P17" s="19">
        <f t="shared" si="5"/>
        <v>0.006496220035710216</v>
      </c>
      <c r="Q17" s="3">
        <v>25911</v>
      </c>
      <c r="R17" s="19">
        <f t="shared" si="6"/>
        <v>0.9843482885689321</v>
      </c>
    </row>
    <row r="18" spans="1:18" ht="12.75">
      <c r="A18" s="23" t="s">
        <v>30</v>
      </c>
      <c r="B18" s="31">
        <v>125841</v>
      </c>
      <c r="C18" s="3">
        <v>112893</v>
      </c>
      <c r="D18" s="19">
        <f t="shared" si="7"/>
        <v>0.8971082556559468</v>
      </c>
      <c r="E18" s="3">
        <v>9876</v>
      </c>
      <c r="F18" s="19">
        <f t="shared" si="0"/>
        <v>0.07847998664982</v>
      </c>
      <c r="G18" s="3">
        <v>221</v>
      </c>
      <c r="H18" s="19">
        <f t="shared" si="1"/>
        <v>0.001756184391414563</v>
      </c>
      <c r="I18" s="3">
        <v>1364</v>
      </c>
      <c r="J18" s="19">
        <f t="shared" si="2"/>
        <v>0.010839074705382189</v>
      </c>
      <c r="K18" s="3">
        <v>67</v>
      </c>
      <c r="L18" s="19">
        <f t="shared" si="3"/>
        <v>0.0005324178924197996</v>
      </c>
      <c r="M18" s="3">
        <v>1420</v>
      </c>
      <c r="N18" s="19">
        <f t="shared" si="4"/>
        <v>0.011284080705016648</v>
      </c>
      <c r="O18" s="3">
        <v>2838</v>
      </c>
      <c r="P18" s="19">
        <f t="shared" si="5"/>
        <v>0.02255226833861778</v>
      </c>
      <c r="Q18" s="3">
        <v>110283</v>
      </c>
      <c r="R18" s="19">
        <f t="shared" si="6"/>
        <v>0.8763677974586979</v>
      </c>
    </row>
    <row r="19" spans="1:18" ht="12.75">
      <c r="A19" s="23" t="s">
        <v>31</v>
      </c>
      <c r="B19" s="31">
        <v>26263</v>
      </c>
      <c r="C19" s="3">
        <v>25933</v>
      </c>
      <c r="D19" s="19">
        <f t="shared" si="7"/>
        <v>0.9874347941971595</v>
      </c>
      <c r="E19" s="3">
        <v>170</v>
      </c>
      <c r="F19" s="19">
        <f t="shared" si="0"/>
        <v>0.006472984807523893</v>
      </c>
      <c r="G19" s="3">
        <v>46</v>
      </c>
      <c r="H19" s="19">
        <f t="shared" si="1"/>
        <v>0.001751513536153524</v>
      </c>
      <c r="I19" s="3">
        <v>59</v>
      </c>
      <c r="J19" s="19">
        <f t="shared" si="2"/>
        <v>0.002246506492022998</v>
      </c>
      <c r="K19" s="3">
        <v>0</v>
      </c>
      <c r="L19" s="19">
        <f t="shared" si="3"/>
        <v>0</v>
      </c>
      <c r="M19" s="3">
        <v>55</v>
      </c>
      <c r="N19" s="19">
        <f t="shared" si="4"/>
        <v>0.002094200967140083</v>
      </c>
      <c r="O19" s="3">
        <v>229</v>
      </c>
      <c r="P19" s="19">
        <f t="shared" si="5"/>
        <v>0.008719491299546892</v>
      </c>
      <c r="Q19" s="3">
        <v>25742</v>
      </c>
      <c r="R19" s="19">
        <f t="shared" si="6"/>
        <v>0.9801622053840003</v>
      </c>
    </row>
    <row r="20" spans="1:18" ht="12.75">
      <c r="A20" s="23" t="s">
        <v>32</v>
      </c>
      <c r="B20" s="31">
        <v>23396</v>
      </c>
      <c r="C20" s="3">
        <v>23033</v>
      </c>
      <c r="D20" s="19">
        <f t="shared" si="7"/>
        <v>0.9844845272696188</v>
      </c>
      <c r="E20" s="3">
        <v>126</v>
      </c>
      <c r="F20" s="19">
        <f t="shared" si="0"/>
        <v>0.005385535989057958</v>
      </c>
      <c r="G20" s="3">
        <v>11</v>
      </c>
      <c r="H20" s="19">
        <f t="shared" si="1"/>
        <v>0.0004701658403145837</v>
      </c>
      <c r="I20" s="3">
        <v>131</v>
      </c>
      <c r="J20" s="19">
        <f t="shared" si="2"/>
        <v>0.005599247734655497</v>
      </c>
      <c r="K20" s="3">
        <v>1</v>
      </c>
      <c r="L20" s="19">
        <f t="shared" si="3"/>
        <v>4.274234911950761E-05</v>
      </c>
      <c r="M20" s="3">
        <v>94</v>
      </c>
      <c r="N20" s="19">
        <f t="shared" si="4"/>
        <v>0.004017780817233715</v>
      </c>
      <c r="O20" s="3">
        <v>157</v>
      </c>
      <c r="P20" s="19">
        <f t="shared" si="5"/>
        <v>0.006710548811762695</v>
      </c>
      <c r="Q20" s="3">
        <v>22894</v>
      </c>
      <c r="R20" s="19">
        <f t="shared" si="6"/>
        <v>0.9785433407420072</v>
      </c>
    </row>
    <row r="21" spans="1:18" ht="12.75">
      <c r="A21" s="23" t="s">
        <v>33</v>
      </c>
      <c r="B21" s="31">
        <v>20884</v>
      </c>
      <c r="C21" s="3">
        <v>20613</v>
      </c>
      <c r="D21" s="19">
        <f t="shared" si="7"/>
        <v>0.9870235587052288</v>
      </c>
      <c r="E21" s="3">
        <v>64</v>
      </c>
      <c r="F21" s="19">
        <f t="shared" si="0"/>
        <v>0.0030645470216433632</v>
      </c>
      <c r="G21" s="3">
        <v>46</v>
      </c>
      <c r="H21" s="19">
        <f t="shared" si="1"/>
        <v>0.0022026431718061676</v>
      </c>
      <c r="I21" s="3">
        <v>87</v>
      </c>
      <c r="J21" s="19">
        <f t="shared" si="2"/>
        <v>0.004165868607546447</v>
      </c>
      <c r="K21" s="3">
        <v>0</v>
      </c>
      <c r="L21" s="19">
        <f t="shared" si="3"/>
        <v>0</v>
      </c>
      <c r="M21" s="3">
        <v>74</v>
      </c>
      <c r="N21" s="19">
        <f t="shared" si="4"/>
        <v>0.0035433824937751387</v>
      </c>
      <c r="O21" s="3">
        <v>141</v>
      </c>
      <c r="P21" s="19">
        <f t="shared" si="5"/>
        <v>0.006751580157058035</v>
      </c>
      <c r="Q21" s="3">
        <v>20476</v>
      </c>
      <c r="R21" s="19">
        <f t="shared" si="6"/>
        <v>0.9804635127370236</v>
      </c>
    </row>
    <row r="22" spans="1:18" ht="12.75">
      <c r="A22" s="23" t="s">
        <v>34</v>
      </c>
      <c r="B22" s="31">
        <v>20258</v>
      </c>
      <c r="C22" s="3">
        <v>19141</v>
      </c>
      <c r="D22" s="19">
        <f t="shared" si="7"/>
        <v>0.9448612893671636</v>
      </c>
      <c r="E22" s="3">
        <v>151</v>
      </c>
      <c r="F22" s="19">
        <f t="shared" si="0"/>
        <v>0.007453845394412084</v>
      </c>
      <c r="G22" s="3">
        <v>43</v>
      </c>
      <c r="H22" s="19">
        <f t="shared" si="1"/>
        <v>0.0021226182248988055</v>
      </c>
      <c r="I22" s="3">
        <v>848</v>
      </c>
      <c r="J22" s="19">
        <f t="shared" si="2"/>
        <v>0.04186000592358574</v>
      </c>
      <c r="K22" s="3">
        <v>0</v>
      </c>
      <c r="L22" s="19">
        <f t="shared" si="3"/>
        <v>0</v>
      </c>
      <c r="M22" s="3">
        <v>75</v>
      </c>
      <c r="N22" s="19">
        <f t="shared" si="4"/>
        <v>0.0037022410899397768</v>
      </c>
      <c r="O22" s="3">
        <v>3482</v>
      </c>
      <c r="P22" s="19">
        <f t="shared" si="5"/>
        <v>0.1718827130022707</v>
      </c>
      <c r="Q22" s="3">
        <v>15812</v>
      </c>
      <c r="R22" s="19">
        <f t="shared" si="6"/>
        <v>0.78053114818837</v>
      </c>
    </row>
    <row r="23" spans="1:18" ht="12.75">
      <c r="A23" s="23" t="s">
        <v>35</v>
      </c>
      <c r="B23" s="31">
        <v>15021</v>
      </c>
      <c r="C23" s="3">
        <v>14930</v>
      </c>
      <c r="D23" s="19">
        <f t="shared" si="7"/>
        <v>0.9939418147926237</v>
      </c>
      <c r="E23" s="3">
        <v>16</v>
      </c>
      <c r="F23" s="19">
        <f t="shared" si="0"/>
        <v>0.0010651754210771586</v>
      </c>
      <c r="G23" s="3">
        <v>2</v>
      </c>
      <c r="H23" s="19">
        <f t="shared" si="1"/>
        <v>0.00013314692763464483</v>
      </c>
      <c r="I23" s="3">
        <v>33</v>
      </c>
      <c r="J23" s="19">
        <f t="shared" si="2"/>
        <v>0.00219692430597164</v>
      </c>
      <c r="K23" s="3">
        <v>0</v>
      </c>
      <c r="L23" s="19">
        <f t="shared" si="3"/>
        <v>0</v>
      </c>
      <c r="M23" s="3">
        <v>40</v>
      </c>
      <c r="N23" s="19">
        <f t="shared" si="4"/>
        <v>0.0026629385526928968</v>
      </c>
      <c r="O23" s="3">
        <v>93</v>
      </c>
      <c r="P23" s="19">
        <f t="shared" si="5"/>
        <v>0.006191332135010985</v>
      </c>
      <c r="Q23" s="3">
        <v>14839</v>
      </c>
      <c r="R23" s="19">
        <f t="shared" si="6"/>
        <v>0.9878836295852473</v>
      </c>
    </row>
    <row r="24" spans="1:18" ht="12.75">
      <c r="A24" s="23" t="s">
        <v>36</v>
      </c>
      <c r="B24" s="31">
        <v>10662</v>
      </c>
      <c r="C24" s="3">
        <v>10496</v>
      </c>
      <c r="D24" s="19">
        <f t="shared" si="7"/>
        <v>0.9844306884261864</v>
      </c>
      <c r="E24" s="3">
        <v>109</v>
      </c>
      <c r="F24" s="19">
        <f t="shared" si="0"/>
        <v>0.010223222659913713</v>
      </c>
      <c r="G24" s="3">
        <v>19</v>
      </c>
      <c r="H24" s="19">
        <f t="shared" si="1"/>
        <v>0.0017820296379666104</v>
      </c>
      <c r="I24" s="3">
        <v>24</v>
      </c>
      <c r="J24" s="19">
        <f t="shared" si="2"/>
        <v>0.0022509848058525606</v>
      </c>
      <c r="K24" s="3">
        <v>0</v>
      </c>
      <c r="L24" s="19">
        <f t="shared" si="3"/>
        <v>0</v>
      </c>
      <c r="M24" s="3">
        <v>14</v>
      </c>
      <c r="N24" s="19">
        <f t="shared" si="4"/>
        <v>0.0013130744700806604</v>
      </c>
      <c r="O24" s="3">
        <v>105</v>
      </c>
      <c r="P24" s="19">
        <f t="shared" si="5"/>
        <v>0.009848058525604952</v>
      </c>
      <c r="Q24" s="3">
        <v>10396</v>
      </c>
      <c r="R24" s="19">
        <f t="shared" si="6"/>
        <v>0.9750515850684675</v>
      </c>
    </row>
    <row r="25" spans="1:18" ht="12.75">
      <c r="A25" s="23" t="s">
        <v>37</v>
      </c>
      <c r="B25" s="31">
        <v>21027</v>
      </c>
      <c r="C25" s="3">
        <v>20809</v>
      </c>
      <c r="D25" s="19">
        <f t="shared" si="7"/>
        <v>0.9896323774195083</v>
      </c>
      <c r="E25" s="3">
        <v>57</v>
      </c>
      <c r="F25" s="19">
        <f t="shared" si="0"/>
        <v>0.0027108003994863747</v>
      </c>
      <c r="G25" s="3">
        <v>22</v>
      </c>
      <c r="H25" s="19">
        <f t="shared" si="1"/>
        <v>0.0010462738383982498</v>
      </c>
      <c r="I25" s="3">
        <v>96</v>
      </c>
      <c r="J25" s="19">
        <f t="shared" si="2"/>
        <v>0.0045655585675559995</v>
      </c>
      <c r="K25" s="3">
        <v>0</v>
      </c>
      <c r="L25" s="19">
        <f t="shared" si="3"/>
        <v>0</v>
      </c>
      <c r="M25" s="3">
        <v>43</v>
      </c>
      <c r="N25" s="19">
        <f t="shared" si="4"/>
        <v>0.002044989775051125</v>
      </c>
      <c r="O25" s="3">
        <v>205</v>
      </c>
      <c r="P25" s="19">
        <f t="shared" si="5"/>
        <v>0.009749369857801874</v>
      </c>
      <c r="Q25" s="3">
        <v>20612</v>
      </c>
      <c r="R25" s="19">
        <f t="shared" si="6"/>
        <v>0.9802634707756693</v>
      </c>
    </row>
    <row r="26" spans="1:18" ht="12.75">
      <c r="A26" s="23" t="s">
        <v>38</v>
      </c>
      <c r="B26" s="31">
        <v>14382</v>
      </c>
      <c r="C26" s="3">
        <v>14270</v>
      </c>
      <c r="D26" s="19">
        <f t="shared" si="7"/>
        <v>0.9922124878320122</v>
      </c>
      <c r="E26" s="3">
        <v>34</v>
      </c>
      <c r="F26" s="19">
        <f t="shared" si="0"/>
        <v>0.002364066193853428</v>
      </c>
      <c r="G26" s="3">
        <v>14</v>
      </c>
      <c r="H26" s="19">
        <f t="shared" si="1"/>
        <v>0.0009734390209984703</v>
      </c>
      <c r="I26" s="3">
        <v>27</v>
      </c>
      <c r="J26" s="19">
        <f t="shared" si="2"/>
        <v>0.0018773466833541927</v>
      </c>
      <c r="K26" s="3">
        <v>5</v>
      </c>
      <c r="L26" s="19">
        <f t="shared" si="3"/>
        <v>0.0003476567932137394</v>
      </c>
      <c r="M26" s="3">
        <v>32</v>
      </c>
      <c r="N26" s="19">
        <f t="shared" si="4"/>
        <v>0.002225003476567932</v>
      </c>
      <c r="O26" s="3">
        <v>140</v>
      </c>
      <c r="P26" s="19">
        <f t="shared" si="5"/>
        <v>0.009734390209984702</v>
      </c>
      <c r="Q26" s="3">
        <v>14130</v>
      </c>
      <c r="R26" s="19">
        <f t="shared" si="6"/>
        <v>0.9824780976220275</v>
      </c>
    </row>
    <row r="27" spans="1:18" ht="12.75">
      <c r="A27" s="23" t="s">
        <v>39</v>
      </c>
      <c r="B27" s="31">
        <v>18258</v>
      </c>
      <c r="C27" s="3">
        <v>18038</v>
      </c>
      <c r="D27" s="19">
        <f t="shared" si="7"/>
        <v>0.9879504874575529</v>
      </c>
      <c r="E27" s="3">
        <v>48</v>
      </c>
      <c r="F27" s="19">
        <f t="shared" si="0"/>
        <v>0.0026289845547157412</v>
      </c>
      <c r="G27" s="3">
        <v>38</v>
      </c>
      <c r="H27" s="19">
        <f t="shared" si="1"/>
        <v>0.0020812794391499617</v>
      </c>
      <c r="I27" s="3">
        <v>63</v>
      </c>
      <c r="J27" s="19">
        <f t="shared" si="2"/>
        <v>0.0034505422280644103</v>
      </c>
      <c r="K27" s="3">
        <v>2</v>
      </c>
      <c r="L27" s="19">
        <f t="shared" si="3"/>
        <v>0.00010954102311315588</v>
      </c>
      <c r="M27" s="3">
        <v>69</v>
      </c>
      <c r="N27" s="19">
        <f t="shared" si="4"/>
        <v>0.0037791652974038777</v>
      </c>
      <c r="O27" s="3">
        <v>210</v>
      </c>
      <c r="P27" s="19">
        <f t="shared" si="5"/>
        <v>0.011501807426881366</v>
      </c>
      <c r="Q27" s="3">
        <v>17838</v>
      </c>
      <c r="R27" s="19">
        <f t="shared" si="6"/>
        <v>0.9769963851462372</v>
      </c>
    </row>
    <row r="28" spans="1:18" ht="12.75">
      <c r="A28" s="23" t="s">
        <v>40</v>
      </c>
      <c r="B28" s="31">
        <v>45273</v>
      </c>
      <c r="C28" s="3">
        <v>44023</v>
      </c>
      <c r="D28" s="19">
        <f t="shared" si="7"/>
        <v>0.9723897245598923</v>
      </c>
      <c r="E28" s="3">
        <v>430</v>
      </c>
      <c r="F28" s="19">
        <f t="shared" si="0"/>
        <v>0.00949793475139708</v>
      </c>
      <c r="G28" s="3">
        <v>95</v>
      </c>
      <c r="H28" s="19">
        <f t="shared" si="1"/>
        <v>0.002098380933448192</v>
      </c>
      <c r="I28" s="3">
        <v>348</v>
      </c>
      <c r="J28" s="19">
        <f t="shared" si="2"/>
        <v>0.007686700682526009</v>
      </c>
      <c r="K28" s="3">
        <v>4</v>
      </c>
      <c r="L28" s="19">
        <f t="shared" si="3"/>
        <v>8.835288140834493E-05</v>
      </c>
      <c r="M28" s="3">
        <v>373</v>
      </c>
      <c r="N28" s="19">
        <f t="shared" si="4"/>
        <v>0.008238906191328164</v>
      </c>
      <c r="O28" s="3">
        <v>1262</v>
      </c>
      <c r="P28" s="19">
        <f t="shared" si="5"/>
        <v>0.027875334084332824</v>
      </c>
      <c r="Q28" s="3">
        <v>42820</v>
      </c>
      <c r="R28" s="19">
        <f t="shared" si="6"/>
        <v>0.9458175954763325</v>
      </c>
    </row>
    <row r="29" spans="1:18" ht="12.75">
      <c r="A29" s="23" t="s">
        <v>41</v>
      </c>
      <c r="B29" s="31">
        <v>12539</v>
      </c>
      <c r="C29" s="3">
        <v>12385</v>
      </c>
      <c r="D29" s="19">
        <f t="shared" si="7"/>
        <v>0.987718318845203</v>
      </c>
      <c r="E29" s="3">
        <v>41</v>
      </c>
      <c r="F29" s="19">
        <f t="shared" si="0"/>
        <v>0.0032697982295238856</v>
      </c>
      <c r="G29" s="3">
        <v>30</v>
      </c>
      <c r="H29" s="19">
        <f t="shared" si="1"/>
        <v>0.002392535289895526</v>
      </c>
      <c r="I29" s="3">
        <v>61</v>
      </c>
      <c r="J29" s="19">
        <f t="shared" si="2"/>
        <v>0.004864821756120903</v>
      </c>
      <c r="K29" s="3">
        <v>0</v>
      </c>
      <c r="L29" s="19">
        <f t="shared" si="3"/>
        <v>0</v>
      </c>
      <c r="M29" s="3">
        <v>22</v>
      </c>
      <c r="N29" s="19">
        <f t="shared" si="4"/>
        <v>0.0017545258792567191</v>
      </c>
      <c r="O29" s="3">
        <v>216</v>
      </c>
      <c r="P29" s="19">
        <f t="shared" si="5"/>
        <v>0.017226254087247785</v>
      </c>
      <c r="Q29" s="3">
        <v>12170</v>
      </c>
      <c r="R29" s="19">
        <f t="shared" si="6"/>
        <v>0.970571815934285</v>
      </c>
    </row>
    <row r="30" spans="1:18" ht="12.75">
      <c r="A30" s="23" t="s">
        <v>42</v>
      </c>
      <c r="B30" s="31">
        <v>12698</v>
      </c>
      <c r="C30" s="3">
        <v>12612</v>
      </c>
      <c r="D30" s="19">
        <f t="shared" si="7"/>
        <v>0.9932272798865963</v>
      </c>
      <c r="E30" s="3">
        <v>5</v>
      </c>
      <c r="F30" s="19">
        <f t="shared" si="0"/>
        <v>0.000393762797290912</v>
      </c>
      <c r="G30" s="3">
        <v>1</v>
      </c>
      <c r="H30" s="19">
        <f t="shared" si="1"/>
        <v>7.875255945818238E-05</v>
      </c>
      <c r="I30" s="3">
        <v>45</v>
      </c>
      <c r="J30" s="19">
        <f t="shared" si="2"/>
        <v>0.0035438651756182077</v>
      </c>
      <c r="K30" s="3">
        <v>0</v>
      </c>
      <c r="L30" s="19">
        <f t="shared" si="3"/>
        <v>0</v>
      </c>
      <c r="M30" s="3">
        <v>35</v>
      </c>
      <c r="N30" s="19">
        <f t="shared" si="4"/>
        <v>0.0027563395810363835</v>
      </c>
      <c r="O30" s="3">
        <v>111</v>
      </c>
      <c r="P30" s="19">
        <f t="shared" si="5"/>
        <v>0.008741534099858245</v>
      </c>
      <c r="Q30" s="3">
        <v>12502</v>
      </c>
      <c r="R30" s="19">
        <f t="shared" si="6"/>
        <v>0.9845644983461963</v>
      </c>
    </row>
    <row r="31" spans="1:18" ht="12.75">
      <c r="A31" s="23" t="s">
        <v>43</v>
      </c>
      <c r="B31" s="31">
        <v>9222</v>
      </c>
      <c r="C31" s="3">
        <v>9095</v>
      </c>
      <c r="D31" s="19">
        <f t="shared" si="7"/>
        <v>0.9862285838212969</v>
      </c>
      <c r="E31" s="3">
        <v>17</v>
      </c>
      <c r="F31" s="19">
        <f t="shared" si="0"/>
        <v>0.0018434179136846672</v>
      </c>
      <c r="G31" s="3">
        <v>36</v>
      </c>
      <c r="H31" s="19">
        <f t="shared" si="1"/>
        <v>0.003903708523096942</v>
      </c>
      <c r="I31" s="3">
        <v>44</v>
      </c>
      <c r="J31" s="19">
        <f t="shared" si="2"/>
        <v>0.004771199306007373</v>
      </c>
      <c r="K31" s="3">
        <v>2</v>
      </c>
      <c r="L31" s="19">
        <f t="shared" si="3"/>
        <v>0.00021687269572760788</v>
      </c>
      <c r="M31" s="3">
        <v>28</v>
      </c>
      <c r="N31" s="19">
        <f t="shared" si="4"/>
        <v>0.0030362177401865105</v>
      </c>
      <c r="O31" s="3">
        <v>533</v>
      </c>
      <c r="P31" s="19">
        <f t="shared" si="5"/>
        <v>0.0577965734114075</v>
      </c>
      <c r="Q31" s="3">
        <v>8566</v>
      </c>
      <c r="R31" s="19">
        <f t="shared" si="6"/>
        <v>0.9288657558013446</v>
      </c>
    </row>
    <row r="32" spans="1:18" ht="12.75">
      <c r="A32" s="23" t="s">
        <v>44</v>
      </c>
      <c r="B32" s="31">
        <v>16993</v>
      </c>
      <c r="C32" s="3">
        <v>16775</v>
      </c>
      <c r="D32" s="19">
        <f t="shared" si="7"/>
        <v>0.9871711881362915</v>
      </c>
      <c r="E32" s="3">
        <v>32</v>
      </c>
      <c r="F32" s="19">
        <f t="shared" si="0"/>
        <v>0.0018831283469663979</v>
      </c>
      <c r="G32" s="3">
        <v>9</v>
      </c>
      <c r="H32" s="19">
        <f t="shared" si="1"/>
        <v>0.0005296298475842994</v>
      </c>
      <c r="I32" s="3">
        <v>136</v>
      </c>
      <c r="J32" s="19">
        <f t="shared" si="2"/>
        <v>0.008003295474607191</v>
      </c>
      <c r="K32" s="3">
        <v>0</v>
      </c>
      <c r="L32" s="19">
        <f t="shared" si="3"/>
        <v>0</v>
      </c>
      <c r="M32" s="3">
        <v>41</v>
      </c>
      <c r="N32" s="19">
        <f t="shared" si="4"/>
        <v>0.0024127581945506973</v>
      </c>
      <c r="O32" s="3">
        <v>296</v>
      </c>
      <c r="P32" s="19">
        <f t="shared" si="5"/>
        <v>0.01741893720943918</v>
      </c>
      <c r="Q32" s="3">
        <v>16479</v>
      </c>
      <c r="R32" s="19">
        <f t="shared" si="6"/>
        <v>0.9697522509268522</v>
      </c>
    </row>
    <row r="33" spans="1:18" ht="12.75">
      <c r="A33" s="23" t="s">
        <v>45</v>
      </c>
      <c r="B33" s="31">
        <v>18358</v>
      </c>
      <c r="C33" s="3">
        <v>18215</v>
      </c>
      <c r="D33" s="19">
        <f t="shared" si="7"/>
        <v>0.9922104804444929</v>
      </c>
      <c r="E33" s="3">
        <v>29</v>
      </c>
      <c r="F33" s="19">
        <f t="shared" si="0"/>
        <v>0.0015796927769909576</v>
      </c>
      <c r="G33" s="3">
        <v>51</v>
      </c>
      <c r="H33" s="19">
        <f t="shared" si="1"/>
        <v>0.0027780804009151323</v>
      </c>
      <c r="I33" s="3">
        <v>22</v>
      </c>
      <c r="J33" s="19">
        <f t="shared" si="2"/>
        <v>0.0011983876239241747</v>
      </c>
      <c r="K33" s="3">
        <v>0</v>
      </c>
      <c r="L33" s="19">
        <f t="shared" si="3"/>
        <v>0</v>
      </c>
      <c r="M33" s="3">
        <v>41</v>
      </c>
      <c r="N33" s="19">
        <f t="shared" si="4"/>
        <v>0.0022333587536768713</v>
      </c>
      <c r="O33" s="3">
        <v>154</v>
      </c>
      <c r="P33" s="19">
        <f t="shared" si="5"/>
        <v>0.008388713367469222</v>
      </c>
      <c r="Q33" s="3">
        <v>18073</v>
      </c>
      <c r="R33" s="19">
        <f t="shared" si="6"/>
        <v>0.9844754330537095</v>
      </c>
    </row>
    <row r="34" spans="1:18" ht="12.75">
      <c r="A34" s="23" t="s">
        <v>46</v>
      </c>
      <c r="B34" s="31">
        <v>49742</v>
      </c>
      <c r="C34" s="3">
        <v>47786</v>
      </c>
      <c r="D34" s="19">
        <f t="shared" si="7"/>
        <v>0.9606770938040288</v>
      </c>
      <c r="E34" s="3">
        <v>1022</v>
      </c>
      <c r="F34" s="19">
        <f t="shared" si="0"/>
        <v>0.02054601745004222</v>
      </c>
      <c r="G34" s="3">
        <v>136</v>
      </c>
      <c r="H34" s="19">
        <f t="shared" si="1"/>
        <v>0.002734107997265892</v>
      </c>
      <c r="I34" s="3">
        <v>299</v>
      </c>
      <c r="J34" s="19">
        <f t="shared" si="2"/>
        <v>0.00601101684693016</v>
      </c>
      <c r="K34" s="3">
        <v>2</v>
      </c>
      <c r="L34" s="19">
        <f t="shared" si="3"/>
        <v>4.0207470548027825E-05</v>
      </c>
      <c r="M34" s="3">
        <v>497</v>
      </c>
      <c r="N34" s="19">
        <f t="shared" si="4"/>
        <v>0.009991556431184915</v>
      </c>
      <c r="O34" s="3">
        <v>748</v>
      </c>
      <c r="P34" s="19">
        <f t="shared" si="5"/>
        <v>0.015037593984962405</v>
      </c>
      <c r="Q34" s="3">
        <v>47118</v>
      </c>
      <c r="R34" s="19">
        <f t="shared" si="6"/>
        <v>0.9472477986409875</v>
      </c>
    </row>
    <row r="35" spans="1:18" ht="12.75">
      <c r="A35" s="23" t="s">
        <v>47</v>
      </c>
      <c r="B35" s="31">
        <v>16909</v>
      </c>
      <c r="C35" s="3">
        <v>16553</v>
      </c>
      <c r="D35" s="19">
        <f t="shared" si="7"/>
        <v>0.9789461233662546</v>
      </c>
      <c r="E35" s="3">
        <v>172</v>
      </c>
      <c r="F35" s="19">
        <f t="shared" si="0"/>
        <v>0.010172097699449998</v>
      </c>
      <c r="G35" s="3">
        <v>74</v>
      </c>
      <c r="H35" s="19">
        <f t="shared" si="1"/>
        <v>0.00437636761487965</v>
      </c>
      <c r="I35" s="3">
        <v>88</v>
      </c>
      <c r="J35" s="19">
        <f t="shared" si="2"/>
        <v>0.005204329055532557</v>
      </c>
      <c r="K35" s="3">
        <v>1</v>
      </c>
      <c r="L35" s="19">
        <f t="shared" si="3"/>
        <v>5.914010290377905E-05</v>
      </c>
      <c r="M35" s="3">
        <v>21</v>
      </c>
      <c r="N35" s="19">
        <f t="shared" si="4"/>
        <v>0.00124194216097936</v>
      </c>
      <c r="O35" s="3">
        <v>2240</v>
      </c>
      <c r="P35" s="19">
        <f t="shared" si="5"/>
        <v>0.13247383050446507</v>
      </c>
      <c r="Q35" s="3">
        <v>14394</v>
      </c>
      <c r="R35" s="19">
        <f t="shared" si="6"/>
        <v>0.8512626411969957</v>
      </c>
    </row>
    <row r="36" spans="1:18" ht="12.75">
      <c r="A36" s="23" t="s">
        <v>48</v>
      </c>
      <c r="B36" s="31">
        <v>46499</v>
      </c>
      <c r="C36" s="3">
        <v>45084</v>
      </c>
      <c r="D36" s="19">
        <f t="shared" si="7"/>
        <v>0.9695692380481301</v>
      </c>
      <c r="E36" s="3">
        <v>449</v>
      </c>
      <c r="F36" s="19">
        <f t="shared" si="0"/>
        <v>0.009656121637024452</v>
      </c>
      <c r="G36" s="3">
        <v>84</v>
      </c>
      <c r="H36" s="19">
        <f t="shared" si="1"/>
        <v>0.0018064904621604766</v>
      </c>
      <c r="I36" s="3">
        <v>500</v>
      </c>
      <c r="J36" s="19">
        <f t="shared" si="2"/>
        <v>0.010752919417621885</v>
      </c>
      <c r="K36" s="3">
        <v>73</v>
      </c>
      <c r="L36" s="19">
        <f t="shared" si="3"/>
        <v>0.001569926234972795</v>
      </c>
      <c r="M36" s="3">
        <v>309</v>
      </c>
      <c r="N36" s="19">
        <f t="shared" si="4"/>
        <v>0.006645304200090325</v>
      </c>
      <c r="O36" s="3">
        <v>2750</v>
      </c>
      <c r="P36" s="19">
        <f t="shared" si="5"/>
        <v>0.05914105679692036</v>
      </c>
      <c r="Q36" s="3">
        <v>42460</v>
      </c>
      <c r="R36" s="19">
        <f t="shared" si="6"/>
        <v>0.9131379169444505</v>
      </c>
    </row>
    <row r="37" spans="1:18" ht="12.75">
      <c r="A37" s="23" t="s">
        <v>49</v>
      </c>
      <c r="B37" s="31">
        <v>8577</v>
      </c>
      <c r="C37" s="3">
        <v>8505</v>
      </c>
      <c r="D37" s="19">
        <f t="shared" si="7"/>
        <v>0.9916054564533053</v>
      </c>
      <c r="E37" s="3">
        <v>17</v>
      </c>
      <c r="F37" s="19">
        <f t="shared" si="0"/>
        <v>0.001982045004080681</v>
      </c>
      <c r="G37" s="3">
        <v>6</v>
      </c>
      <c r="H37" s="19">
        <f t="shared" si="1"/>
        <v>0.0006995452955578874</v>
      </c>
      <c r="I37" s="3">
        <v>10</v>
      </c>
      <c r="J37" s="19">
        <f t="shared" si="2"/>
        <v>0.0011659088259298124</v>
      </c>
      <c r="K37" s="3">
        <v>1</v>
      </c>
      <c r="L37" s="19">
        <f t="shared" si="3"/>
        <v>0.00011659088259298122</v>
      </c>
      <c r="M37" s="3">
        <v>38</v>
      </c>
      <c r="N37" s="19">
        <f t="shared" si="4"/>
        <v>0.0044304535385332865</v>
      </c>
      <c r="O37" s="3">
        <v>71</v>
      </c>
      <c r="P37" s="19">
        <f t="shared" si="5"/>
        <v>0.008277952664101668</v>
      </c>
      <c r="Q37" s="3">
        <v>8440</v>
      </c>
      <c r="R37" s="19">
        <f t="shared" si="6"/>
        <v>0.9840270490847616</v>
      </c>
    </row>
    <row r="38" spans="1:18" ht="12.75">
      <c r="A38" s="23" t="s">
        <v>50</v>
      </c>
      <c r="B38" s="31">
        <v>8587</v>
      </c>
      <c r="C38" s="3">
        <v>8364</v>
      </c>
      <c r="D38" s="19">
        <f t="shared" si="7"/>
        <v>0.9740305112379177</v>
      </c>
      <c r="E38" s="3">
        <v>92</v>
      </c>
      <c r="F38" s="19">
        <f t="shared" si="0"/>
        <v>0.01071386980319087</v>
      </c>
      <c r="G38" s="3">
        <v>9</v>
      </c>
      <c r="H38" s="19">
        <f t="shared" si="1"/>
        <v>0.0010480959590078024</v>
      </c>
      <c r="I38" s="3">
        <v>58</v>
      </c>
      <c r="J38" s="19">
        <f t="shared" si="2"/>
        <v>0.006754396180272505</v>
      </c>
      <c r="K38" s="3">
        <v>19</v>
      </c>
      <c r="L38" s="19">
        <f t="shared" si="3"/>
        <v>0.0022126470245720275</v>
      </c>
      <c r="M38" s="3">
        <v>45</v>
      </c>
      <c r="N38" s="19">
        <f t="shared" si="4"/>
        <v>0.005240479795039012</v>
      </c>
      <c r="O38" s="3">
        <v>182</v>
      </c>
      <c r="P38" s="19">
        <f t="shared" si="5"/>
        <v>0.021194829393268895</v>
      </c>
      <c r="Q38" s="3">
        <v>8205</v>
      </c>
      <c r="R38" s="19">
        <f t="shared" si="6"/>
        <v>0.9555141492954466</v>
      </c>
    </row>
    <row r="39" spans="1:18" ht="12.75">
      <c r="A39" s="23" t="s">
        <v>51</v>
      </c>
      <c r="B39" s="31">
        <v>18167</v>
      </c>
      <c r="C39" s="3">
        <v>18079</v>
      </c>
      <c r="D39" s="19">
        <f t="shared" si="7"/>
        <v>0.9951560521825288</v>
      </c>
      <c r="E39" s="3">
        <v>15</v>
      </c>
      <c r="F39" s="19">
        <f t="shared" si="0"/>
        <v>0.0008256729234325976</v>
      </c>
      <c r="G39" s="3">
        <v>7</v>
      </c>
      <c r="H39" s="19">
        <f t="shared" si="1"/>
        <v>0.0003853140309352122</v>
      </c>
      <c r="I39" s="3">
        <v>27</v>
      </c>
      <c r="J39" s="19">
        <f t="shared" si="2"/>
        <v>0.0014862112621786756</v>
      </c>
      <c r="K39" s="3">
        <v>0</v>
      </c>
      <c r="L39" s="19">
        <f t="shared" si="3"/>
        <v>0</v>
      </c>
      <c r="M39" s="3">
        <v>39</v>
      </c>
      <c r="N39" s="19">
        <f t="shared" si="4"/>
        <v>0.002146749600924754</v>
      </c>
      <c r="O39" s="3">
        <v>145</v>
      </c>
      <c r="P39" s="19">
        <f t="shared" si="5"/>
        <v>0.00798150492651511</v>
      </c>
      <c r="Q39" s="3">
        <v>17944</v>
      </c>
      <c r="R39" s="19">
        <f t="shared" si="6"/>
        <v>0.9877249958716354</v>
      </c>
    </row>
    <row r="40" spans="1:18" ht="12.75">
      <c r="A40" s="23" t="s">
        <v>52</v>
      </c>
      <c r="B40" s="31">
        <v>41234</v>
      </c>
      <c r="C40" s="3">
        <v>38857</v>
      </c>
      <c r="D40" s="19">
        <f t="shared" si="7"/>
        <v>0.9423533976815249</v>
      </c>
      <c r="E40" s="3">
        <v>1555</v>
      </c>
      <c r="F40" s="19">
        <f t="shared" si="0"/>
        <v>0.03771159722559053</v>
      </c>
      <c r="G40" s="3">
        <v>84</v>
      </c>
      <c r="H40" s="19">
        <f t="shared" si="1"/>
        <v>0.002037153805112286</v>
      </c>
      <c r="I40" s="3">
        <v>283</v>
      </c>
      <c r="J40" s="19">
        <f t="shared" si="2"/>
        <v>0.006863268176747345</v>
      </c>
      <c r="K40" s="3">
        <v>18</v>
      </c>
      <c r="L40" s="19">
        <f t="shared" si="3"/>
        <v>0.000436532958238347</v>
      </c>
      <c r="M40" s="3">
        <v>437</v>
      </c>
      <c r="N40" s="19">
        <f t="shared" si="4"/>
        <v>0.010598050152786535</v>
      </c>
      <c r="O40" s="3">
        <v>863</v>
      </c>
      <c r="P40" s="19">
        <f t="shared" si="5"/>
        <v>0.020929330164427416</v>
      </c>
      <c r="Q40" s="3">
        <v>38069</v>
      </c>
      <c r="R40" s="19">
        <f t="shared" si="6"/>
        <v>0.9232429548430906</v>
      </c>
    </row>
    <row r="41" spans="1:18" ht="12.75">
      <c r="A41" s="23" t="s">
        <v>53</v>
      </c>
      <c r="B41" s="31">
        <v>16432</v>
      </c>
      <c r="C41" s="3">
        <v>16291</v>
      </c>
      <c r="D41" s="19">
        <f t="shared" si="7"/>
        <v>0.991419182083739</v>
      </c>
      <c r="E41" s="3">
        <v>31</v>
      </c>
      <c r="F41" s="19">
        <f t="shared" si="0"/>
        <v>0.0018865628042843232</v>
      </c>
      <c r="G41" s="3">
        <v>33</v>
      </c>
      <c r="H41" s="19">
        <f t="shared" si="1"/>
        <v>0.0020082765335929895</v>
      </c>
      <c r="I41" s="3">
        <v>34</v>
      </c>
      <c r="J41" s="19">
        <f t="shared" si="2"/>
        <v>0.002069133398247322</v>
      </c>
      <c r="K41" s="3">
        <v>0</v>
      </c>
      <c r="L41" s="19">
        <f t="shared" si="3"/>
        <v>0</v>
      </c>
      <c r="M41" s="3">
        <v>43</v>
      </c>
      <c r="N41" s="19">
        <f t="shared" si="4"/>
        <v>0.0026168451801363195</v>
      </c>
      <c r="O41" s="3">
        <v>133</v>
      </c>
      <c r="P41" s="19">
        <f t="shared" si="5"/>
        <v>0.00809396299902629</v>
      </c>
      <c r="Q41" s="3">
        <v>16173</v>
      </c>
      <c r="R41" s="19">
        <f t="shared" si="6"/>
        <v>0.9842380720545277</v>
      </c>
    </row>
    <row r="42" spans="1:18" ht="12.75">
      <c r="A42" s="23" t="s">
        <v>54</v>
      </c>
      <c r="B42" s="31">
        <v>90510</v>
      </c>
      <c r="C42" s="3">
        <v>88036</v>
      </c>
      <c r="D42" s="19">
        <f t="shared" si="7"/>
        <v>0.972666003756491</v>
      </c>
      <c r="E42" s="3">
        <v>993</v>
      </c>
      <c r="F42" s="19">
        <f t="shared" si="0"/>
        <v>0.010971163407358302</v>
      </c>
      <c r="G42" s="3">
        <v>111</v>
      </c>
      <c r="H42" s="19">
        <f t="shared" si="1"/>
        <v>0.0012263838249917136</v>
      </c>
      <c r="I42" s="3">
        <v>587</v>
      </c>
      <c r="J42" s="19">
        <f t="shared" si="2"/>
        <v>0.006485471218649873</v>
      </c>
      <c r="K42" s="3">
        <v>116</v>
      </c>
      <c r="L42" s="19">
        <f t="shared" si="3"/>
        <v>0.00128162633963098</v>
      </c>
      <c r="M42" s="3">
        <v>667</v>
      </c>
      <c r="N42" s="19">
        <f t="shared" si="4"/>
        <v>0.007369351452878135</v>
      </c>
      <c r="O42" s="3">
        <v>1259</v>
      </c>
      <c r="P42" s="19">
        <f t="shared" si="5"/>
        <v>0.013910065186167274</v>
      </c>
      <c r="Q42" s="3">
        <v>86892</v>
      </c>
      <c r="R42" s="19">
        <f t="shared" si="6"/>
        <v>0.9600265164070269</v>
      </c>
    </row>
    <row r="43" spans="1:18" ht="12.75">
      <c r="A43" s="23" t="s">
        <v>55</v>
      </c>
      <c r="B43" s="31">
        <v>10742</v>
      </c>
      <c r="C43" s="3">
        <v>10617</v>
      </c>
      <c r="D43" s="19">
        <f t="shared" si="7"/>
        <v>0.9883634332526532</v>
      </c>
      <c r="E43" s="3">
        <v>31</v>
      </c>
      <c r="F43" s="19">
        <f t="shared" si="0"/>
        <v>0.002885868553342022</v>
      </c>
      <c r="G43" s="3">
        <v>41</v>
      </c>
      <c r="H43" s="19">
        <f t="shared" si="1"/>
        <v>0.003816793893129771</v>
      </c>
      <c r="I43" s="3">
        <v>38</v>
      </c>
      <c r="J43" s="19">
        <f t="shared" si="2"/>
        <v>0.003537516291193446</v>
      </c>
      <c r="K43" s="3">
        <v>0</v>
      </c>
      <c r="L43" s="19">
        <f t="shared" si="3"/>
        <v>0</v>
      </c>
      <c r="M43" s="3">
        <v>15</v>
      </c>
      <c r="N43" s="19">
        <f t="shared" si="4"/>
        <v>0.0013963880096816235</v>
      </c>
      <c r="O43" s="3">
        <v>539</v>
      </c>
      <c r="P43" s="19">
        <f t="shared" si="5"/>
        <v>0.05017687581455967</v>
      </c>
      <c r="Q43" s="3">
        <v>10101</v>
      </c>
      <c r="R43" s="19">
        <f t="shared" si="6"/>
        <v>0.9403276857196052</v>
      </c>
    </row>
    <row r="44" spans="1:18" ht="12.75">
      <c r="A44" s="23" t="s">
        <v>56</v>
      </c>
      <c r="B44" s="31">
        <v>21444</v>
      </c>
      <c r="C44" s="3">
        <v>21085</v>
      </c>
      <c r="D44" s="19">
        <f t="shared" si="7"/>
        <v>0.9832587203879873</v>
      </c>
      <c r="E44" s="3">
        <v>162</v>
      </c>
      <c r="F44" s="19">
        <f t="shared" si="0"/>
        <v>0.007554560716284275</v>
      </c>
      <c r="G44" s="3">
        <v>20</v>
      </c>
      <c r="H44" s="19">
        <f t="shared" si="1"/>
        <v>0.0009326618168252192</v>
      </c>
      <c r="I44" s="3">
        <v>100</v>
      </c>
      <c r="J44" s="19">
        <f t="shared" si="2"/>
        <v>0.004663309084126096</v>
      </c>
      <c r="K44" s="3">
        <v>5</v>
      </c>
      <c r="L44" s="19">
        <f t="shared" si="3"/>
        <v>0.0002331654542063048</v>
      </c>
      <c r="M44" s="3">
        <v>72</v>
      </c>
      <c r="N44" s="19">
        <f t="shared" si="4"/>
        <v>0.003357582540570789</v>
      </c>
      <c r="O44" s="3">
        <v>316</v>
      </c>
      <c r="P44" s="19">
        <f t="shared" si="5"/>
        <v>0.014736056705838463</v>
      </c>
      <c r="Q44" s="3">
        <v>20788</v>
      </c>
      <c r="R44" s="19">
        <f t="shared" si="6"/>
        <v>0.9694086924081328</v>
      </c>
    </row>
    <row r="45" spans="1:18" ht="12.75">
      <c r="A45" s="23" t="s">
        <v>57</v>
      </c>
      <c r="B45" s="31">
        <v>16587</v>
      </c>
      <c r="C45" s="3">
        <v>16365</v>
      </c>
      <c r="D45" s="19">
        <f t="shared" si="7"/>
        <v>0.9866160245975765</v>
      </c>
      <c r="E45" s="3">
        <v>45</v>
      </c>
      <c r="F45" s="19">
        <f t="shared" si="0"/>
        <v>0.0027129679869777536</v>
      </c>
      <c r="G45" s="3">
        <v>11</v>
      </c>
      <c r="H45" s="19">
        <f t="shared" si="1"/>
        <v>0.0006631699523723398</v>
      </c>
      <c r="I45" s="3">
        <v>91</v>
      </c>
      <c r="J45" s="19">
        <f t="shared" si="2"/>
        <v>0.005486224151443902</v>
      </c>
      <c r="K45" s="3">
        <v>15</v>
      </c>
      <c r="L45" s="19">
        <f t="shared" si="3"/>
        <v>0.0009043226623259179</v>
      </c>
      <c r="M45" s="3">
        <v>60</v>
      </c>
      <c r="N45" s="19">
        <f t="shared" si="4"/>
        <v>0.0036172906493036716</v>
      </c>
      <c r="O45" s="3">
        <v>247</v>
      </c>
      <c r="P45" s="19">
        <f t="shared" si="5"/>
        <v>0.014891179839633447</v>
      </c>
      <c r="Q45" s="3">
        <v>16133</v>
      </c>
      <c r="R45" s="19">
        <f t="shared" si="6"/>
        <v>0.9726291674202688</v>
      </c>
    </row>
    <row r="46" spans="1:18" ht="12.75">
      <c r="A46" s="23" t="s">
        <v>58</v>
      </c>
      <c r="B46" s="31">
        <v>10674</v>
      </c>
      <c r="C46" s="3">
        <v>10562</v>
      </c>
      <c r="D46" s="19">
        <f t="shared" si="7"/>
        <v>0.989507213790519</v>
      </c>
      <c r="E46" s="3">
        <v>12</v>
      </c>
      <c r="F46" s="19">
        <f t="shared" si="0"/>
        <v>0.0011242270938729624</v>
      </c>
      <c r="G46" s="3">
        <v>27</v>
      </c>
      <c r="H46" s="19">
        <f t="shared" si="1"/>
        <v>0.002529510961214165</v>
      </c>
      <c r="I46" s="3">
        <v>36</v>
      </c>
      <c r="J46" s="19">
        <f t="shared" si="2"/>
        <v>0.003372681281618887</v>
      </c>
      <c r="K46" s="3">
        <v>16</v>
      </c>
      <c r="L46" s="19">
        <f t="shared" si="3"/>
        <v>0.001498969458497283</v>
      </c>
      <c r="M46" s="3">
        <v>21</v>
      </c>
      <c r="N46" s="19">
        <f t="shared" si="4"/>
        <v>0.0019673974142776843</v>
      </c>
      <c r="O46" s="3">
        <v>887</v>
      </c>
      <c r="P46" s="19">
        <f t="shared" si="5"/>
        <v>0.08309911935544313</v>
      </c>
      <c r="Q46" s="3">
        <v>9743</v>
      </c>
      <c r="R46" s="19">
        <f t="shared" si="6"/>
        <v>0.9127787146336893</v>
      </c>
    </row>
    <row r="47" spans="1:18" ht="12.75">
      <c r="A47" s="23" t="s">
        <v>59</v>
      </c>
      <c r="B47" s="31">
        <v>7825</v>
      </c>
      <c r="C47" s="3">
        <v>7758</v>
      </c>
      <c r="D47" s="19">
        <f t="shared" si="7"/>
        <v>0.9914376996805112</v>
      </c>
      <c r="E47" s="3">
        <v>4</v>
      </c>
      <c r="F47" s="19">
        <f t="shared" si="0"/>
        <v>0.0005111821086261981</v>
      </c>
      <c r="G47" s="3">
        <v>15</v>
      </c>
      <c r="H47" s="19">
        <f t="shared" si="1"/>
        <v>0.0019169329073482429</v>
      </c>
      <c r="I47" s="3">
        <v>29</v>
      </c>
      <c r="J47" s="19">
        <f t="shared" si="2"/>
        <v>0.003706070287539936</v>
      </c>
      <c r="K47" s="3">
        <v>0</v>
      </c>
      <c r="L47" s="19">
        <f t="shared" si="3"/>
        <v>0</v>
      </c>
      <c r="M47" s="3">
        <v>19</v>
      </c>
      <c r="N47" s="19">
        <f t="shared" si="4"/>
        <v>0.0024281150159744407</v>
      </c>
      <c r="O47" s="3">
        <v>194</v>
      </c>
      <c r="P47" s="19">
        <f t="shared" si="5"/>
        <v>0.024792332268370607</v>
      </c>
      <c r="Q47" s="3">
        <v>7569</v>
      </c>
      <c r="R47" s="19">
        <f t="shared" si="6"/>
        <v>0.9672843450479234</v>
      </c>
    </row>
    <row r="48" spans="1:18" ht="12.75">
      <c r="A48" s="23" t="s">
        <v>60</v>
      </c>
      <c r="B48" s="31">
        <v>10050</v>
      </c>
      <c r="C48" s="3">
        <v>9932</v>
      </c>
      <c r="D48" s="19">
        <f t="shared" si="7"/>
        <v>0.9882587064676617</v>
      </c>
      <c r="E48" s="3">
        <v>22</v>
      </c>
      <c r="F48" s="19">
        <f t="shared" si="0"/>
        <v>0.0021890547263681594</v>
      </c>
      <c r="G48" s="3">
        <v>24</v>
      </c>
      <c r="H48" s="19">
        <f t="shared" si="1"/>
        <v>0.0023880597014925373</v>
      </c>
      <c r="I48" s="3">
        <v>32</v>
      </c>
      <c r="J48" s="19">
        <f t="shared" si="2"/>
        <v>0.0031840796019900496</v>
      </c>
      <c r="K48" s="3">
        <v>1</v>
      </c>
      <c r="L48" s="19">
        <f t="shared" si="3"/>
        <v>9.950248756218905E-05</v>
      </c>
      <c r="M48" s="3">
        <v>39</v>
      </c>
      <c r="N48" s="19">
        <f t="shared" si="4"/>
        <v>0.003880597014925373</v>
      </c>
      <c r="O48" s="3">
        <v>163</v>
      </c>
      <c r="P48" s="19">
        <f t="shared" si="5"/>
        <v>0.016218905472636817</v>
      </c>
      <c r="Q48" s="3">
        <v>9790</v>
      </c>
      <c r="R48" s="19">
        <f t="shared" si="6"/>
        <v>0.9741293532338309</v>
      </c>
    </row>
    <row r="49" spans="1:18" ht="12.75">
      <c r="A49" s="23" t="s">
        <v>61</v>
      </c>
      <c r="B49" s="31">
        <v>12323</v>
      </c>
      <c r="C49" s="3">
        <v>12237</v>
      </c>
      <c r="D49" s="19">
        <f t="shared" si="7"/>
        <v>0.9930211799074901</v>
      </c>
      <c r="E49" s="3">
        <v>14</v>
      </c>
      <c r="F49" s="19">
        <f t="shared" si="0"/>
        <v>0.0011360869918039438</v>
      </c>
      <c r="G49" s="3">
        <v>0</v>
      </c>
      <c r="H49" s="19">
        <f t="shared" si="1"/>
        <v>0</v>
      </c>
      <c r="I49" s="3">
        <v>39</v>
      </c>
      <c r="J49" s="19">
        <f t="shared" si="2"/>
        <v>0.003164813762882415</v>
      </c>
      <c r="K49" s="3">
        <v>0</v>
      </c>
      <c r="L49" s="19">
        <f t="shared" si="3"/>
        <v>0</v>
      </c>
      <c r="M49" s="3">
        <v>33</v>
      </c>
      <c r="N49" s="19">
        <f t="shared" si="4"/>
        <v>0.002677919337823582</v>
      </c>
      <c r="O49" s="3">
        <v>74</v>
      </c>
      <c r="P49" s="19">
        <f t="shared" si="5"/>
        <v>0.006005031242392275</v>
      </c>
      <c r="Q49" s="3">
        <v>12166</v>
      </c>
      <c r="R49" s="19">
        <f t="shared" si="6"/>
        <v>0.9872595958776272</v>
      </c>
    </row>
    <row r="50" spans="1:18" ht="12.75">
      <c r="A50" s="23" t="s">
        <v>62</v>
      </c>
      <c r="B50" s="31">
        <v>11471</v>
      </c>
      <c r="C50" s="3">
        <v>11412</v>
      </c>
      <c r="D50" s="19">
        <f t="shared" si="7"/>
        <v>0.9948565948914654</v>
      </c>
      <c r="E50" s="3">
        <v>17</v>
      </c>
      <c r="F50" s="19">
        <f t="shared" si="0"/>
        <v>0.001481998082120129</v>
      </c>
      <c r="G50" s="3">
        <v>0</v>
      </c>
      <c r="H50" s="19">
        <f t="shared" si="1"/>
        <v>0</v>
      </c>
      <c r="I50" s="3">
        <v>9</v>
      </c>
      <c r="J50" s="19">
        <f t="shared" si="2"/>
        <v>0.0007845872199459507</v>
      </c>
      <c r="K50" s="3">
        <v>1</v>
      </c>
      <c r="L50" s="19">
        <f t="shared" si="3"/>
        <v>8.71763577717723E-05</v>
      </c>
      <c r="M50" s="3">
        <v>32</v>
      </c>
      <c r="N50" s="19">
        <f t="shared" si="4"/>
        <v>0.0027896434486967135</v>
      </c>
      <c r="O50" s="3">
        <v>153</v>
      </c>
      <c r="P50" s="19">
        <f t="shared" si="5"/>
        <v>0.01333798273908116</v>
      </c>
      <c r="Q50" s="3">
        <v>11263</v>
      </c>
      <c r="R50" s="19">
        <f t="shared" si="6"/>
        <v>0.9818673175834713</v>
      </c>
    </row>
    <row r="51" spans="1:18" ht="12.75">
      <c r="A51" s="23" t="s">
        <v>63</v>
      </c>
      <c r="B51" s="31">
        <v>16311</v>
      </c>
      <c r="C51" s="3">
        <v>15907</v>
      </c>
      <c r="D51" s="19">
        <f t="shared" si="7"/>
        <v>0.9752314389062596</v>
      </c>
      <c r="E51" s="3">
        <v>53</v>
      </c>
      <c r="F51" s="19">
        <f t="shared" si="0"/>
        <v>0.003249340935564956</v>
      </c>
      <c r="G51" s="3">
        <v>41</v>
      </c>
      <c r="H51" s="19">
        <f t="shared" si="1"/>
        <v>0.002513641101097419</v>
      </c>
      <c r="I51" s="3">
        <v>243</v>
      </c>
      <c r="J51" s="19">
        <f t="shared" si="2"/>
        <v>0.014897921647967629</v>
      </c>
      <c r="K51" s="3">
        <v>0</v>
      </c>
      <c r="L51" s="19">
        <f t="shared" si="3"/>
        <v>0</v>
      </c>
      <c r="M51" s="3">
        <v>67</v>
      </c>
      <c r="N51" s="19">
        <f t="shared" si="4"/>
        <v>0.004107657409110416</v>
      </c>
      <c r="O51" s="3">
        <v>308</v>
      </c>
      <c r="P51" s="19">
        <f t="shared" si="5"/>
        <v>0.018882962418000124</v>
      </c>
      <c r="Q51" s="3">
        <v>15617</v>
      </c>
      <c r="R51" s="19">
        <f t="shared" si="6"/>
        <v>0.9574520262399607</v>
      </c>
    </row>
    <row r="52" spans="1:18" ht="12.75">
      <c r="A52" s="23" t="s">
        <v>64</v>
      </c>
      <c r="B52" s="31">
        <v>11869</v>
      </c>
      <c r="C52" s="3">
        <v>11745</v>
      </c>
      <c r="D52" s="19">
        <f t="shared" si="7"/>
        <v>0.9895526160586402</v>
      </c>
      <c r="E52" s="3">
        <v>13</v>
      </c>
      <c r="F52" s="19">
        <f t="shared" si="0"/>
        <v>0.001095290251916758</v>
      </c>
      <c r="G52" s="3">
        <v>13</v>
      </c>
      <c r="H52" s="19">
        <f t="shared" si="1"/>
        <v>0.001095290251916758</v>
      </c>
      <c r="I52" s="3">
        <v>61</v>
      </c>
      <c r="J52" s="19">
        <f t="shared" si="2"/>
        <v>0.005139438874378633</v>
      </c>
      <c r="K52" s="3">
        <v>3</v>
      </c>
      <c r="L52" s="19">
        <f t="shared" si="3"/>
        <v>0.0002527592889038672</v>
      </c>
      <c r="M52" s="3">
        <v>34</v>
      </c>
      <c r="N52" s="19">
        <f t="shared" si="4"/>
        <v>0.0028646052742438283</v>
      </c>
      <c r="O52" s="3">
        <v>374</v>
      </c>
      <c r="P52" s="19">
        <f t="shared" si="5"/>
        <v>0.03151065801668211</v>
      </c>
      <c r="Q52" s="3">
        <v>11384</v>
      </c>
      <c r="R52" s="19">
        <f t="shared" si="6"/>
        <v>0.9591372482938748</v>
      </c>
    </row>
    <row r="53" spans="1:18" ht="12.75">
      <c r="A53" s="23" t="s">
        <v>65</v>
      </c>
      <c r="B53" s="31">
        <v>18283</v>
      </c>
      <c r="C53" s="3">
        <v>17984</v>
      </c>
      <c r="D53" s="19">
        <f t="shared" si="7"/>
        <v>0.9836460099546026</v>
      </c>
      <c r="E53" s="3">
        <v>140</v>
      </c>
      <c r="F53" s="19">
        <f t="shared" si="0"/>
        <v>0.007657386643329869</v>
      </c>
      <c r="G53" s="3">
        <v>33</v>
      </c>
      <c r="H53" s="19">
        <f t="shared" si="1"/>
        <v>0.001804955423070612</v>
      </c>
      <c r="I53" s="3">
        <v>67</v>
      </c>
      <c r="J53" s="19">
        <f t="shared" si="2"/>
        <v>0.003664606465022152</v>
      </c>
      <c r="K53" s="3">
        <v>15</v>
      </c>
      <c r="L53" s="19">
        <f t="shared" si="3"/>
        <v>0.0008204342832139145</v>
      </c>
      <c r="M53" s="3">
        <v>44</v>
      </c>
      <c r="N53" s="19">
        <f t="shared" si="4"/>
        <v>0.002406607230760816</v>
      </c>
      <c r="O53" s="3">
        <v>502</v>
      </c>
      <c r="P53" s="19">
        <f t="shared" si="5"/>
        <v>0.027457200678225675</v>
      </c>
      <c r="Q53" s="3">
        <v>17508</v>
      </c>
      <c r="R53" s="19">
        <f t="shared" si="6"/>
        <v>0.9576108953672811</v>
      </c>
    </row>
    <row r="54" spans="1:18" ht="12.75">
      <c r="A54" s="23" t="s">
        <v>66</v>
      </c>
      <c r="B54" s="31">
        <v>15721</v>
      </c>
      <c r="C54" s="3">
        <v>15579</v>
      </c>
      <c r="D54" s="19">
        <f t="shared" si="7"/>
        <v>0.99096749570638</v>
      </c>
      <c r="E54" s="3">
        <v>13</v>
      </c>
      <c r="F54" s="19">
        <f t="shared" si="0"/>
        <v>0.0008269194071623943</v>
      </c>
      <c r="G54" s="3">
        <v>14</v>
      </c>
      <c r="H54" s="19">
        <f t="shared" si="1"/>
        <v>0.0008905285923287323</v>
      </c>
      <c r="I54" s="3">
        <v>51</v>
      </c>
      <c r="J54" s="19">
        <f t="shared" si="2"/>
        <v>0.003244068443483239</v>
      </c>
      <c r="K54" s="3">
        <v>3</v>
      </c>
      <c r="L54" s="19">
        <f t="shared" si="3"/>
        <v>0.00019082755549901405</v>
      </c>
      <c r="M54" s="3">
        <v>61</v>
      </c>
      <c r="N54" s="19">
        <f t="shared" si="4"/>
        <v>0.003880160295146619</v>
      </c>
      <c r="O54" s="3">
        <v>160</v>
      </c>
      <c r="P54" s="19">
        <f t="shared" si="5"/>
        <v>0.010177469626614083</v>
      </c>
      <c r="Q54" s="3">
        <v>15422</v>
      </c>
      <c r="R54" s="19">
        <f t="shared" si="6"/>
        <v>0.9809808536352649</v>
      </c>
    </row>
    <row r="55" spans="1:18" ht="12.75">
      <c r="A55" s="23" t="s">
        <v>67</v>
      </c>
      <c r="B55" s="31">
        <v>20230</v>
      </c>
      <c r="C55" s="3">
        <v>19274</v>
      </c>
      <c r="D55" s="19">
        <f t="shared" si="7"/>
        <v>0.952743450321305</v>
      </c>
      <c r="E55" s="3">
        <v>342</v>
      </c>
      <c r="F55" s="19">
        <f t="shared" si="0"/>
        <v>0.01690558576371725</v>
      </c>
      <c r="G55" s="3">
        <v>56</v>
      </c>
      <c r="H55" s="19">
        <f t="shared" si="1"/>
        <v>0.002768166089965398</v>
      </c>
      <c r="I55" s="3">
        <v>423</v>
      </c>
      <c r="J55" s="19">
        <f t="shared" si="2"/>
        <v>0.020909540286702916</v>
      </c>
      <c r="K55" s="3">
        <v>0</v>
      </c>
      <c r="L55" s="19">
        <f t="shared" si="3"/>
        <v>0</v>
      </c>
      <c r="M55" s="3">
        <v>135</v>
      </c>
      <c r="N55" s="19">
        <f t="shared" si="4"/>
        <v>0.0066732575383094414</v>
      </c>
      <c r="O55" s="3">
        <v>295</v>
      </c>
      <c r="P55" s="19">
        <f t="shared" si="5"/>
        <v>0.01458230350963915</v>
      </c>
      <c r="Q55" s="3">
        <v>19003</v>
      </c>
      <c r="R55" s="19">
        <f t="shared" si="6"/>
        <v>0.9393475037073653</v>
      </c>
    </row>
    <row r="56" spans="1:18" ht="12.75">
      <c r="A56" s="23" t="s">
        <v>68</v>
      </c>
      <c r="B56" s="31">
        <v>9804</v>
      </c>
      <c r="C56" s="3">
        <v>9730</v>
      </c>
      <c r="D56" s="19">
        <f t="shared" si="7"/>
        <v>0.992452060383517</v>
      </c>
      <c r="E56" s="3">
        <v>18</v>
      </c>
      <c r="F56" s="19">
        <f t="shared" si="0"/>
        <v>0.0018359853121175031</v>
      </c>
      <c r="G56" s="3">
        <v>18</v>
      </c>
      <c r="H56" s="19">
        <f t="shared" si="1"/>
        <v>0.0018359853121175031</v>
      </c>
      <c r="I56" s="3">
        <v>17</v>
      </c>
      <c r="J56" s="19">
        <f t="shared" si="2"/>
        <v>0.001733986128110975</v>
      </c>
      <c r="K56" s="3">
        <v>0</v>
      </c>
      <c r="L56" s="19">
        <f t="shared" si="3"/>
        <v>0</v>
      </c>
      <c r="M56" s="3">
        <v>21</v>
      </c>
      <c r="N56" s="19">
        <f t="shared" si="4"/>
        <v>0.0021419828641370867</v>
      </c>
      <c r="O56" s="3">
        <v>57</v>
      </c>
      <c r="P56" s="19">
        <f t="shared" si="5"/>
        <v>0.005813953488372093</v>
      </c>
      <c r="Q56" s="3">
        <v>9675</v>
      </c>
      <c r="R56" s="19">
        <f t="shared" si="6"/>
        <v>0.9868421052631579</v>
      </c>
    </row>
    <row r="57" spans="1:18" ht="12.75">
      <c r="A57" s="23" t="s">
        <v>69</v>
      </c>
      <c r="B57" s="31">
        <v>10089</v>
      </c>
      <c r="C57" s="3">
        <v>9985</v>
      </c>
      <c r="D57" s="19">
        <f t="shared" si="7"/>
        <v>0.9896917434830013</v>
      </c>
      <c r="E57" s="3">
        <v>29</v>
      </c>
      <c r="F57" s="19">
        <f t="shared" si="0"/>
        <v>0.0028744176826246406</v>
      </c>
      <c r="G57" s="3">
        <v>2</v>
      </c>
      <c r="H57" s="19">
        <f t="shared" si="1"/>
        <v>0.00019823570224997521</v>
      </c>
      <c r="I57" s="3">
        <v>40</v>
      </c>
      <c r="J57" s="19">
        <f t="shared" si="2"/>
        <v>0.003964714044999504</v>
      </c>
      <c r="K57" s="3">
        <v>8</v>
      </c>
      <c r="L57" s="19">
        <f t="shared" si="3"/>
        <v>0.0007929428089999009</v>
      </c>
      <c r="M57" s="3">
        <v>25</v>
      </c>
      <c r="N57" s="19">
        <f t="shared" si="4"/>
        <v>0.0024779462781246903</v>
      </c>
      <c r="O57" s="3">
        <v>181</v>
      </c>
      <c r="P57" s="19">
        <f t="shared" si="5"/>
        <v>0.017940331053622756</v>
      </c>
      <c r="Q57" s="3">
        <v>9833</v>
      </c>
      <c r="R57" s="19">
        <f t="shared" si="6"/>
        <v>0.9746258301120032</v>
      </c>
    </row>
    <row r="58" spans="1:18" ht="12.75">
      <c r="A58" s="23" t="s">
        <v>70</v>
      </c>
      <c r="B58" s="31">
        <v>7514</v>
      </c>
      <c r="C58" s="3">
        <v>7460</v>
      </c>
      <c r="D58" s="19">
        <f t="shared" si="7"/>
        <v>0.9928134149587436</v>
      </c>
      <c r="E58" s="3">
        <v>19</v>
      </c>
      <c r="F58" s="19">
        <f t="shared" si="0"/>
        <v>0.0025286132552568537</v>
      </c>
      <c r="G58" s="3">
        <v>3</v>
      </c>
      <c r="H58" s="19">
        <f t="shared" si="1"/>
        <v>0.0003992547245142401</v>
      </c>
      <c r="I58" s="3">
        <v>15</v>
      </c>
      <c r="J58" s="19">
        <f t="shared" si="2"/>
        <v>0.0019962736225712006</v>
      </c>
      <c r="K58" s="3">
        <v>0</v>
      </c>
      <c r="L58" s="19">
        <f t="shared" si="3"/>
        <v>0</v>
      </c>
      <c r="M58" s="3">
        <v>17</v>
      </c>
      <c r="N58" s="19">
        <f t="shared" si="4"/>
        <v>0.0022624434389140274</v>
      </c>
      <c r="O58" s="3">
        <v>45</v>
      </c>
      <c r="P58" s="19">
        <f t="shared" si="5"/>
        <v>0.005988820867713601</v>
      </c>
      <c r="Q58" s="3">
        <v>7418</v>
      </c>
      <c r="R58" s="19">
        <f t="shared" si="6"/>
        <v>0.9872238488155444</v>
      </c>
    </row>
    <row r="59" spans="1:18" ht="12.75">
      <c r="A59" s="23" t="s">
        <v>0</v>
      </c>
      <c r="B59" s="31">
        <v>15961</v>
      </c>
      <c r="C59" s="3">
        <v>15843</v>
      </c>
      <c r="D59" s="19">
        <f t="shared" si="7"/>
        <v>0.9926069795125618</v>
      </c>
      <c r="E59" s="3">
        <v>32</v>
      </c>
      <c r="F59" s="19">
        <f t="shared" si="0"/>
        <v>0.0020048869118476286</v>
      </c>
      <c r="G59" s="3">
        <v>12</v>
      </c>
      <c r="H59" s="19">
        <f t="shared" si="1"/>
        <v>0.0007518325919428607</v>
      </c>
      <c r="I59" s="3">
        <v>50</v>
      </c>
      <c r="J59" s="19">
        <f t="shared" si="2"/>
        <v>0.00313263579976192</v>
      </c>
      <c r="K59" s="3">
        <v>0</v>
      </c>
      <c r="L59" s="19">
        <f t="shared" si="3"/>
        <v>0</v>
      </c>
      <c r="M59" s="3">
        <v>24</v>
      </c>
      <c r="N59" s="19">
        <f t="shared" si="4"/>
        <v>0.0015036651838857215</v>
      </c>
      <c r="O59" s="3">
        <v>169</v>
      </c>
      <c r="P59" s="19">
        <f t="shared" si="5"/>
        <v>0.010588309003195288</v>
      </c>
      <c r="Q59" s="3">
        <v>15683</v>
      </c>
      <c r="R59" s="19">
        <f t="shared" si="6"/>
        <v>0.9825825449533238</v>
      </c>
    </row>
    <row r="60" spans="1:18" ht="12.75">
      <c r="A60" s="23" t="s">
        <v>71</v>
      </c>
      <c r="B60" s="31">
        <v>20232</v>
      </c>
      <c r="C60" s="3">
        <v>20059</v>
      </c>
      <c r="D60" s="19">
        <f t="shared" si="7"/>
        <v>0.991449189402926</v>
      </c>
      <c r="E60" s="3">
        <v>27</v>
      </c>
      <c r="F60" s="19">
        <f t="shared" si="0"/>
        <v>0.0013345195729537367</v>
      </c>
      <c r="G60" s="3">
        <v>27</v>
      </c>
      <c r="H60" s="19">
        <f t="shared" si="1"/>
        <v>0.0013345195729537367</v>
      </c>
      <c r="I60" s="3">
        <v>12</v>
      </c>
      <c r="J60" s="19">
        <f t="shared" si="2"/>
        <v>0.0005931198102016608</v>
      </c>
      <c r="K60" s="3">
        <v>26</v>
      </c>
      <c r="L60" s="19">
        <f t="shared" si="3"/>
        <v>0.0012850929221035982</v>
      </c>
      <c r="M60" s="3">
        <v>81</v>
      </c>
      <c r="N60" s="19">
        <f t="shared" si="4"/>
        <v>0.00400355871886121</v>
      </c>
      <c r="O60" s="3">
        <v>121</v>
      </c>
      <c r="P60" s="19">
        <f t="shared" si="5"/>
        <v>0.005980624752866746</v>
      </c>
      <c r="Q60" s="3">
        <v>19948</v>
      </c>
      <c r="R60" s="19">
        <f t="shared" si="6"/>
        <v>0.9859628311585606</v>
      </c>
    </row>
    <row r="61" spans="1:18" ht="12.75">
      <c r="A61" s="23" t="s">
        <v>72</v>
      </c>
      <c r="B61" s="31">
        <v>37716</v>
      </c>
      <c r="C61" s="3">
        <v>36820</v>
      </c>
      <c r="D61" s="19">
        <f t="shared" si="7"/>
        <v>0.9762435040831478</v>
      </c>
      <c r="E61" s="3">
        <v>371</v>
      </c>
      <c r="F61" s="19">
        <f t="shared" si="0"/>
        <v>0.00983667409057164</v>
      </c>
      <c r="G61" s="3">
        <v>96</v>
      </c>
      <c r="H61" s="19">
        <f t="shared" si="1"/>
        <v>0.002545338848234171</v>
      </c>
      <c r="I61" s="3">
        <v>210</v>
      </c>
      <c r="J61" s="19">
        <f t="shared" si="2"/>
        <v>0.005567928730512249</v>
      </c>
      <c r="K61" s="3">
        <v>48</v>
      </c>
      <c r="L61" s="19">
        <f t="shared" si="3"/>
        <v>0.0012726694241170856</v>
      </c>
      <c r="M61" s="3">
        <v>171</v>
      </c>
      <c r="N61" s="19">
        <f t="shared" si="4"/>
        <v>0.004533884823417118</v>
      </c>
      <c r="O61" s="3">
        <v>409</v>
      </c>
      <c r="P61" s="19">
        <f t="shared" si="5"/>
        <v>0.010844204051331</v>
      </c>
      <c r="Q61" s="3">
        <v>36451</v>
      </c>
      <c r="R61" s="19">
        <f t="shared" si="6"/>
        <v>0.9664598578852477</v>
      </c>
    </row>
    <row r="62" spans="1:18" ht="12.75">
      <c r="A62" s="23" t="s">
        <v>73</v>
      </c>
      <c r="B62" s="31">
        <v>15974</v>
      </c>
      <c r="C62" s="3">
        <v>15423</v>
      </c>
      <c r="D62" s="19">
        <f t="shared" si="7"/>
        <v>0.9655064479779641</v>
      </c>
      <c r="E62" s="3">
        <v>145</v>
      </c>
      <c r="F62" s="19">
        <f t="shared" si="0"/>
        <v>0.009077250532114686</v>
      </c>
      <c r="G62" s="3">
        <v>25</v>
      </c>
      <c r="H62" s="19">
        <f t="shared" si="1"/>
        <v>0.0015650431951921874</v>
      </c>
      <c r="I62" s="3">
        <v>295</v>
      </c>
      <c r="J62" s="19">
        <f t="shared" si="2"/>
        <v>0.01846750970326781</v>
      </c>
      <c r="K62" s="3">
        <v>2</v>
      </c>
      <c r="L62" s="19">
        <f t="shared" si="3"/>
        <v>0.000125203455615375</v>
      </c>
      <c r="M62" s="3">
        <v>84</v>
      </c>
      <c r="N62" s="19">
        <f t="shared" si="4"/>
        <v>0.0052585451358457495</v>
      </c>
      <c r="O62" s="3">
        <v>329</v>
      </c>
      <c r="P62" s="19">
        <f t="shared" si="5"/>
        <v>0.020595968448729185</v>
      </c>
      <c r="Q62" s="3">
        <v>15106</v>
      </c>
      <c r="R62" s="19">
        <f t="shared" si="6"/>
        <v>0.9456617002629273</v>
      </c>
    </row>
    <row r="63" spans="1:18" ht="12.75">
      <c r="A63" s="23" t="s">
        <v>74</v>
      </c>
      <c r="B63" s="31">
        <v>114916</v>
      </c>
      <c r="C63" s="3">
        <v>104343</v>
      </c>
      <c r="D63" s="19">
        <f t="shared" si="7"/>
        <v>0.9079936649378677</v>
      </c>
      <c r="E63" s="3">
        <v>3661</v>
      </c>
      <c r="F63" s="19">
        <f t="shared" si="0"/>
        <v>0.03185805283859515</v>
      </c>
      <c r="G63" s="3">
        <v>311</v>
      </c>
      <c r="H63" s="19">
        <f t="shared" si="1"/>
        <v>0.002706324619722232</v>
      </c>
      <c r="I63" s="3">
        <v>5051</v>
      </c>
      <c r="J63" s="19">
        <f t="shared" si="2"/>
        <v>0.04395384454732152</v>
      </c>
      <c r="K63" s="3">
        <v>65</v>
      </c>
      <c r="L63" s="19">
        <f t="shared" si="3"/>
        <v>0.00056563054753037</v>
      </c>
      <c r="M63" s="3">
        <v>1485</v>
      </c>
      <c r="N63" s="19">
        <f t="shared" si="4"/>
        <v>0.012922482508963069</v>
      </c>
      <c r="O63" s="3">
        <v>3268</v>
      </c>
      <c r="P63" s="19">
        <f t="shared" si="5"/>
        <v>0.028438163528142296</v>
      </c>
      <c r="Q63" s="3">
        <v>101387</v>
      </c>
      <c r="R63" s="19">
        <f t="shared" si="6"/>
        <v>0.8822705280378711</v>
      </c>
    </row>
    <row r="64" spans="1:18" ht="12.75">
      <c r="A64" s="23" t="s">
        <v>75</v>
      </c>
      <c r="B64" s="31">
        <v>20398</v>
      </c>
      <c r="C64" s="3">
        <v>19793</v>
      </c>
      <c r="D64" s="19">
        <f t="shared" si="7"/>
        <v>0.9703402294342582</v>
      </c>
      <c r="E64" s="3">
        <v>406</v>
      </c>
      <c r="F64" s="19">
        <f t="shared" si="0"/>
        <v>0.01990391214824983</v>
      </c>
      <c r="G64" s="3">
        <v>67</v>
      </c>
      <c r="H64" s="19">
        <f t="shared" si="1"/>
        <v>0.003284635748602804</v>
      </c>
      <c r="I64" s="3">
        <v>52</v>
      </c>
      <c r="J64" s="19">
        <f t="shared" si="2"/>
        <v>0.002549269536229042</v>
      </c>
      <c r="K64" s="3">
        <v>0</v>
      </c>
      <c r="L64" s="19">
        <f t="shared" si="3"/>
        <v>0</v>
      </c>
      <c r="M64" s="3">
        <v>80</v>
      </c>
      <c r="N64" s="19">
        <f t="shared" si="4"/>
        <v>0.003921953132660065</v>
      </c>
      <c r="O64" s="3">
        <v>227</v>
      </c>
      <c r="P64" s="19">
        <f t="shared" si="5"/>
        <v>0.011128542013922934</v>
      </c>
      <c r="Q64" s="3">
        <v>19583</v>
      </c>
      <c r="R64" s="19">
        <f t="shared" si="6"/>
        <v>0.9600451024610256</v>
      </c>
    </row>
    <row r="65" spans="1:18" ht="12.75">
      <c r="A65" s="23" t="s">
        <v>76</v>
      </c>
      <c r="B65" s="31">
        <v>11343</v>
      </c>
      <c r="C65" s="3">
        <v>11264</v>
      </c>
      <c r="D65" s="19">
        <f t="shared" si="7"/>
        <v>0.9930353521995945</v>
      </c>
      <c r="E65" s="3">
        <v>11</v>
      </c>
      <c r="F65" s="19">
        <f t="shared" si="0"/>
        <v>0.0009697610861324165</v>
      </c>
      <c r="G65" s="3">
        <v>10</v>
      </c>
      <c r="H65" s="19">
        <f t="shared" si="1"/>
        <v>0.0008816009873931059</v>
      </c>
      <c r="I65" s="3">
        <v>38</v>
      </c>
      <c r="J65" s="19">
        <f t="shared" si="2"/>
        <v>0.0033500837520938024</v>
      </c>
      <c r="K65" s="3">
        <v>0</v>
      </c>
      <c r="L65" s="19">
        <f t="shared" si="3"/>
        <v>0</v>
      </c>
      <c r="M65" s="3">
        <v>20</v>
      </c>
      <c r="N65" s="19">
        <f t="shared" si="4"/>
        <v>0.0017632019747862119</v>
      </c>
      <c r="O65" s="3">
        <v>70</v>
      </c>
      <c r="P65" s="19">
        <f t="shared" si="5"/>
        <v>0.006171206911751741</v>
      </c>
      <c r="Q65" s="3">
        <v>11205</v>
      </c>
      <c r="R65" s="19">
        <f t="shared" si="6"/>
        <v>0.9878339063739752</v>
      </c>
    </row>
    <row r="66" spans="1:18" ht="12.75">
      <c r="A66" s="23" t="s">
        <v>77</v>
      </c>
      <c r="B66" s="31">
        <v>16448</v>
      </c>
      <c r="C66" s="3">
        <v>16316</v>
      </c>
      <c r="D66" s="19">
        <f t="shared" si="7"/>
        <v>0.9919747081712063</v>
      </c>
      <c r="E66" s="3">
        <v>22</v>
      </c>
      <c r="F66" s="19">
        <f t="shared" si="0"/>
        <v>0.0013375486381322957</v>
      </c>
      <c r="G66" s="3">
        <v>27</v>
      </c>
      <c r="H66" s="19">
        <f t="shared" si="1"/>
        <v>0.0016415369649805448</v>
      </c>
      <c r="I66" s="3">
        <v>58</v>
      </c>
      <c r="J66" s="19">
        <f t="shared" si="2"/>
        <v>0.0035262645914396888</v>
      </c>
      <c r="K66" s="3">
        <v>0</v>
      </c>
      <c r="L66" s="19">
        <f t="shared" si="3"/>
        <v>0</v>
      </c>
      <c r="M66" s="3">
        <v>25</v>
      </c>
      <c r="N66" s="19">
        <f t="shared" si="4"/>
        <v>0.0015199416342412452</v>
      </c>
      <c r="O66" s="3">
        <v>146</v>
      </c>
      <c r="P66" s="19">
        <f t="shared" si="5"/>
        <v>0.008876459143968871</v>
      </c>
      <c r="Q66" s="3">
        <v>16175</v>
      </c>
      <c r="R66" s="19">
        <f t="shared" si="6"/>
        <v>0.9834022373540856</v>
      </c>
    </row>
    <row r="67" spans="1:18" ht="12.75">
      <c r="A67" s="23" t="s">
        <v>78</v>
      </c>
      <c r="B67" s="31">
        <v>36736</v>
      </c>
      <c r="C67" s="3">
        <v>35044</v>
      </c>
      <c r="D67" s="19">
        <f t="shared" si="7"/>
        <v>0.953941637630662</v>
      </c>
      <c r="E67" s="3">
        <v>1068</v>
      </c>
      <c r="F67" s="19">
        <f t="shared" si="0"/>
        <v>0.029072299651567945</v>
      </c>
      <c r="G67" s="3">
        <v>70</v>
      </c>
      <c r="H67" s="19">
        <f t="shared" si="1"/>
        <v>0.0019054878048780487</v>
      </c>
      <c r="I67" s="3">
        <v>191</v>
      </c>
      <c r="J67" s="19">
        <f t="shared" si="2"/>
        <v>0.005199259581881533</v>
      </c>
      <c r="K67" s="3">
        <v>15</v>
      </c>
      <c r="L67" s="19">
        <f t="shared" si="3"/>
        <v>0.00040831881533101046</v>
      </c>
      <c r="M67" s="3">
        <v>348</v>
      </c>
      <c r="N67" s="19">
        <f t="shared" si="4"/>
        <v>0.009472996515679443</v>
      </c>
      <c r="O67" s="3">
        <v>933</v>
      </c>
      <c r="P67" s="19">
        <f t="shared" si="5"/>
        <v>0.02539743031358885</v>
      </c>
      <c r="Q67" s="3">
        <v>34155</v>
      </c>
      <c r="R67" s="19">
        <f t="shared" si="6"/>
        <v>0.9297419425087108</v>
      </c>
    </row>
    <row r="68" spans="1:18" ht="12.75">
      <c r="A68" s="23" t="s">
        <v>79</v>
      </c>
      <c r="B68" s="31">
        <v>195828</v>
      </c>
      <c r="C68" s="3">
        <v>184074</v>
      </c>
      <c r="D68" s="19">
        <f t="shared" si="7"/>
        <v>0.9399779398247442</v>
      </c>
      <c r="E68" s="3">
        <v>5559</v>
      </c>
      <c r="F68" s="19">
        <f t="shared" si="0"/>
        <v>0.028387156075739935</v>
      </c>
      <c r="G68" s="3">
        <v>457</v>
      </c>
      <c r="H68" s="19">
        <f t="shared" si="1"/>
        <v>0.0023336805768327308</v>
      </c>
      <c r="I68" s="3">
        <v>2806</v>
      </c>
      <c r="J68" s="19">
        <f t="shared" si="2"/>
        <v>0.014328900872193967</v>
      </c>
      <c r="K68" s="3">
        <v>110</v>
      </c>
      <c r="L68" s="19">
        <f t="shared" si="3"/>
        <v>0.0005617174254958433</v>
      </c>
      <c r="M68" s="3">
        <v>2822</v>
      </c>
      <c r="N68" s="19">
        <f t="shared" si="4"/>
        <v>0.01441060522499336</v>
      </c>
      <c r="O68" s="3">
        <v>2940</v>
      </c>
      <c r="P68" s="19">
        <f t="shared" si="5"/>
        <v>0.015013174826888902</v>
      </c>
      <c r="Q68" s="3">
        <v>181393</v>
      </c>
      <c r="R68" s="19">
        <f t="shared" si="6"/>
        <v>0.9262873542087955</v>
      </c>
    </row>
    <row r="69" spans="1:18" ht="12.75">
      <c r="A69" s="23" t="s">
        <v>80</v>
      </c>
      <c r="B69" s="31">
        <v>12222</v>
      </c>
      <c r="C69" s="3">
        <v>12084</v>
      </c>
      <c r="D69" s="19">
        <f t="shared" si="7"/>
        <v>0.9887088856161022</v>
      </c>
      <c r="E69" s="3">
        <v>37</v>
      </c>
      <c r="F69" s="19">
        <f t="shared" si="0"/>
        <v>0.003027327769595811</v>
      </c>
      <c r="G69" s="3">
        <v>21</v>
      </c>
      <c r="H69" s="19">
        <f t="shared" si="1"/>
        <v>0.001718213058419244</v>
      </c>
      <c r="I69" s="3">
        <v>22</v>
      </c>
      <c r="J69" s="19">
        <f t="shared" si="2"/>
        <v>0.0018000327278677793</v>
      </c>
      <c r="K69" s="3">
        <v>23</v>
      </c>
      <c r="L69" s="19">
        <f t="shared" si="3"/>
        <v>0.0018818523973163149</v>
      </c>
      <c r="M69" s="3">
        <v>35</v>
      </c>
      <c r="N69" s="19">
        <f t="shared" si="4"/>
        <v>0.0028636884306987398</v>
      </c>
      <c r="O69" s="3">
        <v>1712</v>
      </c>
      <c r="P69" s="19">
        <f t="shared" si="5"/>
        <v>0.14007527409589265</v>
      </c>
      <c r="Q69" s="3">
        <v>10415</v>
      </c>
      <c r="R69" s="19">
        <f t="shared" si="6"/>
        <v>0.8521518573064965</v>
      </c>
    </row>
    <row r="70" spans="1:18" ht="12.75">
      <c r="A70" s="23" t="s">
        <v>81</v>
      </c>
      <c r="B70" s="31">
        <v>9504</v>
      </c>
      <c r="C70" s="3">
        <v>9438</v>
      </c>
      <c r="D70" s="19">
        <f t="shared" si="7"/>
        <v>0.9930555555555556</v>
      </c>
      <c r="E70" s="3">
        <v>16</v>
      </c>
      <c r="F70" s="19">
        <f t="shared" si="0"/>
        <v>0.0016835016835016834</v>
      </c>
      <c r="G70" s="3">
        <v>5</v>
      </c>
      <c r="H70" s="19">
        <f t="shared" si="1"/>
        <v>0.0005260942760942761</v>
      </c>
      <c r="I70" s="3">
        <v>30</v>
      </c>
      <c r="J70" s="19">
        <f t="shared" si="2"/>
        <v>0.0031565656565656565</v>
      </c>
      <c r="K70" s="3">
        <v>0</v>
      </c>
      <c r="L70" s="19">
        <f t="shared" si="3"/>
        <v>0</v>
      </c>
      <c r="M70" s="3">
        <v>15</v>
      </c>
      <c r="N70" s="19">
        <f t="shared" si="4"/>
        <v>0.0015782828282828283</v>
      </c>
      <c r="O70" s="3">
        <v>82</v>
      </c>
      <c r="P70" s="19">
        <f t="shared" si="5"/>
        <v>0.008627946127946129</v>
      </c>
      <c r="Q70" s="3">
        <v>9356</v>
      </c>
      <c r="R70" s="19">
        <f t="shared" si="6"/>
        <v>0.9844276094276094</v>
      </c>
    </row>
    <row r="71" spans="1:18" ht="12.75">
      <c r="A71" s="23" t="s">
        <v>82</v>
      </c>
      <c r="B71" s="31">
        <v>11719</v>
      </c>
      <c r="C71" s="3">
        <v>11620</v>
      </c>
      <c r="D71" s="19">
        <f t="shared" si="7"/>
        <v>0.9915521802201553</v>
      </c>
      <c r="E71" s="3">
        <v>25</v>
      </c>
      <c r="F71" s="19">
        <f t="shared" si="0"/>
        <v>0.002133287823193105</v>
      </c>
      <c r="G71" s="3">
        <v>20</v>
      </c>
      <c r="H71" s="19">
        <f t="shared" si="1"/>
        <v>0.0017066302585544842</v>
      </c>
      <c r="I71" s="3">
        <v>23</v>
      </c>
      <c r="J71" s="19">
        <f t="shared" si="2"/>
        <v>0.001962624797337657</v>
      </c>
      <c r="K71" s="3">
        <v>2</v>
      </c>
      <c r="L71" s="19">
        <f t="shared" si="3"/>
        <v>0.0001706630258554484</v>
      </c>
      <c r="M71" s="3">
        <v>29</v>
      </c>
      <c r="N71" s="19">
        <f t="shared" si="4"/>
        <v>0.002474613874904002</v>
      </c>
      <c r="O71" s="3">
        <v>55</v>
      </c>
      <c r="P71" s="19">
        <f t="shared" si="5"/>
        <v>0.004693233211024831</v>
      </c>
      <c r="Q71" s="3">
        <v>11574</v>
      </c>
      <c r="R71" s="19">
        <f t="shared" si="6"/>
        <v>0.98762693062548</v>
      </c>
    </row>
    <row r="72" spans="1:18" ht="12.75">
      <c r="A72" s="23" t="s">
        <v>83</v>
      </c>
      <c r="B72" s="31">
        <v>14590</v>
      </c>
      <c r="C72" s="3">
        <v>14438</v>
      </c>
      <c r="D72" s="19">
        <f t="shared" si="7"/>
        <v>0.9895819054146676</v>
      </c>
      <c r="E72" s="3">
        <v>19</v>
      </c>
      <c r="F72" s="19">
        <f t="shared" si="0"/>
        <v>0.0013022618231665524</v>
      </c>
      <c r="G72" s="3">
        <v>41</v>
      </c>
      <c r="H72" s="19">
        <f t="shared" si="1"/>
        <v>0.002810143934201508</v>
      </c>
      <c r="I72" s="3">
        <v>34</v>
      </c>
      <c r="J72" s="19">
        <f t="shared" si="2"/>
        <v>0.0023303632625085676</v>
      </c>
      <c r="K72" s="3">
        <v>1</v>
      </c>
      <c r="L72" s="19">
        <f t="shared" si="3"/>
        <v>6.854009595613433E-05</v>
      </c>
      <c r="M72" s="3">
        <v>57</v>
      </c>
      <c r="N72" s="19">
        <f t="shared" si="4"/>
        <v>0.003906785469499657</v>
      </c>
      <c r="O72" s="3">
        <v>133</v>
      </c>
      <c r="P72" s="19">
        <f t="shared" si="5"/>
        <v>0.009115832762165868</v>
      </c>
      <c r="Q72" s="3">
        <v>14320</v>
      </c>
      <c r="R72" s="19">
        <f t="shared" si="6"/>
        <v>0.9814941740918437</v>
      </c>
    </row>
    <row r="73" spans="1:18" ht="12.75">
      <c r="A73" s="23" t="s">
        <v>84</v>
      </c>
      <c r="B73" s="31">
        <v>22066</v>
      </c>
      <c r="C73" s="3">
        <v>21431</v>
      </c>
      <c r="D73" s="19">
        <f t="shared" si="7"/>
        <v>0.9712226955497145</v>
      </c>
      <c r="E73" s="3">
        <v>213</v>
      </c>
      <c r="F73" s="19">
        <f t="shared" si="0"/>
        <v>0.009652859603009155</v>
      </c>
      <c r="G73" s="3">
        <v>42</v>
      </c>
      <c r="H73" s="19">
        <f t="shared" si="1"/>
        <v>0.0019033807667905374</v>
      </c>
      <c r="I73" s="3">
        <v>238</v>
      </c>
      <c r="J73" s="19">
        <f t="shared" si="2"/>
        <v>0.01078582434514638</v>
      </c>
      <c r="K73" s="3">
        <v>0</v>
      </c>
      <c r="L73" s="19">
        <f t="shared" si="3"/>
        <v>0</v>
      </c>
      <c r="M73" s="3">
        <v>142</v>
      </c>
      <c r="N73" s="19">
        <f t="shared" si="4"/>
        <v>0.006435239735339437</v>
      </c>
      <c r="O73" s="3">
        <v>258</v>
      </c>
      <c r="P73" s="19">
        <f t="shared" si="5"/>
        <v>0.01169219613885616</v>
      </c>
      <c r="Q73" s="3">
        <v>21185</v>
      </c>
      <c r="R73" s="19">
        <f t="shared" si="6"/>
        <v>0.9600743224870842</v>
      </c>
    </row>
    <row r="74" spans="1:18" ht="12.75">
      <c r="A74" s="23" t="s">
        <v>85</v>
      </c>
      <c r="B74" s="31">
        <v>32551</v>
      </c>
      <c r="C74" s="3">
        <v>31896</v>
      </c>
      <c r="D74" s="19">
        <f t="shared" si="7"/>
        <v>0.9798777303308654</v>
      </c>
      <c r="E74" s="3">
        <v>145</v>
      </c>
      <c r="F74" s="19">
        <f t="shared" si="0"/>
        <v>0.004454548247365672</v>
      </c>
      <c r="G74" s="3">
        <v>62</v>
      </c>
      <c r="H74" s="19">
        <f t="shared" si="1"/>
        <v>0.0019047033885287701</v>
      </c>
      <c r="I74" s="3">
        <v>312</v>
      </c>
      <c r="J74" s="19">
        <f t="shared" si="2"/>
        <v>0.009584958987435102</v>
      </c>
      <c r="K74" s="3">
        <v>1</v>
      </c>
      <c r="L74" s="19">
        <f t="shared" si="3"/>
        <v>3.0721022395625325E-05</v>
      </c>
      <c r="M74" s="3">
        <v>135</v>
      </c>
      <c r="N74" s="19">
        <f t="shared" si="4"/>
        <v>0.004147338023409419</v>
      </c>
      <c r="O74" s="3">
        <v>362</v>
      </c>
      <c r="P74" s="19">
        <f t="shared" si="5"/>
        <v>0.011121010107216368</v>
      </c>
      <c r="Q74" s="3">
        <v>31559</v>
      </c>
      <c r="R74" s="19">
        <f t="shared" si="6"/>
        <v>0.9695247457835396</v>
      </c>
    </row>
    <row r="75" spans="1:18" ht="12.75">
      <c r="A75" s="23" t="s">
        <v>86</v>
      </c>
      <c r="B75" s="31">
        <v>39232</v>
      </c>
      <c r="C75" s="3">
        <v>37945</v>
      </c>
      <c r="D75" s="19">
        <f t="shared" si="7"/>
        <v>0.9671951468189234</v>
      </c>
      <c r="E75" s="3">
        <v>426</v>
      </c>
      <c r="F75" s="19">
        <f t="shared" si="0"/>
        <v>0.010858482871125612</v>
      </c>
      <c r="G75" s="3">
        <v>176</v>
      </c>
      <c r="H75" s="19">
        <f t="shared" si="1"/>
        <v>0.004486133768352365</v>
      </c>
      <c r="I75" s="3">
        <v>341</v>
      </c>
      <c r="J75" s="19">
        <f t="shared" si="2"/>
        <v>0.008691884176182708</v>
      </c>
      <c r="K75" s="3">
        <v>27</v>
      </c>
      <c r="L75" s="19">
        <f t="shared" si="3"/>
        <v>0.0006882137030995106</v>
      </c>
      <c r="M75" s="3">
        <v>317</v>
      </c>
      <c r="N75" s="19">
        <f t="shared" si="4"/>
        <v>0.008080138662316477</v>
      </c>
      <c r="O75" s="3">
        <v>4391</v>
      </c>
      <c r="P75" s="19">
        <f t="shared" si="5"/>
        <v>0.1119239396411093</v>
      </c>
      <c r="Q75" s="3">
        <v>33734</v>
      </c>
      <c r="R75" s="19">
        <f t="shared" si="6"/>
        <v>0.8598592985318108</v>
      </c>
    </row>
    <row r="76" spans="1:18" ht="12.75">
      <c r="A76" s="23" t="s">
        <v>87</v>
      </c>
      <c r="B76" s="31">
        <v>14867</v>
      </c>
      <c r="C76" s="3">
        <v>14655</v>
      </c>
      <c r="D76" s="19">
        <f t="shared" si="7"/>
        <v>0.9857402300396853</v>
      </c>
      <c r="E76" s="3">
        <v>60</v>
      </c>
      <c r="F76" s="19">
        <f aca="true" t="shared" si="8" ref="F76:F110">E76/$B76</f>
        <v>0.004035783951032488</v>
      </c>
      <c r="G76" s="3">
        <v>37</v>
      </c>
      <c r="H76" s="19">
        <f aca="true" t="shared" si="9" ref="H76:H110">G76/$B76</f>
        <v>0.0024887334364700345</v>
      </c>
      <c r="I76" s="3">
        <v>48</v>
      </c>
      <c r="J76" s="19">
        <f aca="true" t="shared" si="10" ref="J76:J110">I76/$B76</f>
        <v>0.0032286271608259905</v>
      </c>
      <c r="K76" s="3">
        <v>0</v>
      </c>
      <c r="L76" s="19">
        <f aca="true" t="shared" si="11" ref="L76:L110">K76/$B76</f>
        <v>0</v>
      </c>
      <c r="M76" s="3">
        <v>67</v>
      </c>
      <c r="N76" s="19">
        <f aca="true" t="shared" si="12" ref="N76:N110">M76/$B76</f>
        <v>0.004506625411986279</v>
      </c>
      <c r="O76" s="3">
        <v>225</v>
      </c>
      <c r="P76" s="19">
        <f aca="true" t="shared" si="13" ref="P76:P110">O76/$B76</f>
        <v>0.01513418981637183</v>
      </c>
      <c r="Q76" s="3">
        <v>14436</v>
      </c>
      <c r="R76" s="19">
        <f aca="true" t="shared" si="14" ref="R76:R110">Q76/$B76</f>
        <v>0.9710096186184166</v>
      </c>
    </row>
    <row r="77" spans="1:18" ht="12.75">
      <c r="A77" s="23" t="s">
        <v>88</v>
      </c>
      <c r="B77" s="31">
        <v>10865</v>
      </c>
      <c r="C77" s="3">
        <v>10815</v>
      </c>
      <c r="D77" s="19">
        <f aca="true" t="shared" si="15" ref="D77:D110">C77/$B77</f>
        <v>0.9953980671882191</v>
      </c>
      <c r="E77" s="3">
        <v>19</v>
      </c>
      <c r="F77" s="19">
        <f t="shared" si="8"/>
        <v>0.0017487344684767603</v>
      </c>
      <c r="G77" s="3">
        <v>9</v>
      </c>
      <c r="H77" s="19">
        <f t="shared" si="9"/>
        <v>0.0008283479061205706</v>
      </c>
      <c r="I77" s="3">
        <v>18</v>
      </c>
      <c r="J77" s="19">
        <f t="shared" si="10"/>
        <v>0.0016566958122411412</v>
      </c>
      <c r="K77" s="3">
        <v>1</v>
      </c>
      <c r="L77" s="19">
        <f t="shared" si="11"/>
        <v>9.203865623561896E-05</v>
      </c>
      <c r="M77" s="3">
        <v>3</v>
      </c>
      <c r="N77" s="19">
        <f t="shared" si="12"/>
        <v>0.00027611596870685687</v>
      </c>
      <c r="O77" s="3">
        <v>63</v>
      </c>
      <c r="P77" s="19">
        <f t="shared" si="13"/>
        <v>0.005798435342843995</v>
      </c>
      <c r="Q77" s="3">
        <v>10758</v>
      </c>
      <c r="R77" s="19">
        <f t="shared" si="14"/>
        <v>0.9901518637827887</v>
      </c>
    </row>
    <row r="78" spans="1:18" ht="12.75">
      <c r="A78" s="23" t="s">
        <v>89</v>
      </c>
      <c r="B78" s="31">
        <v>9803</v>
      </c>
      <c r="C78" s="3">
        <v>9680</v>
      </c>
      <c r="D78" s="19">
        <f t="shared" si="15"/>
        <v>0.9874528205651332</v>
      </c>
      <c r="E78" s="3">
        <v>8</v>
      </c>
      <c r="F78" s="19">
        <f t="shared" si="8"/>
        <v>0.0008160767112108538</v>
      </c>
      <c r="G78" s="3">
        <v>79</v>
      </c>
      <c r="H78" s="19">
        <f t="shared" si="9"/>
        <v>0.008058757523207182</v>
      </c>
      <c r="I78" s="3">
        <v>12</v>
      </c>
      <c r="J78" s="19">
        <f t="shared" si="10"/>
        <v>0.0012241150668162808</v>
      </c>
      <c r="K78" s="3">
        <v>1</v>
      </c>
      <c r="L78" s="19">
        <f t="shared" si="11"/>
        <v>0.00010200958890135672</v>
      </c>
      <c r="M78" s="3">
        <v>23</v>
      </c>
      <c r="N78" s="19">
        <f t="shared" si="12"/>
        <v>0.0023462205447312046</v>
      </c>
      <c r="O78" s="3">
        <v>72</v>
      </c>
      <c r="P78" s="19">
        <f t="shared" si="13"/>
        <v>0.007344690400897684</v>
      </c>
      <c r="Q78" s="3">
        <v>9609</v>
      </c>
      <c r="R78" s="19">
        <f t="shared" si="14"/>
        <v>0.9802101397531368</v>
      </c>
    </row>
    <row r="79" spans="1:18" ht="12.75">
      <c r="A79" s="23" t="s">
        <v>90</v>
      </c>
      <c r="B79" s="31">
        <v>7858</v>
      </c>
      <c r="C79" s="3">
        <v>7767</v>
      </c>
      <c r="D79" s="19">
        <f t="shared" si="15"/>
        <v>0.988419445151438</v>
      </c>
      <c r="E79" s="3">
        <v>21</v>
      </c>
      <c r="F79" s="19">
        <f t="shared" si="8"/>
        <v>0.0026724357342835328</v>
      </c>
      <c r="G79" s="3">
        <v>29</v>
      </c>
      <c r="H79" s="19">
        <f t="shared" si="9"/>
        <v>0.003690506490201069</v>
      </c>
      <c r="I79" s="3">
        <v>27</v>
      </c>
      <c r="J79" s="19">
        <f t="shared" si="10"/>
        <v>0.003435988801221685</v>
      </c>
      <c r="K79" s="3">
        <v>0</v>
      </c>
      <c r="L79" s="19">
        <f t="shared" si="11"/>
        <v>0</v>
      </c>
      <c r="M79" s="3">
        <v>14</v>
      </c>
      <c r="N79" s="19">
        <f t="shared" si="12"/>
        <v>0.0017816238228556885</v>
      </c>
      <c r="O79" s="3">
        <v>50</v>
      </c>
      <c r="P79" s="19">
        <f t="shared" si="13"/>
        <v>0.006362942224484602</v>
      </c>
      <c r="Q79" s="3">
        <v>7726</v>
      </c>
      <c r="R79" s="19">
        <f t="shared" si="14"/>
        <v>0.9832018325273606</v>
      </c>
    </row>
    <row r="80" spans="1:18" ht="12.75">
      <c r="A80" s="23" t="s">
        <v>91</v>
      </c>
      <c r="B80" s="31">
        <v>11312</v>
      </c>
      <c r="C80" s="3">
        <v>11199</v>
      </c>
      <c r="D80" s="19">
        <f t="shared" si="15"/>
        <v>0.9900106082036775</v>
      </c>
      <c r="E80" s="3">
        <v>19</v>
      </c>
      <c r="F80" s="19">
        <f t="shared" si="8"/>
        <v>0.0016796322489391797</v>
      </c>
      <c r="G80" s="3">
        <v>41</v>
      </c>
      <c r="H80" s="19">
        <f t="shared" si="9"/>
        <v>0.0036244695898161243</v>
      </c>
      <c r="I80" s="3">
        <v>32</v>
      </c>
      <c r="J80" s="19">
        <f t="shared" si="10"/>
        <v>0.002828854314002829</v>
      </c>
      <c r="K80" s="3">
        <v>0</v>
      </c>
      <c r="L80" s="19">
        <f t="shared" si="11"/>
        <v>0</v>
      </c>
      <c r="M80" s="3">
        <v>21</v>
      </c>
      <c r="N80" s="19">
        <f t="shared" si="12"/>
        <v>0.0018564356435643563</v>
      </c>
      <c r="O80" s="3">
        <v>280</v>
      </c>
      <c r="P80" s="19">
        <f t="shared" si="13"/>
        <v>0.024752475247524754</v>
      </c>
      <c r="Q80" s="3">
        <v>10922</v>
      </c>
      <c r="R80" s="19">
        <f t="shared" si="14"/>
        <v>0.9655233380480905</v>
      </c>
    </row>
    <row r="81" spans="1:18" ht="12.75">
      <c r="A81" s="23" t="s">
        <v>92</v>
      </c>
      <c r="B81" s="31">
        <v>42107</v>
      </c>
      <c r="C81" s="3">
        <v>40920</v>
      </c>
      <c r="D81" s="19">
        <f t="shared" si="15"/>
        <v>0.9718099128410953</v>
      </c>
      <c r="E81" s="3">
        <v>437</v>
      </c>
      <c r="F81" s="19">
        <f t="shared" si="8"/>
        <v>0.010378321894221863</v>
      </c>
      <c r="G81" s="3">
        <v>127</v>
      </c>
      <c r="H81" s="19">
        <f t="shared" si="9"/>
        <v>0.003016125584819626</v>
      </c>
      <c r="I81" s="3">
        <v>371</v>
      </c>
      <c r="J81" s="19">
        <f t="shared" si="10"/>
        <v>0.008810886550929774</v>
      </c>
      <c r="K81" s="3">
        <v>3</v>
      </c>
      <c r="L81" s="19">
        <f t="shared" si="11"/>
        <v>7.124706105873133E-05</v>
      </c>
      <c r="M81" s="3">
        <v>249</v>
      </c>
      <c r="N81" s="19">
        <f t="shared" si="12"/>
        <v>0.0059135060678747004</v>
      </c>
      <c r="O81" s="3">
        <v>5387</v>
      </c>
      <c r="P81" s="19">
        <f t="shared" si="13"/>
        <v>0.12793597264112855</v>
      </c>
      <c r="Q81" s="3">
        <v>35683</v>
      </c>
      <c r="R81" s="19">
        <f t="shared" si="14"/>
        <v>0.8474362932529034</v>
      </c>
    </row>
    <row r="82" spans="1:18" ht="12.75">
      <c r="A82" s="23" t="s">
        <v>93</v>
      </c>
      <c r="B82" s="31">
        <v>14659</v>
      </c>
      <c r="C82" s="3">
        <v>14481</v>
      </c>
      <c r="D82" s="19">
        <f t="shared" si="15"/>
        <v>0.9878572890374514</v>
      </c>
      <c r="E82" s="3">
        <v>50</v>
      </c>
      <c r="F82" s="19">
        <f t="shared" si="8"/>
        <v>0.0034108738658844397</v>
      </c>
      <c r="G82" s="3">
        <v>31</v>
      </c>
      <c r="H82" s="19">
        <f t="shared" si="9"/>
        <v>0.0021147417968483523</v>
      </c>
      <c r="I82" s="3">
        <v>79</v>
      </c>
      <c r="J82" s="19">
        <f t="shared" si="10"/>
        <v>0.005389180708097414</v>
      </c>
      <c r="K82" s="3">
        <v>1</v>
      </c>
      <c r="L82" s="19">
        <f t="shared" si="11"/>
        <v>6.821747731768879E-05</v>
      </c>
      <c r="M82" s="3">
        <v>17</v>
      </c>
      <c r="N82" s="19">
        <f t="shared" si="12"/>
        <v>0.0011596971144007095</v>
      </c>
      <c r="O82" s="3">
        <v>266</v>
      </c>
      <c r="P82" s="19">
        <f t="shared" si="13"/>
        <v>0.01814584896650522</v>
      </c>
      <c r="Q82" s="3">
        <v>14238</v>
      </c>
      <c r="R82" s="19">
        <f t="shared" si="14"/>
        <v>0.971280442049253</v>
      </c>
    </row>
    <row r="83" spans="1:18" ht="12.75">
      <c r="A83" s="23" t="s">
        <v>94</v>
      </c>
      <c r="B83" s="31">
        <v>6808</v>
      </c>
      <c r="C83" s="3">
        <v>6741</v>
      </c>
      <c r="D83" s="19">
        <f t="shared" si="15"/>
        <v>0.9901586368977673</v>
      </c>
      <c r="E83" s="3">
        <v>17</v>
      </c>
      <c r="F83" s="19">
        <f t="shared" si="8"/>
        <v>0.002497062279670975</v>
      </c>
      <c r="G83" s="3">
        <v>24</v>
      </c>
      <c r="H83" s="19">
        <f t="shared" si="9"/>
        <v>0.0035252643948296123</v>
      </c>
      <c r="I83" s="3">
        <v>16</v>
      </c>
      <c r="J83" s="19">
        <f t="shared" si="10"/>
        <v>0.0023501762632197414</v>
      </c>
      <c r="K83" s="3">
        <v>0</v>
      </c>
      <c r="L83" s="19">
        <f t="shared" si="11"/>
        <v>0</v>
      </c>
      <c r="M83" s="3">
        <v>10</v>
      </c>
      <c r="N83" s="19">
        <f t="shared" si="12"/>
        <v>0.0014688601645123384</v>
      </c>
      <c r="O83" s="3">
        <v>153</v>
      </c>
      <c r="P83" s="19">
        <f t="shared" si="13"/>
        <v>0.022473560517038776</v>
      </c>
      <c r="Q83" s="3">
        <v>6590</v>
      </c>
      <c r="R83" s="19">
        <f t="shared" si="14"/>
        <v>0.967978848413631</v>
      </c>
    </row>
    <row r="84" spans="1:18" ht="12.75">
      <c r="A84" s="23" t="s">
        <v>95</v>
      </c>
      <c r="B84" s="31">
        <v>16349</v>
      </c>
      <c r="C84" s="3">
        <v>15796</v>
      </c>
      <c r="D84" s="19">
        <f t="shared" si="15"/>
        <v>0.9661753012416662</v>
      </c>
      <c r="E84" s="3">
        <v>308</v>
      </c>
      <c r="F84" s="19">
        <f t="shared" si="8"/>
        <v>0.018839072726160623</v>
      </c>
      <c r="G84" s="3">
        <v>79</v>
      </c>
      <c r="H84" s="19">
        <f t="shared" si="9"/>
        <v>0.004832099822619121</v>
      </c>
      <c r="I84" s="3">
        <v>105</v>
      </c>
      <c r="J84" s="19">
        <f t="shared" si="10"/>
        <v>0.006422411156645666</v>
      </c>
      <c r="K84" s="3">
        <v>0</v>
      </c>
      <c r="L84" s="19">
        <f t="shared" si="11"/>
        <v>0</v>
      </c>
      <c r="M84" s="3">
        <v>61</v>
      </c>
      <c r="N84" s="19">
        <f t="shared" si="12"/>
        <v>0.0037311150529084347</v>
      </c>
      <c r="O84" s="3">
        <v>278</v>
      </c>
      <c r="P84" s="19">
        <f t="shared" si="13"/>
        <v>0.017004098109976145</v>
      </c>
      <c r="Q84" s="3">
        <v>15531</v>
      </c>
      <c r="R84" s="19">
        <f t="shared" si="14"/>
        <v>0.9499663587987033</v>
      </c>
    </row>
    <row r="85" spans="1:18" ht="12.75">
      <c r="A85" s="23" t="s">
        <v>96</v>
      </c>
      <c r="B85" s="31">
        <v>9728</v>
      </c>
      <c r="C85" s="3">
        <v>9648</v>
      </c>
      <c r="D85" s="19">
        <f t="shared" si="15"/>
        <v>0.9917763157894737</v>
      </c>
      <c r="E85" s="3">
        <v>10</v>
      </c>
      <c r="F85" s="19">
        <f t="shared" si="8"/>
        <v>0.0010279605263157894</v>
      </c>
      <c r="G85" s="3">
        <v>14</v>
      </c>
      <c r="H85" s="19">
        <f t="shared" si="9"/>
        <v>0.0014391447368421052</v>
      </c>
      <c r="I85" s="3">
        <v>31</v>
      </c>
      <c r="J85" s="19">
        <f t="shared" si="10"/>
        <v>0.0031866776315789473</v>
      </c>
      <c r="K85" s="3">
        <v>1</v>
      </c>
      <c r="L85" s="19">
        <f t="shared" si="11"/>
        <v>0.00010279605263157894</v>
      </c>
      <c r="M85" s="3">
        <v>24</v>
      </c>
      <c r="N85" s="19">
        <f t="shared" si="12"/>
        <v>0.0024671052631578946</v>
      </c>
      <c r="O85" s="3">
        <v>80</v>
      </c>
      <c r="P85" s="19">
        <f t="shared" si="13"/>
        <v>0.008223684210526315</v>
      </c>
      <c r="Q85" s="3">
        <v>9571</v>
      </c>
      <c r="R85" s="19">
        <f t="shared" si="14"/>
        <v>0.9838610197368421</v>
      </c>
    </row>
    <row r="86" spans="1:18" ht="12.75">
      <c r="A86" s="23" t="s">
        <v>97</v>
      </c>
      <c r="B86" s="31">
        <v>24788</v>
      </c>
      <c r="C86" s="3">
        <v>24448</v>
      </c>
      <c r="D86" s="19">
        <f t="shared" si="15"/>
        <v>0.9862836856543489</v>
      </c>
      <c r="E86" s="3">
        <v>84</v>
      </c>
      <c r="F86" s="19">
        <f t="shared" si="8"/>
        <v>0.0033887364853961593</v>
      </c>
      <c r="G86" s="3">
        <v>53</v>
      </c>
      <c r="H86" s="19">
        <f t="shared" si="9"/>
        <v>0.00213813135388091</v>
      </c>
      <c r="I86" s="3">
        <v>73</v>
      </c>
      <c r="J86" s="19">
        <f t="shared" si="10"/>
        <v>0.002944973374213329</v>
      </c>
      <c r="K86" s="3">
        <v>10</v>
      </c>
      <c r="L86" s="19">
        <f t="shared" si="11"/>
        <v>0.00040342101016620945</v>
      </c>
      <c r="M86" s="3">
        <v>120</v>
      </c>
      <c r="N86" s="19">
        <f t="shared" si="12"/>
        <v>0.004841052121994514</v>
      </c>
      <c r="O86" s="3">
        <v>492</v>
      </c>
      <c r="P86" s="19">
        <f t="shared" si="13"/>
        <v>0.019848313700177506</v>
      </c>
      <c r="Q86" s="3">
        <v>23977</v>
      </c>
      <c r="R86" s="19">
        <f t="shared" si="14"/>
        <v>0.9672825560755204</v>
      </c>
    </row>
    <row r="87" spans="1:18" ht="12.75">
      <c r="A87" s="23" t="s">
        <v>98</v>
      </c>
      <c r="B87" s="31">
        <v>8242</v>
      </c>
      <c r="C87" s="3">
        <v>8169</v>
      </c>
      <c r="D87" s="19">
        <f t="shared" si="15"/>
        <v>0.9911429264741568</v>
      </c>
      <c r="E87" s="3">
        <v>21</v>
      </c>
      <c r="F87" s="19">
        <f t="shared" si="8"/>
        <v>0.002547925260859015</v>
      </c>
      <c r="G87" s="3">
        <v>13</v>
      </c>
      <c r="H87" s="19">
        <f t="shared" si="9"/>
        <v>0.0015772870662460567</v>
      </c>
      <c r="I87" s="3">
        <v>23</v>
      </c>
      <c r="J87" s="19">
        <f t="shared" si="10"/>
        <v>0.002790584809512254</v>
      </c>
      <c r="K87" s="3">
        <v>4</v>
      </c>
      <c r="L87" s="19">
        <f t="shared" si="11"/>
        <v>0.000485319097306479</v>
      </c>
      <c r="M87" s="3">
        <v>12</v>
      </c>
      <c r="N87" s="19">
        <f t="shared" si="12"/>
        <v>0.001455957291919437</v>
      </c>
      <c r="O87" s="3">
        <v>96</v>
      </c>
      <c r="P87" s="19">
        <f t="shared" si="13"/>
        <v>0.011647658335355497</v>
      </c>
      <c r="Q87" s="3">
        <v>8082</v>
      </c>
      <c r="R87" s="19">
        <f t="shared" si="14"/>
        <v>0.9805872361077408</v>
      </c>
    </row>
    <row r="88" spans="1:18" ht="12.75">
      <c r="A88" s="23" t="s">
        <v>99</v>
      </c>
      <c r="B88" s="31">
        <v>389392</v>
      </c>
      <c r="C88" s="3">
        <v>352455</v>
      </c>
      <c r="D88" s="19">
        <f t="shared" si="15"/>
        <v>0.9051418621851501</v>
      </c>
      <c r="E88" s="3">
        <v>19073</v>
      </c>
      <c r="F88" s="19">
        <f t="shared" si="8"/>
        <v>0.04898148909068496</v>
      </c>
      <c r="G88" s="3">
        <v>1105</v>
      </c>
      <c r="H88" s="19">
        <f t="shared" si="9"/>
        <v>0.0028377573242388135</v>
      </c>
      <c r="I88" s="3">
        <v>11095</v>
      </c>
      <c r="J88" s="19">
        <f t="shared" si="10"/>
        <v>0.028493138020298313</v>
      </c>
      <c r="K88" s="3">
        <v>274</v>
      </c>
      <c r="L88" s="19">
        <f t="shared" si="11"/>
        <v>0.0007036610921641944</v>
      </c>
      <c r="M88" s="3">
        <v>5390</v>
      </c>
      <c r="N88" s="19">
        <f t="shared" si="12"/>
        <v>0.013842092287463532</v>
      </c>
      <c r="O88" s="3">
        <v>20412</v>
      </c>
      <c r="P88" s="19">
        <f t="shared" si="13"/>
        <v>0.0524201832600567</v>
      </c>
      <c r="Q88" s="3">
        <v>333477</v>
      </c>
      <c r="R88" s="19">
        <f t="shared" si="14"/>
        <v>0.8564043431811644</v>
      </c>
    </row>
    <row r="89" spans="1:18" ht="12.75">
      <c r="A89" s="23" t="s">
        <v>100</v>
      </c>
      <c r="B89" s="31">
        <v>88443</v>
      </c>
      <c r="C89" s="3">
        <v>85914</v>
      </c>
      <c r="D89" s="19">
        <f t="shared" si="15"/>
        <v>0.9714053118957973</v>
      </c>
      <c r="E89" s="3">
        <v>791</v>
      </c>
      <c r="F89" s="19">
        <f t="shared" si="8"/>
        <v>0.008943613400721369</v>
      </c>
      <c r="G89" s="3">
        <v>402</v>
      </c>
      <c r="H89" s="19">
        <f t="shared" si="9"/>
        <v>0.004545300362945626</v>
      </c>
      <c r="I89" s="3">
        <v>516</v>
      </c>
      <c r="J89" s="19">
        <f t="shared" si="10"/>
        <v>0.005834266137512296</v>
      </c>
      <c r="K89" s="3">
        <v>12</v>
      </c>
      <c r="L89" s="19">
        <f t="shared" si="11"/>
        <v>0.00013568060784912317</v>
      </c>
      <c r="M89" s="3">
        <v>808</v>
      </c>
      <c r="N89" s="19">
        <f t="shared" si="12"/>
        <v>0.009135827595174293</v>
      </c>
      <c r="O89" s="3">
        <v>3454</v>
      </c>
      <c r="P89" s="19">
        <f t="shared" si="13"/>
        <v>0.039053401625905954</v>
      </c>
      <c r="Q89" s="3">
        <v>82694</v>
      </c>
      <c r="R89" s="19">
        <f t="shared" si="14"/>
        <v>0.9349976821229492</v>
      </c>
    </row>
    <row r="90" spans="1:18" ht="12.75">
      <c r="A90" s="23" t="s">
        <v>101</v>
      </c>
      <c r="B90" s="31">
        <v>18960</v>
      </c>
      <c r="C90" s="3">
        <v>18462</v>
      </c>
      <c r="D90" s="19">
        <f t="shared" si="15"/>
        <v>0.9737341772151898</v>
      </c>
      <c r="E90" s="3">
        <v>126</v>
      </c>
      <c r="F90" s="19">
        <f t="shared" si="8"/>
        <v>0.006645569620253164</v>
      </c>
      <c r="G90" s="3">
        <v>48</v>
      </c>
      <c r="H90" s="19">
        <f t="shared" si="9"/>
        <v>0.002531645569620253</v>
      </c>
      <c r="I90" s="3">
        <v>212</v>
      </c>
      <c r="J90" s="19">
        <f t="shared" si="10"/>
        <v>0.011181434599156118</v>
      </c>
      <c r="K90" s="3">
        <v>7</v>
      </c>
      <c r="L90" s="19">
        <f t="shared" si="11"/>
        <v>0.0003691983122362869</v>
      </c>
      <c r="M90" s="3">
        <v>105</v>
      </c>
      <c r="N90" s="19">
        <f t="shared" si="12"/>
        <v>0.005537974683544304</v>
      </c>
      <c r="O90" s="3">
        <v>283</v>
      </c>
      <c r="P90" s="19">
        <f t="shared" si="13"/>
        <v>0.014926160337552742</v>
      </c>
      <c r="Q90" s="3">
        <v>18200</v>
      </c>
      <c r="R90" s="19">
        <f t="shared" si="14"/>
        <v>0.959915611814346</v>
      </c>
    </row>
    <row r="91" spans="1:18" ht="12.75">
      <c r="A91" s="23" t="s">
        <v>102</v>
      </c>
      <c r="B91" s="31">
        <v>5353</v>
      </c>
      <c r="C91" s="3">
        <v>5322</v>
      </c>
      <c r="D91" s="19">
        <f t="shared" si="15"/>
        <v>0.9942088548477489</v>
      </c>
      <c r="E91" s="3">
        <v>5</v>
      </c>
      <c r="F91" s="19">
        <f t="shared" si="8"/>
        <v>0.0009340556697179152</v>
      </c>
      <c r="G91" s="3">
        <v>12</v>
      </c>
      <c r="H91" s="19">
        <f t="shared" si="9"/>
        <v>0.0022417336073229962</v>
      </c>
      <c r="I91" s="3">
        <v>9</v>
      </c>
      <c r="J91" s="19">
        <f t="shared" si="10"/>
        <v>0.0016813002054922473</v>
      </c>
      <c r="K91" s="3">
        <v>0</v>
      </c>
      <c r="L91" s="19">
        <f t="shared" si="11"/>
        <v>0</v>
      </c>
      <c r="M91" s="3">
        <v>5</v>
      </c>
      <c r="N91" s="19">
        <f t="shared" si="12"/>
        <v>0.0009340556697179152</v>
      </c>
      <c r="O91" s="3">
        <v>27</v>
      </c>
      <c r="P91" s="19">
        <f t="shared" si="13"/>
        <v>0.005043900616476742</v>
      </c>
      <c r="Q91" s="3">
        <v>5295</v>
      </c>
      <c r="R91" s="19">
        <f t="shared" si="14"/>
        <v>0.9891649542312722</v>
      </c>
    </row>
    <row r="92" spans="1:18" ht="12.75">
      <c r="A92" s="23" t="s">
        <v>103</v>
      </c>
      <c r="B92" s="31">
        <v>10885</v>
      </c>
      <c r="C92" s="3">
        <v>10776</v>
      </c>
      <c r="D92" s="19">
        <f t="shared" si="15"/>
        <v>0.9899862195682131</v>
      </c>
      <c r="E92" s="3">
        <v>40</v>
      </c>
      <c r="F92" s="19">
        <f t="shared" si="8"/>
        <v>0.0036747818098300414</v>
      </c>
      <c r="G92" s="3">
        <v>6</v>
      </c>
      <c r="H92" s="19">
        <f t="shared" si="9"/>
        <v>0.0005512172714745062</v>
      </c>
      <c r="I92" s="3">
        <v>21</v>
      </c>
      <c r="J92" s="19">
        <f t="shared" si="10"/>
        <v>0.0019292604501607716</v>
      </c>
      <c r="K92" s="3">
        <v>1</v>
      </c>
      <c r="L92" s="19">
        <f t="shared" si="11"/>
        <v>9.186954524575104E-05</v>
      </c>
      <c r="M92" s="3">
        <v>41</v>
      </c>
      <c r="N92" s="19">
        <f t="shared" si="12"/>
        <v>0.0037666513550757923</v>
      </c>
      <c r="O92" s="3">
        <v>121</v>
      </c>
      <c r="P92" s="19">
        <f t="shared" si="13"/>
        <v>0.011116214974735875</v>
      </c>
      <c r="Q92" s="3">
        <v>10662</v>
      </c>
      <c r="R92" s="19">
        <f t="shared" si="14"/>
        <v>0.9795130914101975</v>
      </c>
    </row>
    <row r="93" spans="1:18" ht="12.75">
      <c r="A93" s="23" t="s">
        <v>104</v>
      </c>
      <c r="B93" s="31">
        <v>159399</v>
      </c>
      <c r="C93" s="3">
        <v>143757</v>
      </c>
      <c r="D93" s="19">
        <f t="shared" si="15"/>
        <v>0.9018688950369826</v>
      </c>
      <c r="E93" s="3">
        <v>9713</v>
      </c>
      <c r="F93" s="19">
        <f t="shared" si="8"/>
        <v>0.06093513761065</v>
      </c>
      <c r="G93" s="3">
        <v>514</v>
      </c>
      <c r="H93" s="19">
        <f t="shared" si="9"/>
        <v>0.0032246124505172554</v>
      </c>
      <c r="I93" s="3">
        <v>2724</v>
      </c>
      <c r="J93" s="19">
        <f t="shared" si="10"/>
        <v>0.017089191274725687</v>
      </c>
      <c r="K93" s="3">
        <v>27</v>
      </c>
      <c r="L93" s="19">
        <f t="shared" si="11"/>
        <v>0.0001693862571283383</v>
      </c>
      <c r="M93" s="3">
        <v>2664</v>
      </c>
      <c r="N93" s="19">
        <f t="shared" si="12"/>
        <v>0.01671277736999605</v>
      </c>
      <c r="O93" s="3">
        <v>6935</v>
      </c>
      <c r="P93" s="19">
        <f t="shared" si="13"/>
        <v>0.04350717382166764</v>
      </c>
      <c r="Q93" s="3">
        <v>137464</v>
      </c>
      <c r="R93" s="19">
        <f t="shared" si="14"/>
        <v>0.8623893499959222</v>
      </c>
    </row>
    <row r="94" spans="1:18" ht="12.75">
      <c r="A94" s="23" t="s">
        <v>105</v>
      </c>
      <c r="B94" s="31">
        <v>12831</v>
      </c>
      <c r="C94" s="3">
        <v>12710</v>
      </c>
      <c r="D94" s="19">
        <f t="shared" si="15"/>
        <v>0.9905697139739693</v>
      </c>
      <c r="E94" s="3">
        <v>14</v>
      </c>
      <c r="F94" s="19">
        <f t="shared" si="8"/>
        <v>0.0010911074740861974</v>
      </c>
      <c r="G94" s="3">
        <v>39</v>
      </c>
      <c r="H94" s="19">
        <f t="shared" si="9"/>
        <v>0.00303951367781155</v>
      </c>
      <c r="I94" s="3">
        <v>46</v>
      </c>
      <c r="J94" s="19">
        <f t="shared" si="10"/>
        <v>0.003585067414854649</v>
      </c>
      <c r="K94" s="3">
        <v>0</v>
      </c>
      <c r="L94" s="19">
        <f t="shared" si="11"/>
        <v>0</v>
      </c>
      <c r="M94" s="3">
        <v>22</v>
      </c>
      <c r="N94" s="19">
        <f t="shared" si="12"/>
        <v>0.0017145974592783103</v>
      </c>
      <c r="O94" s="3">
        <v>110</v>
      </c>
      <c r="P94" s="19">
        <f t="shared" si="13"/>
        <v>0.00857298729639155</v>
      </c>
      <c r="Q94" s="3">
        <v>12606</v>
      </c>
      <c r="R94" s="19">
        <f t="shared" si="14"/>
        <v>0.9824643441664719</v>
      </c>
    </row>
    <row r="95" spans="1:18" ht="12.75">
      <c r="A95" s="23" t="s">
        <v>106</v>
      </c>
      <c r="B95" s="31">
        <v>31917</v>
      </c>
      <c r="C95" s="3">
        <v>31412</v>
      </c>
      <c r="D95" s="19">
        <f t="shared" si="15"/>
        <v>0.9841777109377448</v>
      </c>
      <c r="E95" s="3">
        <v>103</v>
      </c>
      <c r="F95" s="19">
        <f t="shared" si="8"/>
        <v>0.0032271203433906696</v>
      </c>
      <c r="G95" s="3">
        <v>55</v>
      </c>
      <c r="H95" s="19">
        <f t="shared" si="9"/>
        <v>0.001723219600839678</v>
      </c>
      <c r="I95" s="3">
        <v>237</v>
      </c>
      <c r="J95" s="19">
        <f t="shared" si="10"/>
        <v>0.0074255099163455214</v>
      </c>
      <c r="K95" s="3">
        <v>14</v>
      </c>
      <c r="L95" s="19">
        <f t="shared" si="11"/>
        <v>0.00043863771657737255</v>
      </c>
      <c r="M95" s="3">
        <v>96</v>
      </c>
      <c r="N95" s="19">
        <f t="shared" si="12"/>
        <v>0.0030078014851019834</v>
      </c>
      <c r="O95" s="3">
        <v>1175</v>
      </c>
      <c r="P95" s="19">
        <f t="shared" si="13"/>
        <v>0.03681423692702948</v>
      </c>
      <c r="Q95" s="3">
        <v>30283</v>
      </c>
      <c r="R95" s="19">
        <f t="shared" si="14"/>
        <v>0.9488047122223267</v>
      </c>
    </row>
    <row r="96" spans="1:18" ht="12.75">
      <c r="A96" s="23" t="s">
        <v>107</v>
      </c>
      <c r="B96" s="31">
        <v>80261</v>
      </c>
      <c r="C96" s="3">
        <v>73423</v>
      </c>
      <c r="D96" s="19">
        <f t="shared" si="15"/>
        <v>0.914802955358144</v>
      </c>
      <c r="E96" s="3">
        <v>1644</v>
      </c>
      <c r="F96" s="19">
        <f t="shared" si="8"/>
        <v>0.02048317364597999</v>
      </c>
      <c r="G96" s="3">
        <v>122</v>
      </c>
      <c r="H96" s="19">
        <f t="shared" si="9"/>
        <v>0.001520040866672481</v>
      </c>
      <c r="I96" s="3">
        <v>4267</v>
      </c>
      <c r="J96" s="19">
        <f t="shared" si="10"/>
        <v>0.05316405227943833</v>
      </c>
      <c r="K96" s="3">
        <v>36</v>
      </c>
      <c r="L96" s="19">
        <f t="shared" si="11"/>
        <v>0.0004485366491820436</v>
      </c>
      <c r="M96" s="3">
        <v>769</v>
      </c>
      <c r="N96" s="19">
        <f t="shared" si="12"/>
        <v>0.009581241200583098</v>
      </c>
      <c r="O96" s="3">
        <v>1455</v>
      </c>
      <c r="P96" s="19">
        <f t="shared" si="13"/>
        <v>0.01812835623777426</v>
      </c>
      <c r="Q96" s="3">
        <v>72147</v>
      </c>
      <c r="R96" s="19">
        <f t="shared" si="14"/>
        <v>0.8989048230149138</v>
      </c>
    </row>
    <row r="97" spans="1:18" ht="12.75">
      <c r="A97" s="23" t="s">
        <v>108</v>
      </c>
      <c r="B97" s="31">
        <v>17849</v>
      </c>
      <c r="C97" s="3">
        <v>16437</v>
      </c>
      <c r="D97" s="19">
        <f t="shared" si="15"/>
        <v>0.9208919267185837</v>
      </c>
      <c r="E97" s="3">
        <v>95</v>
      </c>
      <c r="F97" s="19">
        <f t="shared" si="8"/>
        <v>0.0053224270267241865</v>
      </c>
      <c r="G97" s="3">
        <v>1093</v>
      </c>
      <c r="H97" s="19">
        <f t="shared" si="9"/>
        <v>0.061235923581153005</v>
      </c>
      <c r="I97" s="3">
        <v>36</v>
      </c>
      <c r="J97" s="19">
        <f t="shared" si="10"/>
        <v>0.002016919715390218</v>
      </c>
      <c r="K97" s="3">
        <v>0</v>
      </c>
      <c r="L97" s="19">
        <f t="shared" si="11"/>
        <v>0</v>
      </c>
      <c r="M97" s="3">
        <v>188</v>
      </c>
      <c r="N97" s="19">
        <f t="shared" si="12"/>
        <v>0.010532802958148915</v>
      </c>
      <c r="O97" s="3">
        <v>763</v>
      </c>
      <c r="P97" s="19">
        <f t="shared" si="13"/>
        <v>0.042747492856742675</v>
      </c>
      <c r="Q97" s="3">
        <v>15766</v>
      </c>
      <c r="R97" s="19">
        <f t="shared" si="14"/>
        <v>0.883298784245616</v>
      </c>
    </row>
    <row r="98" spans="1:18" ht="12.75">
      <c r="A98" s="23" t="s">
        <v>109</v>
      </c>
      <c r="B98" s="31">
        <v>6757</v>
      </c>
      <c r="C98" s="3">
        <v>6716</v>
      </c>
      <c r="D98" s="19">
        <f t="shared" si="15"/>
        <v>0.9939322184401361</v>
      </c>
      <c r="E98" s="3">
        <v>2</v>
      </c>
      <c r="F98" s="19">
        <f t="shared" si="8"/>
        <v>0.0002959893443836022</v>
      </c>
      <c r="G98" s="3">
        <v>4</v>
      </c>
      <c r="H98" s="19">
        <f t="shared" si="9"/>
        <v>0.0005919786887672044</v>
      </c>
      <c r="I98" s="3">
        <v>24</v>
      </c>
      <c r="J98" s="19">
        <f t="shared" si="10"/>
        <v>0.0035518721326032263</v>
      </c>
      <c r="K98" s="3">
        <v>2</v>
      </c>
      <c r="L98" s="19">
        <f t="shared" si="11"/>
        <v>0.0002959893443836022</v>
      </c>
      <c r="M98" s="3">
        <v>9</v>
      </c>
      <c r="N98" s="19">
        <f t="shared" si="12"/>
        <v>0.0013319520497262099</v>
      </c>
      <c r="O98" s="3">
        <v>298</v>
      </c>
      <c r="P98" s="19">
        <f t="shared" si="13"/>
        <v>0.04410241231315672</v>
      </c>
      <c r="Q98" s="3">
        <v>6420</v>
      </c>
      <c r="R98" s="19">
        <f t="shared" si="14"/>
        <v>0.950125795471363</v>
      </c>
    </row>
    <row r="99" spans="1:18" ht="12.75">
      <c r="A99" s="23" t="s">
        <v>110</v>
      </c>
      <c r="B99" s="31">
        <v>11941</v>
      </c>
      <c r="C99" s="3">
        <v>11818</v>
      </c>
      <c r="D99" s="19">
        <f t="shared" si="15"/>
        <v>0.9896993551628842</v>
      </c>
      <c r="E99" s="3">
        <v>38</v>
      </c>
      <c r="F99" s="19">
        <f t="shared" si="8"/>
        <v>0.003182313039108952</v>
      </c>
      <c r="G99" s="3">
        <v>15</v>
      </c>
      <c r="H99" s="19">
        <f t="shared" si="9"/>
        <v>0.0012561761996482707</v>
      </c>
      <c r="I99" s="3">
        <v>37</v>
      </c>
      <c r="J99" s="19">
        <f t="shared" si="10"/>
        <v>0.003098567959132401</v>
      </c>
      <c r="K99" s="3">
        <v>0</v>
      </c>
      <c r="L99" s="19">
        <f t="shared" si="11"/>
        <v>0</v>
      </c>
      <c r="M99" s="3">
        <v>33</v>
      </c>
      <c r="N99" s="19">
        <f t="shared" si="12"/>
        <v>0.0027635876392261955</v>
      </c>
      <c r="O99" s="3">
        <v>133</v>
      </c>
      <c r="P99" s="19">
        <f t="shared" si="13"/>
        <v>0.011138095636881333</v>
      </c>
      <c r="Q99" s="3">
        <v>11694</v>
      </c>
      <c r="R99" s="19">
        <f t="shared" si="14"/>
        <v>0.9793149652457918</v>
      </c>
    </row>
    <row r="100" spans="1:18" ht="12.75">
      <c r="A100" s="23" t="s">
        <v>111</v>
      </c>
      <c r="B100" s="31">
        <v>7738</v>
      </c>
      <c r="C100" s="3">
        <v>7675</v>
      </c>
      <c r="D100" s="19">
        <f t="shared" si="15"/>
        <v>0.991858361333678</v>
      </c>
      <c r="E100" s="3">
        <v>0</v>
      </c>
      <c r="F100" s="19">
        <f t="shared" si="8"/>
        <v>0</v>
      </c>
      <c r="G100" s="3">
        <v>4</v>
      </c>
      <c r="H100" s="19">
        <f t="shared" si="9"/>
        <v>0.0005169294391315585</v>
      </c>
      <c r="I100" s="3">
        <v>24</v>
      </c>
      <c r="J100" s="19">
        <f t="shared" si="10"/>
        <v>0.0031015766347893513</v>
      </c>
      <c r="K100" s="3">
        <v>5</v>
      </c>
      <c r="L100" s="19">
        <f t="shared" si="11"/>
        <v>0.0006461617989144482</v>
      </c>
      <c r="M100" s="3">
        <v>30</v>
      </c>
      <c r="N100" s="19">
        <f t="shared" si="12"/>
        <v>0.003876970793486689</v>
      </c>
      <c r="O100" s="3">
        <v>71</v>
      </c>
      <c r="P100" s="19">
        <f t="shared" si="13"/>
        <v>0.009175497544585165</v>
      </c>
      <c r="Q100" s="3">
        <v>7612</v>
      </c>
      <c r="R100" s="19">
        <f t="shared" si="14"/>
        <v>0.9837167226673559</v>
      </c>
    </row>
    <row r="101" spans="1:18" ht="12.75">
      <c r="A101" s="23" t="s">
        <v>112</v>
      </c>
      <c r="B101" s="31">
        <v>35867</v>
      </c>
      <c r="C101" s="3">
        <v>34798</v>
      </c>
      <c r="D101" s="19">
        <f t="shared" si="15"/>
        <v>0.9701954442802576</v>
      </c>
      <c r="E101" s="3">
        <v>460</v>
      </c>
      <c r="F101" s="19">
        <f t="shared" si="8"/>
        <v>0.012825159617475674</v>
      </c>
      <c r="G101" s="3">
        <v>113</v>
      </c>
      <c r="H101" s="19">
        <f t="shared" si="9"/>
        <v>0.0031505283408146765</v>
      </c>
      <c r="I101" s="3">
        <v>260</v>
      </c>
      <c r="J101" s="19">
        <f t="shared" si="10"/>
        <v>0.007249003262051468</v>
      </c>
      <c r="K101" s="3">
        <v>10</v>
      </c>
      <c r="L101" s="19">
        <f t="shared" si="11"/>
        <v>0.0002788078177712103</v>
      </c>
      <c r="M101" s="3">
        <v>226</v>
      </c>
      <c r="N101" s="19">
        <f t="shared" si="12"/>
        <v>0.006301056681629353</v>
      </c>
      <c r="O101" s="3">
        <v>1933</v>
      </c>
      <c r="P101" s="19">
        <f t="shared" si="13"/>
        <v>0.05389355117517495</v>
      </c>
      <c r="Q101" s="3">
        <v>32994</v>
      </c>
      <c r="R101" s="19">
        <f t="shared" si="14"/>
        <v>0.9198985139543313</v>
      </c>
    </row>
    <row r="102" spans="1:18" ht="12.75">
      <c r="A102" s="23" t="s">
        <v>113</v>
      </c>
      <c r="B102" s="31">
        <v>42126</v>
      </c>
      <c r="C102" s="3">
        <v>41420</v>
      </c>
      <c r="D102" s="19">
        <f t="shared" si="15"/>
        <v>0.9832407539286901</v>
      </c>
      <c r="E102" s="3">
        <v>142</v>
      </c>
      <c r="F102" s="19">
        <f t="shared" si="8"/>
        <v>0.0033708398613682762</v>
      </c>
      <c r="G102" s="3">
        <v>62</v>
      </c>
      <c r="H102" s="19">
        <f t="shared" si="9"/>
        <v>0.0014717751507382613</v>
      </c>
      <c r="I102" s="3">
        <v>203</v>
      </c>
      <c r="J102" s="19">
        <f t="shared" si="10"/>
        <v>0.004818876703223662</v>
      </c>
      <c r="K102" s="3">
        <v>14</v>
      </c>
      <c r="L102" s="19">
        <f t="shared" si="11"/>
        <v>0.00033233632436025255</v>
      </c>
      <c r="M102" s="3">
        <v>285</v>
      </c>
      <c r="N102" s="19">
        <f t="shared" si="12"/>
        <v>0.006765418031619427</v>
      </c>
      <c r="O102" s="3">
        <v>539</v>
      </c>
      <c r="P102" s="19">
        <f t="shared" si="13"/>
        <v>0.012794948487869724</v>
      </c>
      <c r="Q102" s="3">
        <v>40908</v>
      </c>
      <c r="R102" s="19">
        <f t="shared" si="14"/>
        <v>0.9710867397806581</v>
      </c>
    </row>
    <row r="103" spans="1:18" ht="12.75">
      <c r="A103" s="23" t="s">
        <v>114</v>
      </c>
      <c r="B103" s="31">
        <v>21216</v>
      </c>
      <c r="C103" s="3">
        <v>20938</v>
      </c>
      <c r="D103" s="19">
        <f t="shared" si="15"/>
        <v>0.986896681749623</v>
      </c>
      <c r="E103" s="3">
        <v>77</v>
      </c>
      <c r="F103" s="19">
        <f t="shared" si="8"/>
        <v>0.0036293363499245853</v>
      </c>
      <c r="G103" s="3">
        <v>53</v>
      </c>
      <c r="H103" s="19">
        <f t="shared" si="9"/>
        <v>0.0024981146304675714</v>
      </c>
      <c r="I103" s="3">
        <v>61</v>
      </c>
      <c r="J103" s="19">
        <f t="shared" si="10"/>
        <v>0.002875188536953243</v>
      </c>
      <c r="K103" s="3">
        <v>7</v>
      </c>
      <c r="L103" s="19">
        <f t="shared" si="11"/>
        <v>0.0003299396681749623</v>
      </c>
      <c r="M103" s="3">
        <v>80</v>
      </c>
      <c r="N103" s="19">
        <f t="shared" si="12"/>
        <v>0.003770739064856712</v>
      </c>
      <c r="O103" s="3">
        <v>736</v>
      </c>
      <c r="P103" s="19">
        <f t="shared" si="13"/>
        <v>0.03469079939668175</v>
      </c>
      <c r="Q103" s="3">
        <v>20230</v>
      </c>
      <c r="R103" s="19">
        <f t="shared" si="14"/>
        <v>0.9535256410256411</v>
      </c>
    </row>
    <row r="104" spans="1:18" ht="12.75">
      <c r="A104" s="23" t="s">
        <v>115</v>
      </c>
      <c r="B104" s="31">
        <v>6635</v>
      </c>
      <c r="C104" s="3">
        <v>6582</v>
      </c>
      <c r="D104" s="19">
        <f t="shared" si="15"/>
        <v>0.9920120572720422</v>
      </c>
      <c r="E104" s="3">
        <v>2</v>
      </c>
      <c r="F104" s="19">
        <f t="shared" si="8"/>
        <v>0.0003014318010550113</v>
      </c>
      <c r="G104" s="3">
        <v>3</v>
      </c>
      <c r="H104" s="19">
        <f t="shared" si="9"/>
        <v>0.000452147701582517</v>
      </c>
      <c r="I104" s="3">
        <v>7</v>
      </c>
      <c r="J104" s="19">
        <f t="shared" si="10"/>
        <v>0.0010550113036925397</v>
      </c>
      <c r="K104" s="3">
        <v>17</v>
      </c>
      <c r="L104" s="19">
        <f t="shared" si="11"/>
        <v>0.002562170308967596</v>
      </c>
      <c r="M104" s="3">
        <v>24</v>
      </c>
      <c r="N104" s="19">
        <f t="shared" si="12"/>
        <v>0.003617181612660136</v>
      </c>
      <c r="O104" s="3">
        <v>58</v>
      </c>
      <c r="P104" s="19">
        <f t="shared" si="13"/>
        <v>0.008741522230595327</v>
      </c>
      <c r="Q104" s="3">
        <v>6539</v>
      </c>
      <c r="R104" s="19">
        <f t="shared" si="14"/>
        <v>0.9855312735493594</v>
      </c>
    </row>
    <row r="105" spans="1:18" ht="12.75">
      <c r="A105" s="23" t="s">
        <v>116</v>
      </c>
      <c r="B105" s="31">
        <v>39601</v>
      </c>
      <c r="C105" s="3">
        <v>37367</v>
      </c>
      <c r="D105" s="19">
        <f t="shared" si="15"/>
        <v>0.9435872831494154</v>
      </c>
      <c r="E105" s="3">
        <v>1400</v>
      </c>
      <c r="F105" s="19">
        <f t="shared" si="8"/>
        <v>0.0353526426100351</v>
      </c>
      <c r="G105" s="3">
        <v>139</v>
      </c>
      <c r="H105" s="19">
        <f t="shared" si="9"/>
        <v>0.0035100123734249137</v>
      </c>
      <c r="I105" s="3">
        <v>315</v>
      </c>
      <c r="J105" s="19">
        <f t="shared" si="10"/>
        <v>0.007954344587257897</v>
      </c>
      <c r="K105" s="3">
        <v>3</v>
      </c>
      <c r="L105" s="19">
        <f t="shared" si="11"/>
        <v>7.57556627357895E-05</v>
      </c>
      <c r="M105" s="3">
        <v>377</v>
      </c>
      <c r="N105" s="19">
        <f t="shared" si="12"/>
        <v>0.00951996161713088</v>
      </c>
      <c r="O105" s="3">
        <v>1042</v>
      </c>
      <c r="P105" s="19">
        <f t="shared" si="13"/>
        <v>0.026312466856897553</v>
      </c>
      <c r="Q105" s="3">
        <v>36419</v>
      </c>
      <c r="R105" s="19">
        <f t="shared" si="14"/>
        <v>0.919648493724906</v>
      </c>
    </row>
    <row r="106" spans="1:18" ht="12.75">
      <c r="A106" s="23" t="s">
        <v>117</v>
      </c>
      <c r="B106" s="31">
        <v>11432</v>
      </c>
      <c r="C106" s="3">
        <v>11262</v>
      </c>
      <c r="D106" s="19">
        <f t="shared" si="15"/>
        <v>0.9851294611616515</v>
      </c>
      <c r="E106" s="3">
        <v>22</v>
      </c>
      <c r="F106" s="19">
        <f t="shared" si="8"/>
        <v>0.0019244226731980406</v>
      </c>
      <c r="G106" s="3">
        <v>29</v>
      </c>
      <c r="H106" s="19">
        <f t="shared" si="9"/>
        <v>0.002536738978306508</v>
      </c>
      <c r="I106" s="3">
        <v>86</v>
      </c>
      <c r="J106" s="19">
        <f t="shared" si="10"/>
        <v>0.007522743177046886</v>
      </c>
      <c r="K106" s="3">
        <v>0</v>
      </c>
      <c r="L106" s="19">
        <f t="shared" si="11"/>
        <v>0</v>
      </c>
      <c r="M106" s="3">
        <v>33</v>
      </c>
      <c r="N106" s="19">
        <f t="shared" si="12"/>
        <v>0.002886634009797061</v>
      </c>
      <c r="O106" s="3">
        <v>278</v>
      </c>
      <c r="P106" s="19">
        <f t="shared" si="13"/>
        <v>0.02431770468859342</v>
      </c>
      <c r="Q106" s="3">
        <v>10986</v>
      </c>
      <c r="R106" s="19">
        <f t="shared" si="14"/>
        <v>0.9609867039888034</v>
      </c>
    </row>
    <row r="107" spans="1:18" ht="12.75">
      <c r="A107" s="23" t="s">
        <v>118</v>
      </c>
      <c r="B107" s="31">
        <v>21180</v>
      </c>
      <c r="C107" s="3">
        <v>20802</v>
      </c>
      <c r="D107" s="19">
        <f t="shared" si="15"/>
        <v>0.9821529745042493</v>
      </c>
      <c r="E107" s="3">
        <v>134</v>
      </c>
      <c r="F107" s="19">
        <f t="shared" si="8"/>
        <v>0.0063267233238904624</v>
      </c>
      <c r="G107" s="3">
        <v>9</v>
      </c>
      <c r="H107" s="19">
        <f t="shared" si="9"/>
        <v>0.00042492917847025496</v>
      </c>
      <c r="I107" s="3">
        <v>186</v>
      </c>
      <c r="J107" s="19">
        <f t="shared" si="10"/>
        <v>0.008781869688385268</v>
      </c>
      <c r="K107" s="3">
        <v>0</v>
      </c>
      <c r="L107" s="19">
        <f t="shared" si="11"/>
        <v>0</v>
      </c>
      <c r="M107" s="3">
        <v>49</v>
      </c>
      <c r="N107" s="19">
        <f t="shared" si="12"/>
        <v>0.0023135033050047213</v>
      </c>
      <c r="O107" s="3">
        <v>207</v>
      </c>
      <c r="P107" s="19">
        <f t="shared" si="13"/>
        <v>0.009773371104815864</v>
      </c>
      <c r="Q107" s="3">
        <v>20609</v>
      </c>
      <c r="R107" s="19">
        <f t="shared" si="14"/>
        <v>0.9730406043437205</v>
      </c>
    </row>
    <row r="108" spans="1:18" ht="12.75">
      <c r="A108" s="23" t="s">
        <v>119</v>
      </c>
      <c r="B108" s="31">
        <v>103174</v>
      </c>
      <c r="C108" s="3">
        <v>94772</v>
      </c>
      <c r="D108" s="19">
        <f t="shared" si="15"/>
        <v>0.9185647546862582</v>
      </c>
      <c r="E108" s="3">
        <v>2253</v>
      </c>
      <c r="F108" s="19">
        <f t="shared" si="8"/>
        <v>0.021836896892627987</v>
      </c>
      <c r="G108" s="3">
        <v>1926</v>
      </c>
      <c r="H108" s="19">
        <f t="shared" si="9"/>
        <v>0.018667493748424992</v>
      </c>
      <c r="I108" s="3">
        <v>2452</v>
      </c>
      <c r="J108" s="19">
        <f t="shared" si="10"/>
        <v>0.023765677399344796</v>
      </c>
      <c r="K108" s="3">
        <v>61</v>
      </c>
      <c r="L108" s="19">
        <f t="shared" si="11"/>
        <v>0.0005912342256770116</v>
      </c>
      <c r="M108" s="3">
        <v>1710</v>
      </c>
      <c r="N108" s="19">
        <f t="shared" si="12"/>
        <v>0.016573943047667048</v>
      </c>
      <c r="O108" s="3">
        <v>10726</v>
      </c>
      <c r="P108" s="19">
        <f t="shared" si="13"/>
        <v>0.10396030007560045</v>
      </c>
      <c r="Q108" s="3">
        <v>84977</v>
      </c>
      <c r="R108" s="19">
        <f t="shared" si="14"/>
        <v>0.8236280458254986</v>
      </c>
    </row>
    <row r="109" spans="1:18" ht="12.75">
      <c r="A109" s="23" t="s">
        <v>120</v>
      </c>
      <c r="B109" s="31">
        <v>7732</v>
      </c>
      <c r="C109" s="3">
        <v>7676</v>
      </c>
      <c r="D109" s="19">
        <f t="shared" si="15"/>
        <v>0.9927573719606829</v>
      </c>
      <c r="E109" s="3">
        <v>27</v>
      </c>
      <c r="F109" s="19">
        <f t="shared" si="8"/>
        <v>0.0034919813760993274</v>
      </c>
      <c r="G109" s="3">
        <v>0</v>
      </c>
      <c r="H109" s="19">
        <f t="shared" si="9"/>
        <v>0</v>
      </c>
      <c r="I109" s="3">
        <v>14</v>
      </c>
      <c r="J109" s="19">
        <f t="shared" si="10"/>
        <v>0.0018106570098292809</v>
      </c>
      <c r="K109" s="3">
        <v>0</v>
      </c>
      <c r="L109" s="19">
        <f t="shared" si="11"/>
        <v>0</v>
      </c>
      <c r="M109" s="3">
        <v>15</v>
      </c>
      <c r="N109" s="19">
        <f t="shared" si="12"/>
        <v>0.0019399896533885152</v>
      </c>
      <c r="O109" s="3">
        <v>135</v>
      </c>
      <c r="P109" s="19">
        <f t="shared" si="13"/>
        <v>0.017459906880496638</v>
      </c>
      <c r="Q109" s="3">
        <v>7542</v>
      </c>
      <c r="R109" s="19">
        <f t="shared" si="14"/>
        <v>0.9754267977237455</v>
      </c>
    </row>
    <row r="110" spans="1:18" ht="12.75">
      <c r="A110" s="23" t="s">
        <v>121</v>
      </c>
      <c r="B110" s="31">
        <v>13797</v>
      </c>
      <c r="C110" s="3">
        <v>13669</v>
      </c>
      <c r="D110" s="19">
        <f t="shared" si="15"/>
        <v>0.9907226208596072</v>
      </c>
      <c r="E110" s="3">
        <v>26</v>
      </c>
      <c r="F110" s="19">
        <f t="shared" si="8"/>
        <v>0.0018844676378922953</v>
      </c>
      <c r="G110" s="3">
        <v>30</v>
      </c>
      <c r="H110" s="19">
        <f t="shared" si="9"/>
        <v>0.0021743857360295715</v>
      </c>
      <c r="I110" s="3">
        <v>37</v>
      </c>
      <c r="J110" s="19">
        <f t="shared" si="10"/>
        <v>0.002681742407769805</v>
      </c>
      <c r="K110" s="3">
        <v>0</v>
      </c>
      <c r="L110" s="19">
        <f t="shared" si="11"/>
        <v>0</v>
      </c>
      <c r="M110" s="3">
        <v>35</v>
      </c>
      <c r="N110" s="19">
        <f t="shared" si="12"/>
        <v>0.0025367833587011668</v>
      </c>
      <c r="O110" s="3">
        <v>879</v>
      </c>
      <c r="P110" s="19">
        <f t="shared" si="13"/>
        <v>0.06370950206566645</v>
      </c>
      <c r="Q110" s="3">
        <v>12812</v>
      </c>
      <c r="R110" s="19">
        <f t="shared" si="14"/>
        <v>0.9286076683336957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19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</sheetData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129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2002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0">
        <v>2934340</v>
      </c>
      <c r="C10" s="2">
        <v>2796129</v>
      </c>
      <c r="D10" s="33">
        <f>C10/B10</f>
        <v>0.9528987779193958</v>
      </c>
      <c r="E10" s="2">
        <v>65063</v>
      </c>
      <c r="F10" s="33">
        <f>E10/B10</f>
        <v>0.02217295882549398</v>
      </c>
      <c r="G10" s="2">
        <v>9217</v>
      </c>
      <c r="H10" s="33">
        <f>G10/B10</f>
        <v>0.003141081128976192</v>
      </c>
      <c r="I10" s="2">
        <v>38606</v>
      </c>
      <c r="J10" s="33">
        <f>I10/B10</f>
        <v>0.01315662125043451</v>
      </c>
      <c r="K10" s="2">
        <v>1147</v>
      </c>
      <c r="L10" s="33">
        <f>K10/B10</f>
        <v>0.0003908885814186495</v>
      </c>
      <c r="M10" s="2">
        <v>24178</v>
      </c>
      <c r="N10" s="34">
        <f>M10/B10</f>
        <v>0.008239672294280827</v>
      </c>
      <c r="O10" s="2">
        <v>94100</v>
      </c>
      <c r="P10" s="33">
        <f>O10/B10</f>
        <v>0.032068540114642476</v>
      </c>
      <c r="Q10" s="2">
        <v>2708163</v>
      </c>
      <c r="R10" s="34">
        <f>Q10/B10</f>
        <v>0.9229206567746069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8007</v>
      </c>
      <c r="C12" s="3">
        <v>7961</v>
      </c>
      <c r="D12" s="19">
        <f>C12/$B12</f>
        <v>0.9942550268515049</v>
      </c>
      <c r="E12" s="3">
        <v>6</v>
      </c>
      <c r="F12" s="19">
        <f aca="true" t="shared" si="0" ref="F12:F75">E12/$B12</f>
        <v>0.0007493443237167478</v>
      </c>
      <c r="G12" s="3">
        <v>0</v>
      </c>
      <c r="H12" s="19">
        <f aca="true" t="shared" si="1" ref="H12:H75">G12/$B12</f>
        <v>0</v>
      </c>
      <c r="I12" s="3">
        <v>30</v>
      </c>
      <c r="J12" s="19">
        <f aca="true" t="shared" si="2" ref="J12:J75">I12/$B12</f>
        <v>0.003746721618583739</v>
      </c>
      <c r="K12" s="3">
        <v>0</v>
      </c>
      <c r="L12" s="19">
        <f aca="true" t="shared" si="3" ref="L12:L75">K12/$B12</f>
        <v>0</v>
      </c>
      <c r="M12" s="3">
        <v>10</v>
      </c>
      <c r="N12" s="19">
        <f aca="true" t="shared" si="4" ref="N12:N75">M12/$B12</f>
        <v>0.0012489072061945797</v>
      </c>
      <c r="O12" s="3">
        <v>54</v>
      </c>
      <c r="P12" s="19">
        <f aca="true" t="shared" si="5" ref="P12:P75">O12/$B12</f>
        <v>0.0067440989134507304</v>
      </c>
      <c r="Q12" s="3">
        <v>7908</v>
      </c>
      <c r="R12" s="19">
        <f aca="true" t="shared" si="6" ref="R12:R75">Q12/$B12</f>
        <v>0.9876358186586737</v>
      </c>
    </row>
    <row r="13" spans="1:18" ht="12.75">
      <c r="A13" s="23" t="s">
        <v>25</v>
      </c>
      <c r="B13" s="31">
        <v>4388</v>
      </c>
      <c r="C13" s="3">
        <v>4356</v>
      </c>
      <c r="D13" s="19">
        <f aca="true" t="shared" si="7" ref="D13:D76">C13/$B13</f>
        <v>0.9927073837739289</v>
      </c>
      <c r="E13" s="3">
        <v>1</v>
      </c>
      <c r="F13" s="19">
        <f t="shared" si="0"/>
        <v>0.00022789425706472196</v>
      </c>
      <c r="G13" s="3">
        <v>23</v>
      </c>
      <c r="H13" s="19">
        <f t="shared" si="1"/>
        <v>0.0052415679124886054</v>
      </c>
      <c r="I13" s="3">
        <v>8</v>
      </c>
      <c r="J13" s="19">
        <f t="shared" si="2"/>
        <v>0.0018231540565177757</v>
      </c>
      <c r="K13" s="3">
        <v>0</v>
      </c>
      <c r="L13" s="19">
        <f t="shared" si="3"/>
        <v>0</v>
      </c>
      <c r="M13" s="3">
        <v>0</v>
      </c>
      <c r="N13" s="19">
        <f t="shared" si="4"/>
        <v>0</v>
      </c>
      <c r="O13" s="3">
        <v>22</v>
      </c>
      <c r="P13" s="19">
        <f t="shared" si="5"/>
        <v>0.005013673655423883</v>
      </c>
      <c r="Q13" s="3">
        <v>4334</v>
      </c>
      <c r="R13" s="19">
        <f t="shared" si="6"/>
        <v>0.987693710118505</v>
      </c>
    </row>
    <row r="14" spans="1:18" ht="12.75">
      <c r="A14" s="23" t="s">
        <v>26</v>
      </c>
      <c r="B14" s="31">
        <v>14449</v>
      </c>
      <c r="C14" s="3">
        <v>14307</v>
      </c>
      <c r="D14" s="19">
        <f t="shared" si="7"/>
        <v>0.9901723302650702</v>
      </c>
      <c r="E14" s="3">
        <v>27</v>
      </c>
      <c r="F14" s="19">
        <f t="shared" si="0"/>
        <v>0.0018686414284725587</v>
      </c>
      <c r="G14" s="3">
        <v>38</v>
      </c>
      <c r="H14" s="19">
        <f t="shared" si="1"/>
        <v>0.002629939788220638</v>
      </c>
      <c r="I14" s="3">
        <v>35</v>
      </c>
      <c r="J14" s="19">
        <f t="shared" si="2"/>
        <v>0.0024223129628347983</v>
      </c>
      <c r="K14" s="3">
        <v>0</v>
      </c>
      <c r="L14" s="19">
        <f t="shared" si="3"/>
        <v>0</v>
      </c>
      <c r="M14" s="3">
        <v>42</v>
      </c>
      <c r="N14" s="19">
        <f t="shared" si="4"/>
        <v>0.002906775555401758</v>
      </c>
      <c r="O14" s="3">
        <v>708</v>
      </c>
      <c r="P14" s="19">
        <f t="shared" si="5"/>
        <v>0.0489999307910582</v>
      </c>
      <c r="Q14" s="3">
        <v>13611</v>
      </c>
      <c r="R14" s="19">
        <f t="shared" si="6"/>
        <v>0.9420029067755554</v>
      </c>
    </row>
    <row r="15" spans="1:18" ht="12.75">
      <c r="A15" s="23" t="s">
        <v>27</v>
      </c>
      <c r="B15" s="31">
        <v>13455</v>
      </c>
      <c r="C15" s="3">
        <v>13276</v>
      </c>
      <c r="D15" s="19">
        <f t="shared" si="7"/>
        <v>0.9866963953920476</v>
      </c>
      <c r="E15" s="3">
        <v>82</v>
      </c>
      <c r="F15" s="19">
        <f t="shared" si="0"/>
        <v>0.0060943887030843556</v>
      </c>
      <c r="G15" s="3">
        <v>4</v>
      </c>
      <c r="H15" s="19">
        <f t="shared" si="1"/>
        <v>0.00029728725380899295</v>
      </c>
      <c r="I15" s="3">
        <v>50</v>
      </c>
      <c r="J15" s="19">
        <f t="shared" si="2"/>
        <v>0.0037160906726124115</v>
      </c>
      <c r="K15" s="3">
        <v>1</v>
      </c>
      <c r="L15" s="19">
        <f t="shared" si="3"/>
        <v>7.432181345224824E-05</v>
      </c>
      <c r="M15" s="3">
        <v>42</v>
      </c>
      <c r="N15" s="19">
        <f t="shared" si="4"/>
        <v>0.003121516164994426</v>
      </c>
      <c r="O15" s="3">
        <v>143</v>
      </c>
      <c r="P15" s="19">
        <f t="shared" si="5"/>
        <v>0.010628019323671498</v>
      </c>
      <c r="Q15" s="3">
        <v>13140</v>
      </c>
      <c r="R15" s="19">
        <f t="shared" si="6"/>
        <v>0.9765886287625418</v>
      </c>
    </row>
    <row r="16" spans="1:18" ht="12.75">
      <c r="A16" s="23" t="s">
        <v>28</v>
      </c>
      <c r="B16" s="31">
        <v>6591</v>
      </c>
      <c r="C16" s="3">
        <v>6548</v>
      </c>
      <c r="D16" s="19">
        <f t="shared" si="7"/>
        <v>0.9934759520558337</v>
      </c>
      <c r="E16" s="3">
        <v>9</v>
      </c>
      <c r="F16" s="19">
        <f t="shared" si="0"/>
        <v>0.0013654984069185253</v>
      </c>
      <c r="G16" s="3">
        <v>2</v>
      </c>
      <c r="H16" s="19">
        <f t="shared" si="1"/>
        <v>0.00030344409042633893</v>
      </c>
      <c r="I16" s="3">
        <v>16</v>
      </c>
      <c r="J16" s="19">
        <f t="shared" si="2"/>
        <v>0.0024275527234107115</v>
      </c>
      <c r="K16" s="3">
        <v>0</v>
      </c>
      <c r="L16" s="19">
        <f t="shared" si="3"/>
        <v>0</v>
      </c>
      <c r="M16" s="3">
        <v>16</v>
      </c>
      <c r="N16" s="19">
        <f t="shared" si="4"/>
        <v>0.0024275527234107115</v>
      </c>
      <c r="O16" s="3">
        <v>33</v>
      </c>
      <c r="P16" s="19">
        <f t="shared" si="5"/>
        <v>0.005006827492034593</v>
      </c>
      <c r="Q16" s="3">
        <v>6516</v>
      </c>
      <c r="R16" s="19">
        <f t="shared" si="6"/>
        <v>0.9886208466090123</v>
      </c>
    </row>
    <row r="17" spans="1:18" ht="12.75">
      <c r="A17" s="23" t="s">
        <v>29</v>
      </c>
      <c r="B17" s="31">
        <v>26157</v>
      </c>
      <c r="C17" s="3">
        <v>25929</v>
      </c>
      <c r="D17" s="19">
        <f t="shared" si="7"/>
        <v>0.9912834040600986</v>
      </c>
      <c r="E17" s="3">
        <v>55</v>
      </c>
      <c r="F17" s="19">
        <f t="shared" si="0"/>
        <v>0.0021026876170814695</v>
      </c>
      <c r="G17" s="3">
        <v>24</v>
      </c>
      <c r="H17" s="19">
        <f t="shared" si="1"/>
        <v>0.0009175364147264595</v>
      </c>
      <c r="I17" s="3">
        <v>46</v>
      </c>
      <c r="J17" s="19">
        <f t="shared" si="2"/>
        <v>0.0017586114615590473</v>
      </c>
      <c r="K17" s="3">
        <v>1</v>
      </c>
      <c r="L17" s="19">
        <f t="shared" si="3"/>
        <v>3.823068394693581E-05</v>
      </c>
      <c r="M17" s="3">
        <v>102</v>
      </c>
      <c r="N17" s="19">
        <f t="shared" si="4"/>
        <v>0.0038995297625874525</v>
      </c>
      <c r="O17" s="3">
        <v>175</v>
      </c>
      <c r="P17" s="19">
        <f t="shared" si="5"/>
        <v>0.006690369690713767</v>
      </c>
      <c r="Q17" s="3">
        <v>25758</v>
      </c>
      <c r="R17" s="19">
        <f t="shared" si="6"/>
        <v>0.9847459571051727</v>
      </c>
    </row>
    <row r="18" spans="1:18" ht="12.75">
      <c r="A18" s="23" t="s">
        <v>30</v>
      </c>
      <c r="B18" s="31">
        <v>126441</v>
      </c>
      <c r="C18" s="3">
        <v>113447</v>
      </c>
      <c r="D18" s="19">
        <f t="shared" si="7"/>
        <v>0.8972327014180527</v>
      </c>
      <c r="E18" s="3">
        <v>9950</v>
      </c>
      <c r="F18" s="19">
        <f t="shared" si="0"/>
        <v>0.07869282906652114</v>
      </c>
      <c r="G18" s="3">
        <v>219</v>
      </c>
      <c r="H18" s="19">
        <f t="shared" si="1"/>
        <v>0.0017320331221676512</v>
      </c>
      <c r="I18" s="3">
        <v>1366</v>
      </c>
      <c r="J18" s="19">
        <f t="shared" si="2"/>
        <v>0.010803457739182702</v>
      </c>
      <c r="K18" s="3">
        <v>63</v>
      </c>
      <c r="L18" s="19">
        <f t="shared" si="3"/>
        <v>0.0004982561036372695</v>
      </c>
      <c r="M18" s="3">
        <v>1396</v>
      </c>
      <c r="N18" s="19">
        <f t="shared" si="4"/>
        <v>0.011040722550438545</v>
      </c>
      <c r="O18" s="3">
        <v>2584</v>
      </c>
      <c r="P18" s="19">
        <f t="shared" si="5"/>
        <v>0.020436409076169913</v>
      </c>
      <c r="Q18" s="3">
        <v>111062</v>
      </c>
      <c r="R18" s="19">
        <f t="shared" si="6"/>
        <v>0.8783701489232132</v>
      </c>
    </row>
    <row r="19" spans="1:18" ht="12.75">
      <c r="A19" s="23" t="s">
        <v>31</v>
      </c>
      <c r="B19" s="31">
        <v>26099</v>
      </c>
      <c r="C19" s="3">
        <v>25797</v>
      </c>
      <c r="D19" s="19">
        <f t="shared" si="7"/>
        <v>0.9884286754281774</v>
      </c>
      <c r="E19" s="3">
        <v>148</v>
      </c>
      <c r="F19" s="19">
        <f t="shared" si="0"/>
        <v>0.0056707153530786624</v>
      </c>
      <c r="G19" s="3">
        <v>55</v>
      </c>
      <c r="H19" s="19">
        <f t="shared" si="1"/>
        <v>0.002107360435265719</v>
      </c>
      <c r="I19" s="3">
        <v>42</v>
      </c>
      <c r="J19" s="19">
        <f t="shared" si="2"/>
        <v>0.0016092570596574582</v>
      </c>
      <c r="K19" s="3">
        <v>0</v>
      </c>
      <c r="L19" s="19">
        <f t="shared" si="3"/>
        <v>0</v>
      </c>
      <c r="M19" s="3">
        <v>57</v>
      </c>
      <c r="N19" s="19">
        <f t="shared" si="4"/>
        <v>0.002183991723820836</v>
      </c>
      <c r="O19" s="3">
        <v>206</v>
      </c>
      <c r="P19" s="19">
        <f t="shared" si="5"/>
        <v>0.007893022721177057</v>
      </c>
      <c r="Q19" s="3">
        <v>25628</v>
      </c>
      <c r="R19" s="19">
        <f t="shared" si="6"/>
        <v>0.98195333154527</v>
      </c>
    </row>
    <row r="20" spans="1:18" ht="12.75">
      <c r="A20" s="23" t="s">
        <v>32</v>
      </c>
      <c r="B20" s="31">
        <v>23276</v>
      </c>
      <c r="C20" s="3">
        <v>22924</v>
      </c>
      <c r="D20" s="19">
        <f t="shared" si="7"/>
        <v>0.9848771266540642</v>
      </c>
      <c r="E20" s="3">
        <v>129</v>
      </c>
      <c r="F20" s="19">
        <f t="shared" si="0"/>
        <v>0.0055421893796184915</v>
      </c>
      <c r="G20" s="3">
        <v>10</v>
      </c>
      <c r="H20" s="19">
        <f t="shared" si="1"/>
        <v>0.0004296270836913559</v>
      </c>
      <c r="I20" s="3">
        <v>126</v>
      </c>
      <c r="J20" s="19">
        <f t="shared" si="2"/>
        <v>0.005413301254511085</v>
      </c>
      <c r="K20" s="3">
        <v>0</v>
      </c>
      <c r="L20" s="19">
        <f t="shared" si="3"/>
        <v>0</v>
      </c>
      <c r="M20" s="3">
        <v>87</v>
      </c>
      <c r="N20" s="19">
        <f t="shared" si="4"/>
        <v>0.0037377556281147964</v>
      </c>
      <c r="O20" s="3">
        <v>148</v>
      </c>
      <c r="P20" s="19">
        <f t="shared" si="5"/>
        <v>0.006358480838632067</v>
      </c>
      <c r="Q20" s="3">
        <v>22791</v>
      </c>
      <c r="R20" s="19">
        <f t="shared" si="6"/>
        <v>0.9791630864409693</v>
      </c>
    </row>
    <row r="21" spans="1:18" ht="12.75">
      <c r="A21" s="23" t="s">
        <v>33</v>
      </c>
      <c r="B21" s="31">
        <v>20860</v>
      </c>
      <c r="C21" s="3">
        <v>20589</v>
      </c>
      <c r="D21" s="19">
        <f t="shared" si="7"/>
        <v>0.9870086289549377</v>
      </c>
      <c r="E21" s="3">
        <v>67</v>
      </c>
      <c r="F21" s="19">
        <f t="shared" si="0"/>
        <v>0.003211888782358581</v>
      </c>
      <c r="G21" s="3">
        <v>46</v>
      </c>
      <c r="H21" s="19">
        <f t="shared" si="1"/>
        <v>0.002205177372962608</v>
      </c>
      <c r="I21" s="3">
        <v>89</v>
      </c>
      <c r="J21" s="19">
        <f t="shared" si="2"/>
        <v>0.004266538830297219</v>
      </c>
      <c r="K21" s="3">
        <v>0</v>
      </c>
      <c r="L21" s="19">
        <f t="shared" si="3"/>
        <v>0</v>
      </c>
      <c r="M21" s="3">
        <v>69</v>
      </c>
      <c r="N21" s="19">
        <f t="shared" si="4"/>
        <v>0.0033077660594439118</v>
      </c>
      <c r="O21" s="3">
        <v>144</v>
      </c>
      <c r="P21" s="19">
        <f t="shared" si="5"/>
        <v>0.0069031639501438155</v>
      </c>
      <c r="Q21" s="3">
        <v>20449</v>
      </c>
      <c r="R21" s="19">
        <f t="shared" si="6"/>
        <v>0.9802972195589645</v>
      </c>
    </row>
    <row r="22" spans="1:18" ht="12.75">
      <c r="A22" s="23" t="s">
        <v>34</v>
      </c>
      <c r="B22" s="31">
        <v>20285</v>
      </c>
      <c r="C22" s="3">
        <v>19191</v>
      </c>
      <c r="D22" s="19">
        <f t="shared" si="7"/>
        <v>0.9460685235395613</v>
      </c>
      <c r="E22" s="3">
        <v>133</v>
      </c>
      <c r="F22" s="19">
        <f t="shared" si="0"/>
        <v>0.00655656889327089</v>
      </c>
      <c r="G22" s="3">
        <v>43</v>
      </c>
      <c r="H22" s="19">
        <f t="shared" si="1"/>
        <v>0.0021197929504560018</v>
      </c>
      <c r="I22" s="3">
        <v>845</v>
      </c>
      <c r="J22" s="19">
        <f t="shared" si="2"/>
        <v>0.041656396351984225</v>
      </c>
      <c r="K22" s="3">
        <v>0</v>
      </c>
      <c r="L22" s="19">
        <f t="shared" si="3"/>
        <v>0</v>
      </c>
      <c r="M22" s="3">
        <v>73</v>
      </c>
      <c r="N22" s="19">
        <f t="shared" si="4"/>
        <v>0.003598718264727631</v>
      </c>
      <c r="O22" s="3">
        <v>3223</v>
      </c>
      <c r="P22" s="19">
        <f t="shared" si="5"/>
        <v>0.1588858762632487</v>
      </c>
      <c r="Q22" s="3">
        <v>16093</v>
      </c>
      <c r="R22" s="19">
        <f t="shared" si="6"/>
        <v>0.7933448360857777</v>
      </c>
    </row>
    <row r="23" spans="1:18" ht="12.75">
      <c r="A23" s="23" t="s">
        <v>35</v>
      </c>
      <c r="B23" s="31">
        <v>15018</v>
      </c>
      <c r="C23" s="3">
        <v>14927</v>
      </c>
      <c r="D23" s="19">
        <f t="shared" si="7"/>
        <v>0.993940604607804</v>
      </c>
      <c r="E23" s="3">
        <v>14</v>
      </c>
      <c r="F23" s="19">
        <f t="shared" si="0"/>
        <v>0.0009322146757224664</v>
      </c>
      <c r="G23" s="3">
        <v>2</v>
      </c>
      <c r="H23" s="19">
        <f t="shared" si="1"/>
        <v>0.00013317352510320947</v>
      </c>
      <c r="I23" s="3">
        <v>33</v>
      </c>
      <c r="J23" s="19">
        <f t="shared" si="2"/>
        <v>0.0021973631642029563</v>
      </c>
      <c r="K23" s="3">
        <v>0</v>
      </c>
      <c r="L23" s="19">
        <f t="shared" si="3"/>
        <v>0</v>
      </c>
      <c r="M23" s="3">
        <v>42</v>
      </c>
      <c r="N23" s="19">
        <f t="shared" si="4"/>
        <v>0.002796644027167399</v>
      </c>
      <c r="O23" s="3">
        <v>90</v>
      </c>
      <c r="P23" s="19">
        <f t="shared" si="5"/>
        <v>0.0059928086296444265</v>
      </c>
      <c r="Q23" s="3">
        <v>14839</v>
      </c>
      <c r="R23" s="19">
        <f t="shared" si="6"/>
        <v>0.9880809695032627</v>
      </c>
    </row>
    <row r="24" spans="1:18" ht="12.75">
      <c r="A24" s="23" t="s">
        <v>36</v>
      </c>
      <c r="B24" s="31">
        <v>10816</v>
      </c>
      <c r="C24" s="3">
        <v>10664</v>
      </c>
      <c r="D24" s="19">
        <f t="shared" si="7"/>
        <v>0.9859467455621301</v>
      </c>
      <c r="E24" s="3">
        <v>102</v>
      </c>
      <c r="F24" s="19">
        <f t="shared" si="0"/>
        <v>0.009430473372781065</v>
      </c>
      <c r="G24" s="3">
        <v>18</v>
      </c>
      <c r="H24" s="19">
        <f t="shared" si="1"/>
        <v>0.0016642011834319527</v>
      </c>
      <c r="I24" s="3">
        <v>23</v>
      </c>
      <c r="J24" s="19">
        <f t="shared" si="2"/>
        <v>0.0021264792899408284</v>
      </c>
      <c r="K24" s="3">
        <v>0</v>
      </c>
      <c r="L24" s="19">
        <f t="shared" si="3"/>
        <v>0</v>
      </c>
      <c r="M24" s="3">
        <v>9</v>
      </c>
      <c r="N24" s="19">
        <f t="shared" si="4"/>
        <v>0.0008321005917159764</v>
      </c>
      <c r="O24" s="3">
        <v>109</v>
      </c>
      <c r="P24" s="19">
        <f t="shared" si="5"/>
        <v>0.01007766272189349</v>
      </c>
      <c r="Q24" s="3">
        <v>10560</v>
      </c>
      <c r="R24" s="19">
        <f t="shared" si="6"/>
        <v>0.9763313609467456</v>
      </c>
    </row>
    <row r="25" spans="1:18" ht="12.75">
      <c r="A25" s="23" t="s">
        <v>37</v>
      </c>
      <c r="B25" s="31">
        <v>21164</v>
      </c>
      <c r="C25" s="3">
        <v>20980</v>
      </c>
      <c r="D25" s="19">
        <f t="shared" si="7"/>
        <v>0.9913059913059913</v>
      </c>
      <c r="E25" s="3">
        <v>42</v>
      </c>
      <c r="F25" s="19">
        <f t="shared" si="0"/>
        <v>0.0019845019845019843</v>
      </c>
      <c r="G25" s="3">
        <v>24</v>
      </c>
      <c r="H25" s="19">
        <f t="shared" si="1"/>
        <v>0.001134001134001134</v>
      </c>
      <c r="I25" s="3">
        <v>88</v>
      </c>
      <c r="J25" s="19">
        <f t="shared" si="2"/>
        <v>0.004158004158004158</v>
      </c>
      <c r="K25" s="3">
        <v>0</v>
      </c>
      <c r="L25" s="19">
        <f t="shared" si="3"/>
        <v>0</v>
      </c>
      <c r="M25" s="3">
        <v>30</v>
      </c>
      <c r="N25" s="19">
        <f t="shared" si="4"/>
        <v>0.0014175014175014176</v>
      </c>
      <c r="O25" s="3">
        <v>181</v>
      </c>
      <c r="P25" s="19">
        <f t="shared" si="5"/>
        <v>0.008552258552258551</v>
      </c>
      <c r="Q25" s="3">
        <v>20807</v>
      </c>
      <c r="R25" s="19">
        <f t="shared" si="6"/>
        <v>0.9831317331317331</v>
      </c>
    </row>
    <row r="26" spans="1:18" ht="12.75">
      <c r="A26" s="23" t="s">
        <v>38</v>
      </c>
      <c r="B26" s="31">
        <v>14315</v>
      </c>
      <c r="C26" s="3">
        <v>14206</v>
      </c>
      <c r="D26" s="19">
        <f t="shared" si="7"/>
        <v>0.9923856095005239</v>
      </c>
      <c r="E26" s="3">
        <v>33</v>
      </c>
      <c r="F26" s="19">
        <f t="shared" si="0"/>
        <v>0.002305274187914775</v>
      </c>
      <c r="G26" s="3">
        <v>9</v>
      </c>
      <c r="H26" s="19">
        <f t="shared" si="1"/>
        <v>0.000628711142158575</v>
      </c>
      <c r="I26" s="3">
        <v>26</v>
      </c>
      <c r="J26" s="19">
        <f t="shared" si="2"/>
        <v>0.0018162766329025497</v>
      </c>
      <c r="K26" s="3">
        <v>6</v>
      </c>
      <c r="L26" s="19">
        <f t="shared" si="3"/>
        <v>0.00041914076143904997</v>
      </c>
      <c r="M26" s="3">
        <v>35</v>
      </c>
      <c r="N26" s="19">
        <f t="shared" si="4"/>
        <v>0.0024449877750611247</v>
      </c>
      <c r="O26" s="3">
        <v>128</v>
      </c>
      <c r="P26" s="19">
        <f t="shared" si="5"/>
        <v>0.008941669577366399</v>
      </c>
      <c r="Q26" s="3">
        <v>14078</v>
      </c>
      <c r="R26" s="19">
        <f t="shared" si="6"/>
        <v>0.9834439399231575</v>
      </c>
    </row>
    <row r="27" spans="1:18" ht="12.75">
      <c r="A27" s="23" t="s">
        <v>39</v>
      </c>
      <c r="B27" s="31">
        <v>18179</v>
      </c>
      <c r="C27" s="3">
        <v>17967</v>
      </c>
      <c r="D27" s="19">
        <f t="shared" si="7"/>
        <v>0.9883381924198251</v>
      </c>
      <c r="E27" s="3">
        <v>49</v>
      </c>
      <c r="F27" s="19">
        <f t="shared" si="0"/>
        <v>0.0026954177897574125</v>
      </c>
      <c r="G27" s="3">
        <v>37</v>
      </c>
      <c r="H27" s="19">
        <f t="shared" si="1"/>
        <v>0.002035315473898454</v>
      </c>
      <c r="I27" s="3">
        <v>59</v>
      </c>
      <c r="J27" s="19">
        <f t="shared" si="2"/>
        <v>0.0032455030529732107</v>
      </c>
      <c r="K27" s="3">
        <v>2</v>
      </c>
      <c r="L27" s="19">
        <f t="shared" si="3"/>
        <v>0.00011001705264315969</v>
      </c>
      <c r="M27" s="3">
        <v>65</v>
      </c>
      <c r="N27" s="19">
        <f t="shared" si="4"/>
        <v>0.0035755542109026897</v>
      </c>
      <c r="O27" s="3">
        <v>219</v>
      </c>
      <c r="P27" s="19">
        <f t="shared" si="5"/>
        <v>0.012046867264425986</v>
      </c>
      <c r="Q27" s="3">
        <v>17758</v>
      </c>
      <c r="R27" s="19">
        <f t="shared" si="6"/>
        <v>0.9768414104186148</v>
      </c>
    </row>
    <row r="28" spans="1:18" ht="12.75">
      <c r="A28" s="23" t="s">
        <v>40</v>
      </c>
      <c r="B28" s="31">
        <v>45336</v>
      </c>
      <c r="C28" s="3">
        <v>44152</v>
      </c>
      <c r="D28" s="19">
        <f t="shared" si="7"/>
        <v>0.9738838891829892</v>
      </c>
      <c r="E28" s="3">
        <v>393</v>
      </c>
      <c r="F28" s="19">
        <f t="shared" si="0"/>
        <v>0.00866860772895712</v>
      </c>
      <c r="G28" s="3">
        <v>85</v>
      </c>
      <c r="H28" s="19">
        <f t="shared" si="1"/>
        <v>0.0018748897123698606</v>
      </c>
      <c r="I28" s="3">
        <v>352</v>
      </c>
      <c r="J28" s="19">
        <f t="shared" si="2"/>
        <v>0.007764249161814011</v>
      </c>
      <c r="K28" s="3">
        <v>1</v>
      </c>
      <c r="L28" s="19">
        <f t="shared" si="3"/>
        <v>2.2057526027880714E-05</v>
      </c>
      <c r="M28" s="3">
        <v>353</v>
      </c>
      <c r="N28" s="19">
        <f t="shared" si="4"/>
        <v>0.007786306687841892</v>
      </c>
      <c r="O28" s="3">
        <v>1256</v>
      </c>
      <c r="P28" s="19">
        <f t="shared" si="5"/>
        <v>0.027704252691018175</v>
      </c>
      <c r="Q28" s="3">
        <v>42955</v>
      </c>
      <c r="R28" s="19">
        <f t="shared" si="6"/>
        <v>0.947481030527616</v>
      </c>
    </row>
    <row r="29" spans="1:18" ht="12.75">
      <c r="A29" s="23" t="s">
        <v>41</v>
      </c>
      <c r="B29" s="31">
        <v>12679</v>
      </c>
      <c r="C29" s="3">
        <v>12525</v>
      </c>
      <c r="D29" s="19">
        <f t="shared" si="7"/>
        <v>0.9878539316980834</v>
      </c>
      <c r="E29" s="3">
        <v>46</v>
      </c>
      <c r="F29" s="19">
        <f t="shared" si="0"/>
        <v>0.0036280463758971526</v>
      </c>
      <c r="G29" s="3">
        <v>27</v>
      </c>
      <c r="H29" s="19">
        <f t="shared" si="1"/>
        <v>0.0021295054815048506</v>
      </c>
      <c r="I29" s="3">
        <v>60</v>
      </c>
      <c r="J29" s="19">
        <f t="shared" si="2"/>
        <v>0.0047322344033441125</v>
      </c>
      <c r="K29" s="3">
        <v>0</v>
      </c>
      <c r="L29" s="19">
        <f t="shared" si="3"/>
        <v>0</v>
      </c>
      <c r="M29" s="3">
        <v>21</v>
      </c>
      <c r="N29" s="19">
        <f t="shared" si="4"/>
        <v>0.0016562820411704393</v>
      </c>
      <c r="O29" s="3">
        <v>200</v>
      </c>
      <c r="P29" s="19">
        <f t="shared" si="5"/>
        <v>0.015774114677813707</v>
      </c>
      <c r="Q29" s="3">
        <v>12326</v>
      </c>
      <c r="R29" s="19">
        <f t="shared" si="6"/>
        <v>0.9721586875936588</v>
      </c>
    </row>
    <row r="30" spans="1:18" ht="12.75">
      <c r="A30" s="23" t="s">
        <v>42</v>
      </c>
      <c r="B30" s="31">
        <v>12859</v>
      </c>
      <c r="C30" s="3">
        <v>12781</v>
      </c>
      <c r="D30" s="19">
        <f t="shared" si="7"/>
        <v>0.9939342095030718</v>
      </c>
      <c r="E30" s="3">
        <v>2</v>
      </c>
      <c r="F30" s="19">
        <f t="shared" si="0"/>
        <v>0.0001555330896648262</v>
      </c>
      <c r="G30" s="3">
        <v>1</v>
      </c>
      <c r="H30" s="19">
        <f t="shared" si="1"/>
        <v>7.77665448324131E-05</v>
      </c>
      <c r="I30" s="3">
        <v>40</v>
      </c>
      <c r="J30" s="19">
        <f t="shared" si="2"/>
        <v>0.0031106617932965238</v>
      </c>
      <c r="K30" s="3">
        <v>1</v>
      </c>
      <c r="L30" s="19">
        <f t="shared" si="3"/>
        <v>7.77665448324131E-05</v>
      </c>
      <c r="M30" s="3">
        <v>34</v>
      </c>
      <c r="N30" s="19">
        <f t="shared" si="4"/>
        <v>0.0026440625243020453</v>
      </c>
      <c r="O30" s="3">
        <v>101</v>
      </c>
      <c r="P30" s="19">
        <f t="shared" si="5"/>
        <v>0.007854421028073722</v>
      </c>
      <c r="Q30" s="3">
        <v>12681</v>
      </c>
      <c r="R30" s="19">
        <f t="shared" si="6"/>
        <v>0.9861575550198305</v>
      </c>
    </row>
    <row r="31" spans="1:18" ht="12.75">
      <c r="A31" s="23" t="s">
        <v>43</v>
      </c>
      <c r="B31" s="31">
        <v>9159</v>
      </c>
      <c r="C31" s="3">
        <v>9051</v>
      </c>
      <c r="D31" s="19">
        <f t="shared" si="7"/>
        <v>0.9882083196855552</v>
      </c>
      <c r="E31" s="3">
        <v>12</v>
      </c>
      <c r="F31" s="19">
        <f t="shared" si="0"/>
        <v>0.0013101867016049786</v>
      </c>
      <c r="G31" s="3">
        <v>32</v>
      </c>
      <c r="H31" s="19">
        <f t="shared" si="1"/>
        <v>0.0034938312042799434</v>
      </c>
      <c r="I31" s="3">
        <v>40</v>
      </c>
      <c r="J31" s="19">
        <f t="shared" si="2"/>
        <v>0.004367289005349929</v>
      </c>
      <c r="K31" s="3">
        <v>1</v>
      </c>
      <c r="L31" s="19">
        <f t="shared" si="3"/>
        <v>0.00010918222513374823</v>
      </c>
      <c r="M31" s="3">
        <v>23</v>
      </c>
      <c r="N31" s="19">
        <f t="shared" si="4"/>
        <v>0.002511191178076209</v>
      </c>
      <c r="O31" s="3">
        <v>506</v>
      </c>
      <c r="P31" s="19">
        <f t="shared" si="5"/>
        <v>0.0552462059176766</v>
      </c>
      <c r="Q31" s="3">
        <v>8548</v>
      </c>
      <c r="R31" s="19">
        <f t="shared" si="6"/>
        <v>0.9332896604432799</v>
      </c>
    </row>
    <row r="32" spans="1:18" ht="12.75">
      <c r="A32" s="23" t="s">
        <v>44</v>
      </c>
      <c r="B32" s="31">
        <v>17081</v>
      </c>
      <c r="C32" s="3">
        <v>16872</v>
      </c>
      <c r="D32" s="19">
        <f t="shared" si="7"/>
        <v>0.9877641824249166</v>
      </c>
      <c r="E32" s="3">
        <v>30</v>
      </c>
      <c r="F32" s="19">
        <f t="shared" si="0"/>
        <v>0.0017563374509689128</v>
      </c>
      <c r="G32" s="3">
        <v>7</v>
      </c>
      <c r="H32" s="19">
        <f t="shared" si="1"/>
        <v>0.0004098120718927463</v>
      </c>
      <c r="I32" s="3">
        <v>128</v>
      </c>
      <c r="J32" s="19">
        <f t="shared" si="2"/>
        <v>0.007493706457467361</v>
      </c>
      <c r="K32" s="3">
        <v>0</v>
      </c>
      <c r="L32" s="19">
        <f t="shared" si="3"/>
        <v>0</v>
      </c>
      <c r="M32" s="3">
        <v>44</v>
      </c>
      <c r="N32" s="19">
        <f t="shared" si="4"/>
        <v>0.0025759615947544053</v>
      </c>
      <c r="O32" s="3">
        <v>242</v>
      </c>
      <c r="P32" s="19">
        <f t="shared" si="5"/>
        <v>0.01416778877114923</v>
      </c>
      <c r="Q32" s="3">
        <v>16630</v>
      </c>
      <c r="R32" s="19">
        <f t="shared" si="6"/>
        <v>0.9735963936537674</v>
      </c>
    </row>
    <row r="33" spans="1:18" ht="12.75">
      <c r="A33" s="23" t="s">
        <v>45</v>
      </c>
      <c r="B33" s="31">
        <v>18384</v>
      </c>
      <c r="C33" s="3">
        <v>18241</v>
      </c>
      <c r="D33" s="19">
        <f t="shared" si="7"/>
        <v>0.992221496953873</v>
      </c>
      <c r="E33" s="3">
        <v>31</v>
      </c>
      <c r="F33" s="19">
        <f t="shared" si="0"/>
        <v>0.001686248912097476</v>
      </c>
      <c r="G33" s="3">
        <v>47</v>
      </c>
      <c r="H33" s="19">
        <f t="shared" si="1"/>
        <v>0.0025565709312445604</v>
      </c>
      <c r="I33" s="3">
        <v>22</v>
      </c>
      <c r="J33" s="19">
        <f t="shared" si="2"/>
        <v>0.001196692776327241</v>
      </c>
      <c r="K33" s="3">
        <v>0</v>
      </c>
      <c r="L33" s="19">
        <f t="shared" si="3"/>
        <v>0</v>
      </c>
      <c r="M33" s="3">
        <v>43</v>
      </c>
      <c r="N33" s="19">
        <f t="shared" si="4"/>
        <v>0.002338990426457789</v>
      </c>
      <c r="O33" s="3">
        <v>147</v>
      </c>
      <c r="P33" s="19">
        <f t="shared" si="5"/>
        <v>0.007996083550913838</v>
      </c>
      <c r="Q33" s="3">
        <v>18108</v>
      </c>
      <c r="R33" s="19">
        <f t="shared" si="6"/>
        <v>0.9849869451697127</v>
      </c>
    </row>
    <row r="34" spans="1:18" ht="12.75">
      <c r="A34" s="23" t="s">
        <v>46</v>
      </c>
      <c r="B34" s="31">
        <v>49843</v>
      </c>
      <c r="C34" s="3">
        <v>47884</v>
      </c>
      <c r="D34" s="19">
        <f t="shared" si="7"/>
        <v>0.960696587284072</v>
      </c>
      <c r="E34" s="3">
        <v>1056</v>
      </c>
      <c r="F34" s="19">
        <f t="shared" si="0"/>
        <v>0.0211865256906687</v>
      </c>
      <c r="G34" s="3">
        <v>111</v>
      </c>
      <c r="H34" s="19">
        <f t="shared" si="1"/>
        <v>0.0022269927572577896</v>
      </c>
      <c r="I34" s="3">
        <v>302</v>
      </c>
      <c r="J34" s="19">
        <f t="shared" si="2"/>
        <v>0.006059025339566238</v>
      </c>
      <c r="K34" s="3">
        <v>0</v>
      </c>
      <c r="L34" s="19">
        <f t="shared" si="3"/>
        <v>0</v>
      </c>
      <c r="M34" s="3">
        <v>490</v>
      </c>
      <c r="N34" s="19">
        <f t="shared" si="4"/>
        <v>0.009830868928435287</v>
      </c>
      <c r="O34" s="3">
        <v>702</v>
      </c>
      <c r="P34" s="19">
        <f t="shared" si="5"/>
        <v>0.014084224464819533</v>
      </c>
      <c r="Q34" s="3">
        <v>47259</v>
      </c>
      <c r="R34" s="19">
        <f t="shared" si="6"/>
        <v>0.9481572136508637</v>
      </c>
    </row>
    <row r="35" spans="1:18" ht="12.75">
      <c r="A35" s="23" t="s">
        <v>47</v>
      </c>
      <c r="B35" s="31">
        <v>16986</v>
      </c>
      <c r="C35" s="3">
        <v>16638</v>
      </c>
      <c r="D35" s="19">
        <f t="shared" si="7"/>
        <v>0.9795125397386083</v>
      </c>
      <c r="E35" s="3">
        <v>165</v>
      </c>
      <c r="F35" s="19">
        <f t="shared" si="0"/>
        <v>0.00971388202048746</v>
      </c>
      <c r="G35" s="3">
        <v>73</v>
      </c>
      <c r="H35" s="19">
        <f t="shared" si="1"/>
        <v>0.0042976568939126335</v>
      </c>
      <c r="I35" s="3">
        <v>87</v>
      </c>
      <c r="J35" s="19">
        <f t="shared" si="2"/>
        <v>0.005121865065347933</v>
      </c>
      <c r="K35" s="3">
        <v>1</v>
      </c>
      <c r="L35" s="19">
        <f t="shared" si="3"/>
        <v>5.887201224537855E-05</v>
      </c>
      <c r="M35" s="3">
        <v>22</v>
      </c>
      <c r="N35" s="19">
        <f t="shared" si="4"/>
        <v>0.001295184269398328</v>
      </c>
      <c r="O35" s="3">
        <v>1976</v>
      </c>
      <c r="P35" s="19">
        <f t="shared" si="5"/>
        <v>0.116331096196868</v>
      </c>
      <c r="Q35" s="3">
        <v>14735</v>
      </c>
      <c r="R35" s="19">
        <f t="shared" si="6"/>
        <v>0.8674791004356529</v>
      </c>
    </row>
    <row r="36" spans="1:18" ht="12.75">
      <c r="A36" s="23" t="s">
        <v>48</v>
      </c>
      <c r="B36" s="31">
        <v>44417</v>
      </c>
      <c r="C36" s="3">
        <v>43182</v>
      </c>
      <c r="D36" s="19">
        <f t="shared" si="7"/>
        <v>0.9721953306166558</v>
      </c>
      <c r="E36" s="3">
        <v>417</v>
      </c>
      <c r="F36" s="19">
        <f t="shared" si="0"/>
        <v>0.009388297273566427</v>
      </c>
      <c r="G36" s="3">
        <v>70</v>
      </c>
      <c r="H36" s="19">
        <f t="shared" si="1"/>
        <v>0.0015759731634284171</v>
      </c>
      <c r="I36" s="3">
        <v>399</v>
      </c>
      <c r="J36" s="19">
        <f t="shared" si="2"/>
        <v>0.008983047031541977</v>
      </c>
      <c r="K36" s="3">
        <v>72</v>
      </c>
      <c r="L36" s="19">
        <f t="shared" si="3"/>
        <v>0.0016210009680978003</v>
      </c>
      <c r="M36" s="3">
        <v>277</v>
      </c>
      <c r="N36" s="19">
        <f t="shared" si="4"/>
        <v>0.006236350946709593</v>
      </c>
      <c r="O36" s="3">
        <v>2609</v>
      </c>
      <c r="P36" s="19">
        <f t="shared" si="5"/>
        <v>0.05873877119121057</v>
      </c>
      <c r="Q36" s="3">
        <v>40700</v>
      </c>
      <c r="R36" s="19">
        <f t="shared" si="6"/>
        <v>0.9163158250219511</v>
      </c>
    </row>
    <row r="37" spans="1:18" ht="12.75">
      <c r="A37" s="23" t="s">
        <v>49</v>
      </c>
      <c r="B37" s="31">
        <v>8625</v>
      </c>
      <c r="C37" s="3">
        <v>8549</v>
      </c>
      <c r="D37" s="19">
        <f t="shared" si="7"/>
        <v>0.9911884057971014</v>
      </c>
      <c r="E37" s="3">
        <v>15</v>
      </c>
      <c r="F37" s="19">
        <f t="shared" si="0"/>
        <v>0.0017391304347826088</v>
      </c>
      <c r="G37" s="3">
        <v>5</v>
      </c>
      <c r="H37" s="19">
        <f t="shared" si="1"/>
        <v>0.0005797101449275362</v>
      </c>
      <c r="I37" s="3">
        <v>14</v>
      </c>
      <c r="J37" s="19">
        <f t="shared" si="2"/>
        <v>0.0016231884057971015</v>
      </c>
      <c r="K37" s="3">
        <v>2</v>
      </c>
      <c r="L37" s="19">
        <f t="shared" si="3"/>
        <v>0.00023188405797101448</v>
      </c>
      <c r="M37" s="3">
        <v>40</v>
      </c>
      <c r="N37" s="19">
        <f t="shared" si="4"/>
        <v>0.00463768115942029</v>
      </c>
      <c r="O37" s="3">
        <v>78</v>
      </c>
      <c r="P37" s="19">
        <f t="shared" si="5"/>
        <v>0.009043478260869564</v>
      </c>
      <c r="Q37" s="3">
        <v>8477</v>
      </c>
      <c r="R37" s="19">
        <f t="shared" si="6"/>
        <v>0.9828405797101449</v>
      </c>
    </row>
    <row r="38" spans="1:18" ht="12.75">
      <c r="A38" s="23" t="s">
        <v>50</v>
      </c>
      <c r="B38" s="31">
        <v>8631</v>
      </c>
      <c r="C38" s="3">
        <v>8404</v>
      </c>
      <c r="D38" s="19">
        <f t="shared" si="7"/>
        <v>0.9736994554512802</v>
      </c>
      <c r="E38" s="3">
        <v>99</v>
      </c>
      <c r="F38" s="19">
        <f t="shared" si="0"/>
        <v>0.011470281543274244</v>
      </c>
      <c r="G38" s="3">
        <v>9</v>
      </c>
      <c r="H38" s="19">
        <f t="shared" si="1"/>
        <v>0.0010427528675703858</v>
      </c>
      <c r="I38" s="3">
        <v>58</v>
      </c>
      <c r="J38" s="19">
        <f t="shared" si="2"/>
        <v>0.0067199629243424866</v>
      </c>
      <c r="K38" s="3">
        <v>12</v>
      </c>
      <c r="L38" s="19">
        <f t="shared" si="3"/>
        <v>0.0013903371567605145</v>
      </c>
      <c r="M38" s="3">
        <v>49</v>
      </c>
      <c r="N38" s="19">
        <f t="shared" si="4"/>
        <v>0.0056772100567721</v>
      </c>
      <c r="O38" s="3">
        <v>184</v>
      </c>
      <c r="P38" s="19">
        <f t="shared" si="5"/>
        <v>0.02131850307032789</v>
      </c>
      <c r="Q38" s="3">
        <v>8241</v>
      </c>
      <c r="R38" s="19">
        <f t="shared" si="6"/>
        <v>0.9548140424052833</v>
      </c>
    </row>
    <row r="39" spans="1:18" ht="12.75">
      <c r="A39" s="23" t="s">
        <v>51</v>
      </c>
      <c r="B39" s="31">
        <v>18298</v>
      </c>
      <c r="C39" s="3">
        <v>18215</v>
      </c>
      <c r="D39" s="19">
        <f t="shared" si="7"/>
        <v>0.9954639851349875</v>
      </c>
      <c r="E39" s="3">
        <v>14</v>
      </c>
      <c r="F39" s="19">
        <f t="shared" si="0"/>
        <v>0.0007651109410864575</v>
      </c>
      <c r="G39" s="3">
        <v>8</v>
      </c>
      <c r="H39" s="19">
        <f t="shared" si="1"/>
        <v>0.0004372062520494043</v>
      </c>
      <c r="I39" s="3">
        <v>27</v>
      </c>
      <c r="J39" s="19">
        <f t="shared" si="2"/>
        <v>0.0014755711006667394</v>
      </c>
      <c r="K39" s="3">
        <v>0</v>
      </c>
      <c r="L39" s="19">
        <f t="shared" si="3"/>
        <v>0</v>
      </c>
      <c r="M39" s="3">
        <v>34</v>
      </c>
      <c r="N39" s="19">
        <f t="shared" si="4"/>
        <v>0.0018581265712099683</v>
      </c>
      <c r="O39" s="3">
        <v>137</v>
      </c>
      <c r="P39" s="19">
        <f t="shared" si="5"/>
        <v>0.007487157066346049</v>
      </c>
      <c r="Q39" s="3">
        <v>18084</v>
      </c>
      <c r="R39" s="19">
        <f t="shared" si="6"/>
        <v>0.9883047327576784</v>
      </c>
    </row>
    <row r="40" spans="1:18" ht="12.75">
      <c r="A40" s="23" t="s">
        <v>52</v>
      </c>
      <c r="B40" s="31">
        <v>41440</v>
      </c>
      <c r="C40" s="3">
        <v>39152</v>
      </c>
      <c r="D40" s="19">
        <f t="shared" si="7"/>
        <v>0.9447876447876448</v>
      </c>
      <c r="E40" s="3">
        <v>1534</v>
      </c>
      <c r="F40" s="19">
        <f t="shared" si="0"/>
        <v>0.03701737451737452</v>
      </c>
      <c r="G40" s="3">
        <v>71</v>
      </c>
      <c r="H40" s="19">
        <f t="shared" si="1"/>
        <v>0.0017133204633204633</v>
      </c>
      <c r="I40" s="3">
        <v>255</v>
      </c>
      <c r="J40" s="19">
        <f t="shared" si="2"/>
        <v>0.006153474903474903</v>
      </c>
      <c r="K40" s="3">
        <v>18</v>
      </c>
      <c r="L40" s="19">
        <f t="shared" si="3"/>
        <v>0.00043436293436293434</v>
      </c>
      <c r="M40" s="3">
        <v>410</v>
      </c>
      <c r="N40" s="19">
        <f t="shared" si="4"/>
        <v>0.009893822393822393</v>
      </c>
      <c r="O40" s="3">
        <v>814</v>
      </c>
      <c r="P40" s="19">
        <f t="shared" si="5"/>
        <v>0.019642857142857142</v>
      </c>
      <c r="Q40" s="3">
        <v>38403</v>
      </c>
      <c r="R40" s="19">
        <f t="shared" si="6"/>
        <v>0.9267133204633204</v>
      </c>
    </row>
    <row r="41" spans="1:18" ht="12.75">
      <c r="A41" s="23" t="s">
        <v>53</v>
      </c>
      <c r="B41" s="31">
        <v>16418</v>
      </c>
      <c r="C41" s="3">
        <v>16276</v>
      </c>
      <c r="D41" s="19">
        <f t="shared" si="7"/>
        <v>0.9913509562675112</v>
      </c>
      <c r="E41" s="3">
        <v>32</v>
      </c>
      <c r="F41" s="19">
        <f t="shared" si="0"/>
        <v>0.0019490802777439396</v>
      </c>
      <c r="G41" s="3">
        <v>31</v>
      </c>
      <c r="H41" s="19">
        <f t="shared" si="1"/>
        <v>0.0018881715190644415</v>
      </c>
      <c r="I41" s="3">
        <v>34</v>
      </c>
      <c r="J41" s="19">
        <f t="shared" si="2"/>
        <v>0.0020708977951029357</v>
      </c>
      <c r="K41" s="3">
        <v>0</v>
      </c>
      <c r="L41" s="19">
        <f t="shared" si="3"/>
        <v>0</v>
      </c>
      <c r="M41" s="3">
        <v>45</v>
      </c>
      <c r="N41" s="19">
        <f t="shared" si="4"/>
        <v>0.002740894140577415</v>
      </c>
      <c r="O41" s="3">
        <v>119</v>
      </c>
      <c r="P41" s="19">
        <f t="shared" si="5"/>
        <v>0.007248142282860275</v>
      </c>
      <c r="Q41" s="3">
        <v>16175</v>
      </c>
      <c r="R41" s="19">
        <f t="shared" si="6"/>
        <v>0.985199171640882</v>
      </c>
    </row>
    <row r="42" spans="1:18" ht="12.75">
      <c r="A42" s="23" t="s">
        <v>54</v>
      </c>
      <c r="B42" s="31">
        <v>89449</v>
      </c>
      <c r="C42" s="3">
        <v>87202</v>
      </c>
      <c r="D42" s="19">
        <f t="shared" si="7"/>
        <v>0.9748795402967054</v>
      </c>
      <c r="E42" s="3">
        <v>902</v>
      </c>
      <c r="F42" s="19">
        <f t="shared" si="0"/>
        <v>0.010083958456774251</v>
      </c>
      <c r="G42" s="3">
        <v>113</v>
      </c>
      <c r="H42" s="19">
        <f t="shared" si="1"/>
        <v>0.0012632896958043132</v>
      </c>
      <c r="I42" s="3">
        <v>506</v>
      </c>
      <c r="J42" s="19">
        <f t="shared" si="2"/>
        <v>0.005656854744044092</v>
      </c>
      <c r="K42" s="3">
        <v>99</v>
      </c>
      <c r="L42" s="19">
        <f t="shared" si="3"/>
        <v>0.0011067759281825397</v>
      </c>
      <c r="M42" s="3">
        <v>627</v>
      </c>
      <c r="N42" s="19">
        <f t="shared" si="4"/>
        <v>0.007009580878489419</v>
      </c>
      <c r="O42" s="3">
        <v>1160</v>
      </c>
      <c r="P42" s="19">
        <f t="shared" si="5"/>
        <v>0.01296828360294693</v>
      </c>
      <c r="Q42" s="3">
        <v>86146</v>
      </c>
      <c r="R42" s="19">
        <f t="shared" si="6"/>
        <v>0.9630739303960917</v>
      </c>
    </row>
    <row r="43" spans="1:18" ht="12.75">
      <c r="A43" s="23" t="s">
        <v>55</v>
      </c>
      <c r="B43" s="31">
        <v>10829</v>
      </c>
      <c r="C43" s="3">
        <v>10708</v>
      </c>
      <c r="D43" s="19">
        <f t="shared" si="7"/>
        <v>0.9888262997506695</v>
      </c>
      <c r="E43" s="3">
        <v>30</v>
      </c>
      <c r="F43" s="19">
        <f t="shared" si="0"/>
        <v>0.0027703389047926863</v>
      </c>
      <c r="G43" s="3">
        <v>39</v>
      </c>
      <c r="H43" s="19">
        <f t="shared" si="1"/>
        <v>0.003601440576230492</v>
      </c>
      <c r="I43" s="3">
        <v>39</v>
      </c>
      <c r="J43" s="19">
        <f t="shared" si="2"/>
        <v>0.003601440576230492</v>
      </c>
      <c r="K43" s="3">
        <v>0</v>
      </c>
      <c r="L43" s="19">
        <f t="shared" si="3"/>
        <v>0</v>
      </c>
      <c r="M43" s="3">
        <v>13</v>
      </c>
      <c r="N43" s="19">
        <f t="shared" si="4"/>
        <v>0.0012004801920768306</v>
      </c>
      <c r="O43" s="3">
        <v>500</v>
      </c>
      <c r="P43" s="19">
        <f t="shared" si="5"/>
        <v>0.0461723150798781</v>
      </c>
      <c r="Q43" s="3">
        <v>10226</v>
      </c>
      <c r="R43" s="19">
        <f t="shared" si="6"/>
        <v>0.944316188013667</v>
      </c>
    </row>
    <row r="44" spans="1:18" ht="12.75">
      <c r="A44" s="23" t="s">
        <v>56</v>
      </c>
      <c r="B44" s="31">
        <v>21552</v>
      </c>
      <c r="C44" s="3">
        <v>21231</v>
      </c>
      <c r="D44" s="19">
        <f t="shared" si="7"/>
        <v>0.9851057906458798</v>
      </c>
      <c r="E44" s="3">
        <v>131</v>
      </c>
      <c r="F44" s="19">
        <f t="shared" si="0"/>
        <v>0.006078322197475872</v>
      </c>
      <c r="G44" s="3">
        <v>19</v>
      </c>
      <c r="H44" s="19">
        <f t="shared" si="1"/>
        <v>0.0008815887156644395</v>
      </c>
      <c r="I44" s="3">
        <v>99</v>
      </c>
      <c r="J44" s="19">
        <f t="shared" si="2"/>
        <v>0.004593541202672606</v>
      </c>
      <c r="K44" s="3">
        <v>8</v>
      </c>
      <c r="L44" s="19">
        <f t="shared" si="3"/>
        <v>0.0003711952487008166</v>
      </c>
      <c r="M44" s="3">
        <v>64</v>
      </c>
      <c r="N44" s="19">
        <f t="shared" si="4"/>
        <v>0.002969561989606533</v>
      </c>
      <c r="O44" s="3">
        <v>341</v>
      </c>
      <c r="P44" s="19">
        <f t="shared" si="5"/>
        <v>0.01582219747587231</v>
      </c>
      <c r="Q44" s="3">
        <v>20910</v>
      </c>
      <c r="R44" s="19">
        <f t="shared" si="6"/>
        <v>0.9702115812917594</v>
      </c>
    </row>
    <row r="45" spans="1:18" ht="12.75">
      <c r="A45" s="23" t="s">
        <v>57</v>
      </c>
      <c r="B45" s="31">
        <v>16620</v>
      </c>
      <c r="C45" s="3">
        <v>16420</v>
      </c>
      <c r="D45" s="19">
        <f t="shared" si="7"/>
        <v>0.9879663056558363</v>
      </c>
      <c r="E45" s="3">
        <v>43</v>
      </c>
      <c r="F45" s="19">
        <f t="shared" si="0"/>
        <v>0.0025872442839951866</v>
      </c>
      <c r="G45" s="3">
        <v>9</v>
      </c>
      <c r="H45" s="19">
        <f t="shared" si="1"/>
        <v>0.0005415162454873646</v>
      </c>
      <c r="I45" s="3">
        <v>86</v>
      </c>
      <c r="J45" s="19">
        <f t="shared" si="2"/>
        <v>0.005174488567990373</v>
      </c>
      <c r="K45" s="3">
        <v>12</v>
      </c>
      <c r="L45" s="19">
        <f t="shared" si="3"/>
        <v>0.0007220216606498195</v>
      </c>
      <c r="M45" s="3">
        <v>50</v>
      </c>
      <c r="N45" s="19">
        <f t="shared" si="4"/>
        <v>0.0030084235860409147</v>
      </c>
      <c r="O45" s="3">
        <v>250</v>
      </c>
      <c r="P45" s="19">
        <f t="shared" si="5"/>
        <v>0.015042117930204572</v>
      </c>
      <c r="Q45" s="3">
        <v>16185</v>
      </c>
      <c r="R45" s="19">
        <f t="shared" si="6"/>
        <v>0.973826714801444</v>
      </c>
    </row>
    <row r="46" spans="1:18" ht="12.75">
      <c r="A46" s="23" t="s">
        <v>58</v>
      </c>
      <c r="B46" s="31">
        <v>10680</v>
      </c>
      <c r="C46" s="3">
        <v>10584</v>
      </c>
      <c r="D46" s="19">
        <f t="shared" si="7"/>
        <v>0.9910112359550561</v>
      </c>
      <c r="E46" s="3">
        <v>12</v>
      </c>
      <c r="F46" s="19">
        <f t="shared" si="0"/>
        <v>0.0011235955056179776</v>
      </c>
      <c r="G46" s="3">
        <v>27</v>
      </c>
      <c r="H46" s="19">
        <f t="shared" si="1"/>
        <v>0.0025280898876404493</v>
      </c>
      <c r="I46" s="3">
        <v>33</v>
      </c>
      <c r="J46" s="19">
        <f t="shared" si="2"/>
        <v>0.003089887640449438</v>
      </c>
      <c r="K46" s="3">
        <v>11</v>
      </c>
      <c r="L46" s="19">
        <f t="shared" si="3"/>
        <v>0.0010299625468164794</v>
      </c>
      <c r="M46" s="3">
        <v>13</v>
      </c>
      <c r="N46" s="19">
        <f t="shared" si="4"/>
        <v>0.0012172284644194756</v>
      </c>
      <c r="O46" s="3">
        <v>799</v>
      </c>
      <c r="P46" s="19">
        <f t="shared" si="5"/>
        <v>0.074812734082397</v>
      </c>
      <c r="Q46" s="3">
        <v>9841</v>
      </c>
      <c r="R46" s="19">
        <f t="shared" si="6"/>
        <v>0.9214419475655431</v>
      </c>
    </row>
    <row r="47" spans="1:18" ht="12.75">
      <c r="A47" s="23" t="s">
        <v>59</v>
      </c>
      <c r="B47" s="31">
        <v>7839</v>
      </c>
      <c r="C47" s="3">
        <v>7778</v>
      </c>
      <c r="D47" s="19">
        <f t="shared" si="7"/>
        <v>0.9922183952034699</v>
      </c>
      <c r="E47" s="3">
        <v>4</v>
      </c>
      <c r="F47" s="19">
        <f t="shared" si="0"/>
        <v>0.0005102691669855849</v>
      </c>
      <c r="G47" s="3">
        <v>13</v>
      </c>
      <c r="H47" s="19">
        <f t="shared" si="1"/>
        <v>0.001658374792703151</v>
      </c>
      <c r="I47" s="3">
        <v>27</v>
      </c>
      <c r="J47" s="19">
        <f t="shared" si="2"/>
        <v>0.003444316877152698</v>
      </c>
      <c r="K47" s="3">
        <v>0</v>
      </c>
      <c r="L47" s="19">
        <f t="shared" si="3"/>
        <v>0</v>
      </c>
      <c r="M47" s="3">
        <v>17</v>
      </c>
      <c r="N47" s="19">
        <f t="shared" si="4"/>
        <v>0.0021686439596887356</v>
      </c>
      <c r="O47" s="3">
        <v>183</v>
      </c>
      <c r="P47" s="19">
        <f t="shared" si="5"/>
        <v>0.023344814389590508</v>
      </c>
      <c r="Q47" s="3">
        <v>7598</v>
      </c>
      <c r="R47" s="19">
        <f t="shared" si="6"/>
        <v>0.9692562826891186</v>
      </c>
    </row>
    <row r="48" spans="1:18" ht="12.75">
      <c r="A48" s="23" t="s">
        <v>60</v>
      </c>
      <c r="B48" s="31">
        <v>10181</v>
      </c>
      <c r="C48" s="3">
        <v>10067</v>
      </c>
      <c r="D48" s="19">
        <f t="shared" si="7"/>
        <v>0.9888026716432571</v>
      </c>
      <c r="E48" s="3">
        <v>20</v>
      </c>
      <c r="F48" s="19">
        <f t="shared" si="0"/>
        <v>0.0019644435713584126</v>
      </c>
      <c r="G48" s="3">
        <v>22</v>
      </c>
      <c r="H48" s="19">
        <f t="shared" si="1"/>
        <v>0.002160887928494254</v>
      </c>
      <c r="I48" s="3">
        <v>32</v>
      </c>
      <c r="J48" s="19">
        <f t="shared" si="2"/>
        <v>0.0031431097141734602</v>
      </c>
      <c r="K48" s="3">
        <v>0</v>
      </c>
      <c r="L48" s="19">
        <f t="shared" si="3"/>
        <v>0</v>
      </c>
      <c r="M48" s="3">
        <v>40</v>
      </c>
      <c r="N48" s="19">
        <f t="shared" si="4"/>
        <v>0.003928887142716825</v>
      </c>
      <c r="O48" s="3">
        <v>184</v>
      </c>
      <c r="P48" s="19">
        <f t="shared" si="5"/>
        <v>0.018072880856497397</v>
      </c>
      <c r="Q48" s="3">
        <v>9907</v>
      </c>
      <c r="R48" s="19">
        <f t="shared" si="6"/>
        <v>0.9730871230723898</v>
      </c>
    </row>
    <row r="49" spans="1:18" ht="12.75">
      <c r="A49" s="23" t="s">
        <v>61</v>
      </c>
      <c r="B49" s="31">
        <v>12350</v>
      </c>
      <c r="C49" s="3">
        <v>12269</v>
      </c>
      <c r="D49" s="19">
        <f t="shared" si="7"/>
        <v>0.9934412955465587</v>
      </c>
      <c r="E49" s="3">
        <v>14</v>
      </c>
      <c r="F49" s="19">
        <f t="shared" si="0"/>
        <v>0.0011336032388663967</v>
      </c>
      <c r="G49" s="3">
        <v>0</v>
      </c>
      <c r="H49" s="19">
        <f t="shared" si="1"/>
        <v>0</v>
      </c>
      <c r="I49" s="3">
        <v>37</v>
      </c>
      <c r="J49" s="19">
        <f t="shared" si="2"/>
        <v>0.0029959514170040486</v>
      </c>
      <c r="K49" s="3">
        <v>0</v>
      </c>
      <c r="L49" s="19">
        <f t="shared" si="3"/>
        <v>0</v>
      </c>
      <c r="M49" s="3">
        <v>30</v>
      </c>
      <c r="N49" s="19">
        <f t="shared" si="4"/>
        <v>0.0024291497975708503</v>
      </c>
      <c r="O49" s="3">
        <v>73</v>
      </c>
      <c r="P49" s="19">
        <f t="shared" si="5"/>
        <v>0.005910931174089069</v>
      </c>
      <c r="Q49" s="3">
        <v>12199</v>
      </c>
      <c r="R49" s="19">
        <f t="shared" si="6"/>
        <v>0.9877732793522267</v>
      </c>
    </row>
    <row r="50" spans="1:18" ht="12.75">
      <c r="A50" s="23" t="s">
        <v>62</v>
      </c>
      <c r="B50" s="31">
        <v>11311</v>
      </c>
      <c r="C50" s="3">
        <v>11247</v>
      </c>
      <c r="D50" s="19">
        <f t="shared" si="7"/>
        <v>0.9943417911767306</v>
      </c>
      <c r="E50" s="3">
        <v>17</v>
      </c>
      <c r="F50" s="19">
        <f t="shared" si="0"/>
        <v>0.00150296171868093</v>
      </c>
      <c r="G50" s="3">
        <v>0</v>
      </c>
      <c r="H50" s="19">
        <f t="shared" si="1"/>
        <v>0</v>
      </c>
      <c r="I50" s="3">
        <v>12</v>
      </c>
      <c r="J50" s="19">
        <f t="shared" si="2"/>
        <v>0.0010609141543630094</v>
      </c>
      <c r="K50" s="3">
        <v>1</v>
      </c>
      <c r="L50" s="19">
        <f t="shared" si="3"/>
        <v>8.840951286358412E-05</v>
      </c>
      <c r="M50" s="3">
        <v>34</v>
      </c>
      <c r="N50" s="19">
        <f t="shared" si="4"/>
        <v>0.00300592343736186</v>
      </c>
      <c r="O50" s="3">
        <v>155</v>
      </c>
      <c r="P50" s="19">
        <f t="shared" si="5"/>
        <v>0.013703474493855538</v>
      </c>
      <c r="Q50" s="3">
        <v>11096</v>
      </c>
      <c r="R50" s="19">
        <f t="shared" si="6"/>
        <v>0.9809919547343294</v>
      </c>
    </row>
    <row r="51" spans="1:18" ht="12.75">
      <c r="A51" s="23" t="s">
        <v>63</v>
      </c>
      <c r="B51" s="31">
        <v>16304</v>
      </c>
      <c r="C51" s="3">
        <v>15915</v>
      </c>
      <c r="D51" s="19">
        <f t="shared" si="7"/>
        <v>0.9761408243375859</v>
      </c>
      <c r="E51" s="3">
        <v>59</v>
      </c>
      <c r="F51" s="19">
        <f t="shared" si="0"/>
        <v>0.0036187438665358194</v>
      </c>
      <c r="G51" s="3">
        <v>41</v>
      </c>
      <c r="H51" s="19">
        <f t="shared" si="1"/>
        <v>0.002514720314033366</v>
      </c>
      <c r="I51" s="3">
        <v>219</v>
      </c>
      <c r="J51" s="19">
        <f t="shared" si="2"/>
        <v>0.013432286555446517</v>
      </c>
      <c r="K51" s="3">
        <v>0</v>
      </c>
      <c r="L51" s="19">
        <f t="shared" si="3"/>
        <v>0</v>
      </c>
      <c r="M51" s="3">
        <v>70</v>
      </c>
      <c r="N51" s="19">
        <f t="shared" si="4"/>
        <v>0.00429342492639843</v>
      </c>
      <c r="O51" s="3">
        <v>275</v>
      </c>
      <c r="P51" s="19">
        <f t="shared" si="5"/>
        <v>0.01686702649656526</v>
      </c>
      <c r="Q51" s="3">
        <v>15657</v>
      </c>
      <c r="R51" s="19">
        <f t="shared" si="6"/>
        <v>0.9603164867517173</v>
      </c>
    </row>
    <row r="52" spans="1:18" ht="12.75">
      <c r="A52" s="23" t="s">
        <v>64</v>
      </c>
      <c r="B52" s="31">
        <v>11833</v>
      </c>
      <c r="C52" s="3">
        <v>11736</v>
      </c>
      <c r="D52" s="19">
        <f t="shared" si="7"/>
        <v>0.9918025859883377</v>
      </c>
      <c r="E52" s="3">
        <v>13</v>
      </c>
      <c r="F52" s="19">
        <f t="shared" si="0"/>
        <v>0.0010986224964083496</v>
      </c>
      <c r="G52" s="3">
        <v>13</v>
      </c>
      <c r="H52" s="19">
        <f t="shared" si="1"/>
        <v>0.0010986224964083496</v>
      </c>
      <c r="I52" s="3">
        <v>39</v>
      </c>
      <c r="J52" s="19">
        <f t="shared" si="2"/>
        <v>0.0032958674892250486</v>
      </c>
      <c r="K52" s="3">
        <v>3</v>
      </c>
      <c r="L52" s="19">
        <f t="shared" si="3"/>
        <v>0.0002535282684019268</v>
      </c>
      <c r="M52" s="3">
        <v>29</v>
      </c>
      <c r="N52" s="19">
        <f t="shared" si="4"/>
        <v>0.002450773261218626</v>
      </c>
      <c r="O52" s="3">
        <v>354</v>
      </c>
      <c r="P52" s="19">
        <f t="shared" si="5"/>
        <v>0.029916335671427364</v>
      </c>
      <c r="Q52" s="3">
        <v>11393</v>
      </c>
      <c r="R52" s="19">
        <f t="shared" si="6"/>
        <v>0.9628158539677174</v>
      </c>
    </row>
    <row r="53" spans="1:18" ht="12.75">
      <c r="A53" s="23" t="s">
        <v>65</v>
      </c>
      <c r="B53" s="31">
        <v>18433</v>
      </c>
      <c r="C53" s="3">
        <v>18156</v>
      </c>
      <c r="D53" s="19">
        <f t="shared" si="7"/>
        <v>0.984972603482884</v>
      </c>
      <c r="E53" s="3">
        <v>129</v>
      </c>
      <c r="F53" s="19">
        <f t="shared" si="0"/>
        <v>0.006998318233602778</v>
      </c>
      <c r="G53" s="3">
        <v>29</v>
      </c>
      <c r="H53" s="19">
        <f t="shared" si="1"/>
        <v>0.0015732653393370586</v>
      </c>
      <c r="I53" s="3">
        <v>64</v>
      </c>
      <c r="J53" s="19">
        <f t="shared" si="2"/>
        <v>0.00347203385233006</v>
      </c>
      <c r="K53" s="3">
        <v>12</v>
      </c>
      <c r="L53" s="19">
        <f t="shared" si="3"/>
        <v>0.0006510063473118863</v>
      </c>
      <c r="M53" s="3">
        <v>43</v>
      </c>
      <c r="N53" s="19">
        <f t="shared" si="4"/>
        <v>0.002332772744534259</v>
      </c>
      <c r="O53" s="3">
        <v>466</v>
      </c>
      <c r="P53" s="19">
        <f t="shared" si="5"/>
        <v>0.025280746487278252</v>
      </c>
      <c r="Q53" s="3">
        <v>17711</v>
      </c>
      <c r="R53" s="19">
        <f t="shared" si="6"/>
        <v>0.9608311181034015</v>
      </c>
    </row>
    <row r="54" spans="1:18" ht="12.75">
      <c r="A54" s="23" t="s">
        <v>66</v>
      </c>
      <c r="B54" s="31">
        <v>15568</v>
      </c>
      <c r="C54" s="3">
        <v>15436</v>
      </c>
      <c r="D54" s="19">
        <f t="shared" si="7"/>
        <v>0.9915210688591983</v>
      </c>
      <c r="E54" s="3">
        <v>11</v>
      </c>
      <c r="F54" s="19">
        <f t="shared" si="0"/>
        <v>0.0007065775950668037</v>
      </c>
      <c r="G54" s="3">
        <v>13</v>
      </c>
      <c r="H54" s="19">
        <f t="shared" si="1"/>
        <v>0.0008350462487153134</v>
      </c>
      <c r="I54" s="3">
        <v>45</v>
      </c>
      <c r="J54" s="19">
        <f t="shared" si="2"/>
        <v>0.0028905447070914697</v>
      </c>
      <c r="K54" s="3">
        <v>2</v>
      </c>
      <c r="L54" s="19">
        <f t="shared" si="3"/>
        <v>0.00012846865364850977</v>
      </c>
      <c r="M54" s="3">
        <v>61</v>
      </c>
      <c r="N54" s="19">
        <f t="shared" si="4"/>
        <v>0.003918293936279548</v>
      </c>
      <c r="O54" s="3">
        <v>148</v>
      </c>
      <c r="P54" s="19">
        <f t="shared" si="5"/>
        <v>0.009506680369989723</v>
      </c>
      <c r="Q54" s="3">
        <v>15289</v>
      </c>
      <c r="R54" s="19">
        <f t="shared" si="6"/>
        <v>0.9820786228160329</v>
      </c>
    </row>
    <row r="55" spans="1:18" ht="12.75">
      <c r="A55" s="23" t="s">
        <v>67</v>
      </c>
      <c r="B55" s="31">
        <v>20095</v>
      </c>
      <c r="C55" s="3">
        <v>19175</v>
      </c>
      <c r="D55" s="19">
        <f t="shared" si="7"/>
        <v>0.9542174670315999</v>
      </c>
      <c r="E55" s="3">
        <v>305</v>
      </c>
      <c r="F55" s="19">
        <f t="shared" si="0"/>
        <v>0.015177904951480468</v>
      </c>
      <c r="G55" s="3">
        <v>63</v>
      </c>
      <c r="H55" s="19">
        <f t="shared" si="1"/>
        <v>0.003135108235879572</v>
      </c>
      <c r="I55" s="3">
        <v>414</v>
      </c>
      <c r="J55" s="19">
        <f t="shared" si="2"/>
        <v>0.020602139835780044</v>
      </c>
      <c r="K55" s="3">
        <v>0</v>
      </c>
      <c r="L55" s="19">
        <f t="shared" si="3"/>
        <v>0</v>
      </c>
      <c r="M55" s="3">
        <v>138</v>
      </c>
      <c r="N55" s="19">
        <f t="shared" si="4"/>
        <v>0.006867379945260015</v>
      </c>
      <c r="O55" s="3">
        <v>283</v>
      </c>
      <c r="P55" s="19">
        <f t="shared" si="5"/>
        <v>0.014083105250062204</v>
      </c>
      <c r="Q55" s="3">
        <v>18916</v>
      </c>
      <c r="R55" s="19">
        <f t="shared" si="6"/>
        <v>0.9413286887285395</v>
      </c>
    </row>
    <row r="56" spans="1:18" ht="12.75">
      <c r="A56" s="23" t="s">
        <v>68</v>
      </c>
      <c r="B56" s="31">
        <v>9858</v>
      </c>
      <c r="C56" s="3">
        <v>9787</v>
      </c>
      <c r="D56" s="19">
        <f t="shared" si="7"/>
        <v>0.9927977277338202</v>
      </c>
      <c r="E56" s="3">
        <v>17</v>
      </c>
      <c r="F56" s="19">
        <f t="shared" si="0"/>
        <v>0.001724487725705011</v>
      </c>
      <c r="G56" s="3">
        <v>16</v>
      </c>
      <c r="H56" s="19">
        <f t="shared" si="1"/>
        <v>0.0016230472712517752</v>
      </c>
      <c r="I56" s="3">
        <v>16</v>
      </c>
      <c r="J56" s="19">
        <f t="shared" si="2"/>
        <v>0.0016230472712517752</v>
      </c>
      <c r="K56" s="3">
        <v>0</v>
      </c>
      <c r="L56" s="19">
        <f t="shared" si="3"/>
        <v>0</v>
      </c>
      <c r="M56" s="3">
        <v>22</v>
      </c>
      <c r="N56" s="19">
        <f t="shared" si="4"/>
        <v>0.0022316899979711907</v>
      </c>
      <c r="O56" s="3">
        <v>55</v>
      </c>
      <c r="P56" s="19">
        <f t="shared" si="5"/>
        <v>0.0055792249949279775</v>
      </c>
      <c r="Q56" s="3">
        <v>9733</v>
      </c>
      <c r="R56" s="19">
        <f t="shared" si="6"/>
        <v>0.9873199431933455</v>
      </c>
    </row>
    <row r="57" spans="1:18" ht="12.75">
      <c r="A57" s="23" t="s">
        <v>69</v>
      </c>
      <c r="B57" s="31">
        <v>10131</v>
      </c>
      <c r="C57" s="3">
        <v>10035</v>
      </c>
      <c r="D57" s="19">
        <f t="shared" si="7"/>
        <v>0.9905241338466094</v>
      </c>
      <c r="E57" s="3">
        <v>23</v>
      </c>
      <c r="F57" s="19">
        <f t="shared" si="0"/>
        <v>0.0022702595992498274</v>
      </c>
      <c r="G57" s="3">
        <v>2</v>
      </c>
      <c r="H57" s="19">
        <f t="shared" si="1"/>
        <v>0.00019741387819563716</v>
      </c>
      <c r="I57" s="3">
        <v>41</v>
      </c>
      <c r="J57" s="19">
        <f t="shared" si="2"/>
        <v>0.004046984503010562</v>
      </c>
      <c r="K57" s="3">
        <v>10</v>
      </c>
      <c r="L57" s="19">
        <f t="shared" si="3"/>
        <v>0.0009870693909781857</v>
      </c>
      <c r="M57" s="3">
        <v>20</v>
      </c>
      <c r="N57" s="19">
        <f t="shared" si="4"/>
        <v>0.0019741387819563715</v>
      </c>
      <c r="O57" s="3">
        <v>158</v>
      </c>
      <c r="P57" s="19">
        <f t="shared" si="5"/>
        <v>0.015595696377455335</v>
      </c>
      <c r="Q57" s="3">
        <v>9897</v>
      </c>
      <c r="R57" s="19">
        <f t="shared" si="6"/>
        <v>0.9769025762511104</v>
      </c>
    </row>
    <row r="58" spans="1:18" ht="12.75">
      <c r="A58" s="23" t="s">
        <v>70</v>
      </c>
      <c r="B58" s="31">
        <v>7617</v>
      </c>
      <c r="C58" s="3">
        <v>7565</v>
      </c>
      <c r="D58" s="19">
        <f t="shared" si="7"/>
        <v>0.9931731652881712</v>
      </c>
      <c r="E58" s="3">
        <v>18</v>
      </c>
      <c r="F58" s="19">
        <f t="shared" si="0"/>
        <v>0.0023631350925561244</v>
      </c>
      <c r="G58" s="3">
        <v>3</v>
      </c>
      <c r="H58" s="19">
        <f t="shared" si="1"/>
        <v>0.00039385584875935406</v>
      </c>
      <c r="I58" s="3">
        <v>16</v>
      </c>
      <c r="J58" s="19">
        <f t="shared" si="2"/>
        <v>0.002100564526716555</v>
      </c>
      <c r="K58" s="3">
        <v>0</v>
      </c>
      <c r="L58" s="19">
        <f t="shared" si="3"/>
        <v>0</v>
      </c>
      <c r="M58" s="3">
        <v>15</v>
      </c>
      <c r="N58" s="19">
        <f t="shared" si="4"/>
        <v>0.0019692792437967705</v>
      </c>
      <c r="O58" s="3">
        <v>44</v>
      </c>
      <c r="P58" s="19">
        <f t="shared" si="5"/>
        <v>0.005776552448470526</v>
      </c>
      <c r="Q58" s="3">
        <v>7524</v>
      </c>
      <c r="R58" s="19">
        <f t="shared" si="6"/>
        <v>0.98779046868846</v>
      </c>
    </row>
    <row r="59" spans="1:18" ht="12.75">
      <c r="A59" s="23" t="s">
        <v>0</v>
      </c>
      <c r="B59" s="31">
        <v>15823</v>
      </c>
      <c r="C59" s="3">
        <v>15709</v>
      </c>
      <c r="D59" s="19">
        <f t="shared" si="7"/>
        <v>0.9927952979839474</v>
      </c>
      <c r="E59" s="3">
        <v>30</v>
      </c>
      <c r="F59" s="19">
        <f t="shared" si="0"/>
        <v>0.0018959742147506794</v>
      </c>
      <c r="G59" s="3">
        <v>10</v>
      </c>
      <c r="H59" s="19">
        <f t="shared" si="1"/>
        <v>0.0006319914049168931</v>
      </c>
      <c r="I59" s="3">
        <v>52</v>
      </c>
      <c r="J59" s="19">
        <f t="shared" si="2"/>
        <v>0.0032863553055678444</v>
      </c>
      <c r="K59" s="3">
        <v>0</v>
      </c>
      <c r="L59" s="19">
        <f t="shared" si="3"/>
        <v>0</v>
      </c>
      <c r="M59" s="3">
        <v>22</v>
      </c>
      <c r="N59" s="19">
        <f t="shared" si="4"/>
        <v>0.001390381090817165</v>
      </c>
      <c r="O59" s="3">
        <v>164</v>
      </c>
      <c r="P59" s="19">
        <f t="shared" si="5"/>
        <v>0.010364659040637048</v>
      </c>
      <c r="Q59" s="3">
        <v>15553</v>
      </c>
      <c r="R59" s="19">
        <f t="shared" si="6"/>
        <v>0.9829362320672439</v>
      </c>
    </row>
    <row r="60" spans="1:18" ht="12.75">
      <c r="A60" s="23" t="s">
        <v>71</v>
      </c>
      <c r="B60" s="31">
        <v>20246</v>
      </c>
      <c r="C60" s="3">
        <v>20099</v>
      </c>
      <c r="D60" s="19">
        <f t="shared" si="7"/>
        <v>0.9927393065296849</v>
      </c>
      <c r="E60" s="3">
        <v>15</v>
      </c>
      <c r="F60" s="19">
        <f t="shared" si="0"/>
        <v>0.0007408870888076657</v>
      </c>
      <c r="G60" s="3">
        <v>27</v>
      </c>
      <c r="H60" s="19">
        <f t="shared" si="1"/>
        <v>0.0013335967598537982</v>
      </c>
      <c r="I60" s="3">
        <v>11</v>
      </c>
      <c r="J60" s="19">
        <f t="shared" si="2"/>
        <v>0.0005433171984589549</v>
      </c>
      <c r="K60" s="3">
        <v>26</v>
      </c>
      <c r="L60" s="19">
        <f t="shared" si="3"/>
        <v>0.0012842042872666206</v>
      </c>
      <c r="M60" s="3">
        <v>68</v>
      </c>
      <c r="N60" s="19">
        <f t="shared" si="4"/>
        <v>0.0033586881359280846</v>
      </c>
      <c r="O60" s="3">
        <v>128</v>
      </c>
      <c r="P60" s="19">
        <f t="shared" si="5"/>
        <v>0.0063222364911587475</v>
      </c>
      <c r="Q60" s="3">
        <v>19979</v>
      </c>
      <c r="R60" s="19">
        <f t="shared" si="6"/>
        <v>0.9868122098192236</v>
      </c>
    </row>
    <row r="61" spans="1:18" ht="12.75">
      <c r="A61" s="23" t="s">
        <v>72</v>
      </c>
      <c r="B61" s="31">
        <v>37592</v>
      </c>
      <c r="C61" s="3">
        <v>36769</v>
      </c>
      <c r="D61" s="19">
        <f t="shared" si="7"/>
        <v>0.978107044051926</v>
      </c>
      <c r="E61" s="3">
        <v>348</v>
      </c>
      <c r="F61" s="19">
        <f t="shared" si="0"/>
        <v>0.00925728878484784</v>
      </c>
      <c r="G61" s="3">
        <v>96</v>
      </c>
      <c r="H61" s="19">
        <f t="shared" si="1"/>
        <v>0.002553734837199404</v>
      </c>
      <c r="I61" s="3">
        <v>180</v>
      </c>
      <c r="J61" s="19">
        <f t="shared" si="2"/>
        <v>0.004788252819748883</v>
      </c>
      <c r="K61" s="3">
        <v>37</v>
      </c>
      <c r="L61" s="19">
        <f t="shared" si="3"/>
        <v>0.000984251968503937</v>
      </c>
      <c r="M61" s="3">
        <v>162</v>
      </c>
      <c r="N61" s="19">
        <f t="shared" si="4"/>
        <v>0.004309427537773995</v>
      </c>
      <c r="O61" s="3">
        <v>425</v>
      </c>
      <c r="P61" s="19">
        <f t="shared" si="5"/>
        <v>0.011305596935518195</v>
      </c>
      <c r="Q61" s="3">
        <v>36381</v>
      </c>
      <c r="R61" s="19">
        <f t="shared" si="6"/>
        <v>0.9677856990849116</v>
      </c>
    </row>
    <row r="62" spans="1:18" ht="12.75">
      <c r="A62" s="23" t="s">
        <v>73</v>
      </c>
      <c r="B62" s="31">
        <v>15959</v>
      </c>
      <c r="C62" s="3">
        <v>15417</v>
      </c>
      <c r="D62" s="19">
        <f t="shared" si="7"/>
        <v>0.9660379723040291</v>
      </c>
      <c r="E62" s="3">
        <v>135</v>
      </c>
      <c r="F62" s="19">
        <f t="shared" si="0"/>
        <v>0.00845917664014036</v>
      </c>
      <c r="G62" s="3">
        <v>28</v>
      </c>
      <c r="H62" s="19">
        <f t="shared" si="1"/>
        <v>0.0017544958957328154</v>
      </c>
      <c r="I62" s="3">
        <v>296</v>
      </c>
      <c r="J62" s="19">
        <f t="shared" si="2"/>
        <v>0.01854752804060405</v>
      </c>
      <c r="K62" s="3">
        <v>2</v>
      </c>
      <c r="L62" s="19">
        <f t="shared" si="3"/>
        <v>0.0001253211354094868</v>
      </c>
      <c r="M62" s="3">
        <v>81</v>
      </c>
      <c r="N62" s="19">
        <f t="shared" si="4"/>
        <v>0.005075505984084216</v>
      </c>
      <c r="O62" s="3">
        <v>321</v>
      </c>
      <c r="P62" s="19">
        <f t="shared" si="5"/>
        <v>0.020114042233222634</v>
      </c>
      <c r="Q62" s="3">
        <v>15108</v>
      </c>
      <c r="R62" s="19">
        <f t="shared" si="6"/>
        <v>0.9466758568832634</v>
      </c>
    </row>
    <row r="63" spans="1:18" ht="12.75">
      <c r="A63" s="23" t="s">
        <v>74</v>
      </c>
      <c r="B63" s="31">
        <v>113821</v>
      </c>
      <c r="C63" s="3">
        <v>103633</v>
      </c>
      <c r="D63" s="19">
        <f t="shared" si="7"/>
        <v>0.9104910341676844</v>
      </c>
      <c r="E63" s="3">
        <v>3607</v>
      </c>
      <c r="F63" s="19">
        <f t="shared" si="0"/>
        <v>0.03169010990941917</v>
      </c>
      <c r="G63" s="3">
        <v>318</v>
      </c>
      <c r="H63" s="19">
        <f t="shared" si="1"/>
        <v>0.0027938605354020786</v>
      </c>
      <c r="I63" s="3">
        <v>4782</v>
      </c>
      <c r="J63" s="19">
        <f t="shared" si="2"/>
        <v>0.042013336730480313</v>
      </c>
      <c r="K63" s="3">
        <v>58</v>
      </c>
      <c r="L63" s="19">
        <f t="shared" si="3"/>
        <v>0.0005095720473374861</v>
      </c>
      <c r="M63" s="3">
        <v>1423</v>
      </c>
      <c r="N63" s="19">
        <f t="shared" si="4"/>
        <v>0.012502086609676598</v>
      </c>
      <c r="O63" s="3">
        <v>3188</v>
      </c>
      <c r="P63" s="19">
        <f t="shared" si="5"/>
        <v>0.028008891153653542</v>
      </c>
      <c r="Q63" s="3">
        <v>100751</v>
      </c>
      <c r="R63" s="19">
        <f t="shared" si="6"/>
        <v>0.8851705748499837</v>
      </c>
    </row>
    <row r="64" spans="1:18" ht="12.75">
      <c r="A64" s="23" t="s">
        <v>75</v>
      </c>
      <c r="B64" s="31">
        <v>20276</v>
      </c>
      <c r="C64" s="3">
        <v>19692</v>
      </c>
      <c r="D64" s="19">
        <f t="shared" si="7"/>
        <v>0.9711974748471098</v>
      </c>
      <c r="E64" s="3">
        <v>396</v>
      </c>
      <c r="F64" s="19">
        <f t="shared" si="0"/>
        <v>0.01953047938449398</v>
      </c>
      <c r="G64" s="3">
        <v>64</v>
      </c>
      <c r="H64" s="19">
        <f t="shared" si="1"/>
        <v>0.003156441112645492</v>
      </c>
      <c r="I64" s="3">
        <v>49</v>
      </c>
      <c r="J64" s="19">
        <f t="shared" si="2"/>
        <v>0.002416650226869205</v>
      </c>
      <c r="K64" s="3">
        <v>0</v>
      </c>
      <c r="L64" s="19">
        <f t="shared" si="3"/>
        <v>0</v>
      </c>
      <c r="M64" s="3">
        <v>75</v>
      </c>
      <c r="N64" s="19">
        <f t="shared" si="4"/>
        <v>0.003698954428881436</v>
      </c>
      <c r="O64" s="3">
        <v>236</v>
      </c>
      <c r="P64" s="19">
        <f t="shared" si="5"/>
        <v>0.011639376602880253</v>
      </c>
      <c r="Q64" s="3">
        <v>19472</v>
      </c>
      <c r="R64" s="19">
        <f t="shared" si="6"/>
        <v>0.960347208522391</v>
      </c>
    </row>
    <row r="65" spans="1:18" ht="12.75">
      <c r="A65" s="23" t="s">
        <v>76</v>
      </c>
      <c r="B65" s="31">
        <v>11413</v>
      </c>
      <c r="C65" s="3">
        <v>11337</v>
      </c>
      <c r="D65" s="19">
        <f t="shared" si="7"/>
        <v>0.9933409270130553</v>
      </c>
      <c r="E65" s="3">
        <v>11</v>
      </c>
      <c r="F65" s="19">
        <f t="shared" si="0"/>
        <v>0.0009638131954788399</v>
      </c>
      <c r="G65" s="3">
        <v>11</v>
      </c>
      <c r="H65" s="19">
        <f t="shared" si="1"/>
        <v>0.0009638131954788399</v>
      </c>
      <c r="I65" s="3">
        <v>37</v>
      </c>
      <c r="J65" s="19">
        <f t="shared" si="2"/>
        <v>0.0032419171120651887</v>
      </c>
      <c r="K65" s="3">
        <v>0</v>
      </c>
      <c r="L65" s="19">
        <f t="shared" si="3"/>
        <v>0</v>
      </c>
      <c r="M65" s="3">
        <v>17</v>
      </c>
      <c r="N65" s="19">
        <f t="shared" si="4"/>
        <v>0.0014895294839218434</v>
      </c>
      <c r="O65" s="3">
        <v>74</v>
      </c>
      <c r="P65" s="19">
        <f t="shared" si="5"/>
        <v>0.006483834224130377</v>
      </c>
      <c r="Q65" s="3">
        <v>11273</v>
      </c>
      <c r="R65" s="19">
        <f t="shared" si="6"/>
        <v>0.9877332866029965</v>
      </c>
    </row>
    <row r="66" spans="1:18" ht="12.75">
      <c r="A66" s="23" t="s">
        <v>77</v>
      </c>
      <c r="B66" s="31">
        <v>16597</v>
      </c>
      <c r="C66" s="3">
        <v>16468</v>
      </c>
      <c r="D66" s="19">
        <f t="shared" si="7"/>
        <v>0.9922275109959632</v>
      </c>
      <c r="E66" s="3">
        <v>22</v>
      </c>
      <c r="F66" s="19">
        <f t="shared" si="0"/>
        <v>0.0013255407603783816</v>
      </c>
      <c r="G66" s="3">
        <v>25</v>
      </c>
      <c r="H66" s="19">
        <f t="shared" si="1"/>
        <v>0.0015062963186117974</v>
      </c>
      <c r="I66" s="3">
        <v>58</v>
      </c>
      <c r="J66" s="19">
        <f t="shared" si="2"/>
        <v>0.0034946074591793697</v>
      </c>
      <c r="K66" s="3">
        <v>0</v>
      </c>
      <c r="L66" s="19">
        <f t="shared" si="3"/>
        <v>0</v>
      </c>
      <c r="M66" s="3">
        <v>24</v>
      </c>
      <c r="N66" s="19">
        <f t="shared" si="4"/>
        <v>0.0014460444658673255</v>
      </c>
      <c r="O66" s="3">
        <v>146</v>
      </c>
      <c r="P66" s="19">
        <f t="shared" si="5"/>
        <v>0.008796770500692896</v>
      </c>
      <c r="Q66" s="3">
        <v>16325</v>
      </c>
      <c r="R66" s="19">
        <f t="shared" si="6"/>
        <v>0.9836114960535036</v>
      </c>
    </row>
    <row r="67" spans="1:18" ht="12.75">
      <c r="A67" s="23" t="s">
        <v>78</v>
      </c>
      <c r="B67" s="31">
        <v>36991</v>
      </c>
      <c r="C67" s="3">
        <v>35299</v>
      </c>
      <c r="D67" s="19">
        <f t="shared" si="7"/>
        <v>0.9542591441161363</v>
      </c>
      <c r="E67" s="3">
        <v>1074</v>
      </c>
      <c r="F67" s="19">
        <f t="shared" si="0"/>
        <v>0.029034089373090752</v>
      </c>
      <c r="G67" s="3">
        <v>69</v>
      </c>
      <c r="H67" s="19">
        <f t="shared" si="1"/>
        <v>0.0018653185910086237</v>
      </c>
      <c r="I67" s="3">
        <v>187</v>
      </c>
      <c r="J67" s="19">
        <f t="shared" si="2"/>
        <v>0.005055283717661053</v>
      </c>
      <c r="K67" s="3">
        <v>18</v>
      </c>
      <c r="L67" s="19">
        <f t="shared" si="3"/>
        <v>0.0004866048498283366</v>
      </c>
      <c r="M67" s="3">
        <v>344</v>
      </c>
      <c r="N67" s="19">
        <f t="shared" si="4"/>
        <v>0.009299559352274878</v>
      </c>
      <c r="O67" s="3">
        <v>940</v>
      </c>
      <c r="P67" s="19">
        <f t="shared" si="5"/>
        <v>0.025411586602146468</v>
      </c>
      <c r="Q67" s="3">
        <v>34404</v>
      </c>
      <c r="R67" s="19">
        <f t="shared" si="6"/>
        <v>0.9300640696385607</v>
      </c>
    </row>
    <row r="68" spans="1:18" ht="12.75">
      <c r="A68" s="23" t="s">
        <v>79</v>
      </c>
      <c r="B68" s="31">
        <v>195149</v>
      </c>
      <c r="C68" s="3">
        <v>183708</v>
      </c>
      <c r="D68" s="19">
        <f t="shared" si="7"/>
        <v>0.9413730021675745</v>
      </c>
      <c r="E68" s="3">
        <v>5400</v>
      </c>
      <c r="F68" s="19">
        <f t="shared" si="0"/>
        <v>0.027671164084878734</v>
      </c>
      <c r="G68" s="3">
        <v>469</v>
      </c>
      <c r="H68" s="19">
        <f t="shared" si="1"/>
        <v>0.0024032918436681715</v>
      </c>
      <c r="I68" s="3">
        <v>2711</v>
      </c>
      <c r="J68" s="19">
        <f t="shared" si="2"/>
        <v>0.013891949228538194</v>
      </c>
      <c r="K68" s="3">
        <v>114</v>
      </c>
      <c r="L68" s="19">
        <f t="shared" si="3"/>
        <v>0.0005841690195696621</v>
      </c>
      <c r="M68" s="3">
        <v>2747</v>
      </c>
      <c r="N68" s="19">
        <f t="shared" si="4"/>
        <v>0.014076423655770718</v>
      </c>
      <c r="O68" s="3">
        <v>2892</v>
      </c>
      <c r="P68" s="19">
        <f t="shared" si="5"/>
        <v>0.014819445654346166</v>
      </c>
      <c r="Q68" s="3">
        <v>181070</v>
      </c>
      <c r="R68" s="19">
        <f t="shared" si="6"/>
        <v>0.9278551260831467</v>
      </c>
    </row>
    <row r="69" spans="1:18" ht="12.75">
      <c r="A69" s="23" t="s">
        <v>80</v>
      </c>
      <c r="B69" s="31">
        <v>12220</v>
      </c>
      <c r="C69" s="3">
        <v>12084</v>
      </c>
      <c r="D69" s="19">
        <f t="shared" si="7"/>
        <v>0.9888707037643207</v>
      </c>
      <c r="E69" s="3">
        <v>37</v>
      </c>
      <c r="F69" s="19">
        <f t="shared" si="0"/>
        <v>0.003027823240589198</v>
      </c>
      <c r="G69" s="3">
        <v>23</v>
      </c>
      <c r="H69" s="19">
        <f t="shared" si="1"/>
        <v>0.0018821603927986906</v>
      </c>
      <c r="I69" s="3">
        <v>24</v>
      </c>
      <c r="J69" s="19">
        <f t="shared" si="2"/>
        <v>0.0019639934533551553</v>
      </c>
      <c r="K69" s="3">
        <v>18</v>
      </c>
      <c r="L69" s="19">
        <f t="shared" si="3"/>
        <v>0.0014729950900163667</v>
      </c>
      <c r="M69" s="3">
        <v>34</v>
      </c>
      <c r="N69" s="19">
        <f t="shared" si="4"/>
        <v>0.0027823240589198036</v>
      </c>
      <c r="O69" s="3">
        <v>1613</v>
      </c>
      <c r="P69" s="19">
        <f t="shared" si="5"/>
        <v>0.13199672667757775</v>
      </c>
      <c r="Q69" s="3">
        <v>10505</v>
      </c>
      <c r="R69" s="19">
        <f t="shared" si="6"/>
        <v>0.8596563011456628</v>
      </c>
    </row>
    <row r="70" spans="1:18" ht="12.75">
      <c r="A70" s="23" t="s">
        <v>81</v>
      </c>
      <c r="B70" s="31">
        <v>9454</v>
      </c>
      <c r="C70" s="3">
        <v>9391</v>
      </c>
      <c r="D70" s="19">
        <f t="shared" si="7"/>
        <v>0.9933361540088851</v>
      </c>
      <c r="E70" s="3">
        <v>15</v>
      </c>
      <c r="F70" s="19">
        <f t="shared" si="0"/>
        <v>0.0015866299978844933</v>
      </c>
      <c r="G70" s="3">
        <v>5</v>
      </c>
      <c r="H70" s="19">
        <f t="shared" si="1"/>
        <v>0.0005288766659614978</v>
      </c>
      <c r="I70" s="3">
        <v>30</v>
      </c>
      <c r="J70" s="19">
        <f t="shared" si="2"/>
        <v>0.0031732599957689867</v>
      </c>
      <c r="K70" s="3">
        <v>0</v>
      </c>
      <c r="L70" s="19">
        <f t="shared" si="3"/>
        <v>0</v>
      </c>
      <c r="M70" s="3">
        <v>13</v>
      </c>
      <c r="N70" s="19">
        <f t="shared" si="4"/>
        <v>0.0013750793314998941</v>
      </c>
      <c r="O70" s="3">
        <v>82</v>
      </c>
      <c r="P70" s="19">
        <f t="shared" si="5"/>
        <v>0.008673577321768563</v>
      </c>
      <c r="Q70" s="3">
        <v>9310</v>
      </c>
      <c r="R70" s="19">
        <f t="shared" si="6"/>
        <v>0.9847683520203089</v>
      </c>
    </row>
    <row r="71" spans="1:18" ht="12.75">
      <c r="A71" s="23" t="s">
        <v>82</v>
      </c>
      <c r="B71" s="31">
        <v>11696</v>
      </c>
      <c r="C71" s="3">
        <v>11610</v>
      </c>
      <c r="D71" s="19">
        <f t="shared" si="7"/>
        <v>0.9926470588235294</v>
      </c>
      <c r="E71" s="3">
        <v>23</v>
      </c>
      <c r="F71" s="19">
        <f t="shared" si="0"/>
        <v>0.001966484268125855</v>
      </c>
      <c r="G71" s="3">
        <v>20</v>
      </c>
      <c r="H71" s="19">
        <f t="shared" si="1"/>
        <v>0.001709986320109439</v>
      </c>
      <c r="I71" s="3">
        <v>18</v>
      </c>
      <c r="J71" s="19">
        <f t="shared" si="2"/>
        <v>0.0015389876880984952</v>
      </c>
      <c r="K71" s="3">
        <v>1</v>
      </c>
      <c r="L71" s="19">
        <f t="shared" si="3"/>
        <v>8.549931600547196E-05</v>
      </c>
      <c r="M71" s="3">
        <v>24</v>
      </c>
      <c r="N71" s="19">
        <f t="shared" si="4"/>
        <v>0.002051983584131327</v>
      </c>
      <c r="O71" s="3">
        <v>45</v>
      </c>
      <c r="P71" s="19">
        <f t="shared" si="5"/>
        <v>0.003847469220246238</v>
      </c>
      <c r="Q71" s="3">
        <v>11569</v>
      </c>
      <c r="R71" s="19">
        <f t="shared" si="6"/>
        <v>0.989141586867305</v>
      </c>
    </row>
    <row r="72" spans="1:18" ht="12.75">
      <c r="A72" s="23" t="s">
        <v>83</v>
      </c>
      <c r="B72" s="31">
        <v>14422</v>
      </c>
      <c r="C72" s="3">
        <v>14275</v>
      </c>
      <c r="D72" s="19">
        <f t="shared" si="7"/>
        <v>0.9898072389405076</v>
      </c>
      <c r="E72" s="3">
        <v>18</v>
      </c>
      <c r="F72" s="19">
        <f t="shared" si="0"/>
        <v>0.0012480931909582581</v>
      </c>
      <c r="G72" s="3">
        <v>42</v>
      </c>
      <c r="H72" s="19">
        <f t="shared" si="1"/>
        <v>0.0029122174455692693</v>
      </c>
      <c r="I72" s="3">
        <v>30</v>
      </c>
      <c r="J72" s="19">
        <f t="shared" si="2"/>
        <v>0.0020801553182637636</v>
      </c>
      <c r="K72" s="3">
        <v>1</v>
      </c>
      <c r="L72" s="19">
        <f t="shared" si="3"/>
        <v>6.933851060879212E-05</v>
      </c>
      <c r="M72" s="3">
        <v>56</v>
      </c>
      <c r="N72" s="19">
        <f t="shared" si="4"/>
        <v>0.003882956594092359</v>
      </c>
      <c r="O72" s="3">
        <v>123</v>
      </c>
      <c r="P72" s="19">
        <f t="shared" si="5"/>
        <v>0.008528636804881431</v>
      </c>
      <c r="Q72" s="3">
        <v>14163</v>
      </c>
      <c r="R72" s="19">
        <f t="shared" si="6"/>
        <v>0.9820413257523228</v>
      </c>
    </row>
    <row r="73" spans="1:18" ht="12.75">
      <c r="A73" s="23" t="s">
        <v>84</v>
      </c>
      <c r="B73" s="31">
        <v>22349</v>
      </c>
      <c r="C73" s="3">
        <v>21735</v>
      </c>
      <c r="D73" s="19">
        <f t="shared" si="7"/>
        <v>0.9725267349769564</v>
      </c>
      <c r="E73" s="3">
        <v>228</v>
      </c>
      <c r="F73" s="19">
        <f t="shared" si="0"/>
        <v>0.010201798738198577</v>
      </c>
      <c r="G73" s="3">
        <v>42</v>
      </c>
      <c r="H73" s="19">
        <f t="shared" si="1"/>
        <v>0.001879278714931317</v>
      </c>
      <c r="I73" s="3">
        <v>209</v>
      </c>
      <c r="J73" s="19">
        <f t="shared" si="2"/>
        <v>0.009351648843348695</v>
      </c>
      <c r="K73" s="3">
        <v>0</v>
      </c>
      <c r="L73" s="19">
        <f t="shared" si="3"/>
        <v>0</v>
      </c>
      <c r="M73" s="3">
        <v>135</v>
      </c>
      <c r="N73" s="19">
        <f t="shared" si="4"/>
        <v>0.006040538726564947</v>
      </c>
      <c r="O73" s="3">
        <v>218</v>
      </c>
      <c r="P73" s="19">
        <f t="shared" si="5"/>
        <v>0.009754351425119693</v>
      </c>
      <c r="Q73" s="3">
        <v>21524</v>
      </c>
      <c r="R73" s="19">
        <f t="shared" si="6"/>
        <v>0.963085596670992</v>
      </c>
    </row>
    <row r="74" spans="1:18" ht="12.75">
      <c r="A74" s="23" t="s">
        <v>85</v>
      </c>
      <c r="B74" s="31">
        <v>32569</v>
      </c>
      <c r="C74" s="3">
        <v>31886</v>
      </c>
      <c r="D74" s="19">
        <f t="shared" si="7"/>
        <v>0.9790291381374927</v>
      </c>
      <c r="E74" s="3">
        <v>149</v>
      </c>
      <c r="F74" s="19">
        <f t="shared" si="0"/>
        <v>0.0045749025146611805</v>
      </c>
      <c r="G74" s="3">
        <v>68</v>
      </c>
      <c r="H74" s="19">
        <f t="shared" si="1"/>
        <v>0.002087874973133962</v>
      </c>
      <c r="I74" s="3">
        <v>317</v>
      </c>
      <c r="J74" s="19">
        <f t="shared" si="2"/>
        <v>0.009733181860050968</v>
      </c>
      <c r="K74" s="3">
        <v>2</v>
      </c>
      <c r="L74" s="19">
        <f t="shared" si="3"/>
        <v>6.140808744511652E-05</v>
      </c>
      <c r="M74" s="3">
        <v>147</v>
      </c>
      <c r="N74" s="19">
        <f t="shared" si="4"/>
        <v>0.0045134944272160644</v>
      </c>
      <c r="O74" s="3">
        <v>302</v>
      </c>
      <c r="P74" s="19">
        <f t="shared" si="5"/>
        <v>0.009272621204212595</v>
      </c>
      <c r="Q74" s="3">
        <v>31604</v>
      </c>
      <c r="R74" s="19">
        <f t="shared" si="6"/>
        <v>0.9703705978077313</v>
      </c>
    </row>
    <row r="75" spans="1:18" ht="12.75">
      <c r="A75" s="23" t="s">
        <v>86</v>
      </c>
      <c r="B75" s="31">
        <v>39227</v>
      </c>
      <c r="C75" s="3">
        <v>37981</v>
      </c>
      <c r="D75" s="19">
        <f t="shared" si="7"/>
        <v>0.9682361638667244</v>
      </c>
      <c r="E75" s="3">
        <v>423</v>
      </c>
      <c r="F75" s="19">
        <f t="shared" si="0"/>
        <v>0.010783388992275728</v>
      </c>
      <c r="G75" s="3">
        <v>152</v>
      </c>
      <c r="H75" s="19">
        <f t="shared" si="1"/>
        <v>0.0038748820965151553</v>
      </c>
      <c r="I75" s="3">
        <v>332</v>
      </c>
      <c r="J75" s="19">
        <f t="shared" si="2"/>
        <v>0.008463558263440998</v>
      </c>
      <c r="K75" s="3">
        <v>24</v>
      </c>
      <c r="L75" s="19">
        <f t="shared" si="3"/>
        <v>0.0006118234889234456</v>
      </c>
      <c r="M75" s="3">
        <v>315</v>
      </c>
      <c r="N75" s="19">
        <f t="shared" si="4"/>
        <v>0.008030183292120224</v>
      </c>
      <c r="O75" s="3">
        <v>4049</v>
      </c>
      <c r="P75" s="19">
        <f t="shared" si="5"/>
        <v>0.10321972111045963</v>
      </c>
      <c r="Q75" s="3">
        <v>34092</v>
      </c>
      <c r="R75" s="19">
        <f t="shared" si="6"/>
        <v>0.8690952660157545</v>
      </c>
    </row>
    <row r="76" spans="1:18" ht="12.75">
      <c r="A76" s="23" t="s">
        <v>87</v>
      </c>
      <c r="B76" s="31">
        <v>14727</v>
      </c>
      <c r="C76" s="3">
        <v>14539</v>
      </c>
      <c r="D76" s="19">
        <f t="shared" si="7"/>
        <v>0.9872343314999661</v>
      </c>
      <c r="E76" s="3">
        <v>59</v>
      </c>
      <c r="F76" s="19">
        <f aca="true" t="shared" si="8" ref="F76:F110">E76/$B76</f>
        <v>0.004006247029265974</v>
      </c>
      <c r="G76" s="3">
        <v>26</v>
      </c>
      <c r="H76" s="19">
        <f aca="true" t="shared" si="9" ref="H76:H110">G76/$B76</f>
        <v>0.001765464792557887</v>
      </c>
      <c r="I76" s="3">
        <v>45</v>
      </c>
      <c r="J76" s="19">
        <f aca="true" t="shared" si="10" ref="J76:J110">I76/$B76</f>
        <v>0.0030556121409655735</v>
      </c>
      <c r="K76" s="3">
        <v>0</v>
      </c>
      <c r="L76" s="19">
        <f aca="true" t="shared" si="11" ref="L76:L110">K76/$B76</f>
        <v>0</v>
      </c>
      <c r="M76" s="3">
        <v>58</v>
      </c>
      <c r="N76" s="19">
        <f aca="true" t="shared" si="12" ref="N76:N110">M76/$B76</f>
        <v>0.003938344537244517</v>
      </c>
      <c r="O76" s="3">
        <v>230</v>
      </c>
      <c r="P76" s="19">
        <f aca="true" t="shared" si="13" ref="P76:P110">O76/$B76</f>
        <v>0.015617573164935153</v>
      </c>
      <c r="Q76" s="3">
        <v>14314</v>
      </c>
      <c r="R76" s="19">
        <f aca="true" t="shared" si="14" ref="R76:R110">Q76/$B76</f>
        <v>0.9719562707951381</v>
      </c>
    </row>
    <row r="77" spans="1:18" ht="12.75">
      <c r="A77" s="23" t="s">
        <v>88</v>
      </c>
      <c r="B77" s="31">
        <v>10863</v>
      </c>
      <c r="C77" s="3">
        <v>10813</v>
      </c>
      <c r="D77" s="19">
        <f aca="true" t="shared" si="15" ref="D77:D110">C77/$B77</f>
        <v>0.9953972199208322</v>
      </c>
      <c r="E77" s="3">
        <v>19</v>
      </c>
      <c r="F77" s="19">
        <f t="shared" si="8"/>
        <v>0.0017490564300837706</v>
      </c>
      <c r="G77" s="3">
        <v>9</v>
      </c>
      <c r="H77" s="19">
        <f t="shared" si="9"/>
        <v>0.0008285004142502071</v>
      </c>
      <c r="I77" s="3">
        <v>16</v>
      </c>
      <c r="J77" s="19">
        <f t="shared" si="10"/>
        <v>0.0014728896253337015</v>
      </c>
      <c r="K77" s="3">
        <v>2</v>
      </c>
      <c r="L77" s="19">
        <f t="shared" si="11"/>
        <v>0.0001841112031667127</v>
      </c>
      <c r="M77" s="3">
        <v>4</v>
      </c>
      <c r="N77" s="19">
        <f t="shared" si="12"/>
        <v>0.0003682224063334254</v>
      </c>
      <c r="O77" s="3">
        <v>63</v>
      </c>
      <c r="P77" s="19">
        <f t="shared" si="13"/>
        <v>0.00579950289975145</v>
      </c>
      <c r="Q77" s="3">
        <v>10757</v>
      </c>
      <c r="R77" s="19">
        <f t="shared" si="14"/>
        <v>0.9902421062321642</v>
      </c>
    </row>
    <row r="78" spans="1:18" ht="12.75">
      <c r="A78" s="23" t="s">
        <v>89</v>
      </c>
      <c r="B78" s="31">
        <v>9759</v>
      </c>
      <c r="C78" s="3">
        <v>9652</v>
      </c>
      <c r="D78" s="19">
        <f t="shared" si="15"/>
        <v>0.9890357618608464</v>
      </c>
      <c r="E78" s="3">
        <v>8</v>
      </c>
      <c r="F78" s="19">
        <f t="shared" si="8"/>
        <v>0.0008197561225535403</v>
      </c>
      <c r="G78" s="3">
        <v>66</v>
      </c>
      <c r="H78" s="19">
        <f t="shared" si="9"/>
        <v>0.006762988011066708</v>
      </c>
      <c r="I78" s="3">
        <v>12</v>
      </c>
      <c r="J78" s="19">
        <f t="shared" si="10"/>
        <v>0.0012296341838303104</v>
      </c>
      <c r="K78" s="3">
        <v>2</v>
      </c>
      <c r="L78" s="19">
        <f t="shared" si="11"/>
        <v>0.00020493903063838507</v>
      </c>
      <c r="M78" s="3">
        <v>19</v>
      </c>
      <c r="N78" s="19">
        <f t="shared" si="12"/>
        <v>0.0019469207910646582</v>
      </c>
      <c r="O78" s="3">
        <v>69</v>
      </c>
      <c r="P78" s="19">
        <f t="shared" si="13"/>
        <v>0.007070396557024286</v>
      </c>
      <c r="Q78" s="3">
        <v>9584</v>
      </c>
      <c r="R78" s="19">
        <f t="shared" si="14"/>
        <v>0.9820678348191413</v>
      </c>
    </row>
    <row r="79" spans="1:18" ht="12.75">
      <c r="A79" s="23" t="s">
        <v>90</v>
      </c>
      <c r="B79" s="31">
        <v>7803</v>
      </c>
      <c r="C79" s="3">
        <v>7709</v>
      </c>
      <c r="D79" s="19">
        <f t="shared" si="15"/>
        <v>0.9879533512751506</v>
      </c>
      <c r="E79" s="3">
        <v>20</v>
      </c>
      <c r="F79" s="19">
        <f t="shared" si="8"/>
        <v>0.002563116749967961</v>
      </c>
      <c r="G79" s="3">
        <v>29</v>
      </c>
      <c r="H79" s="19">
        <f t="shared" si="9"/>
        <v>0.0037165192874535433</v>
      </c>
      <c r="I79" s="3">
        <v>29</v>
      </c>
      <c r="J79" s="19">
        <f t="shared" si="10"/>
        <v>0.0037165192874535433</v>
      </c>
      <c r="K79" s="3">
        <v>0</v>
      </c>
      <c r="L79" s="19">
        <f t="shared" si="11"/>
        <v>0</v>
      </c>
      <c r="M79" s="3">
        <v>16</v>
      </c>
      <c r="N79" s="19">
        <f t="shared" si="12"/>
        <v>0.0020504933999743688</v>
      </c>
      <c r="O79" s="3">
        <v>42</v>
      </c>
      <c r="P79" s="19">
        <f t="shared" si="13"/>
        <v>0.005382545174932718</v>
      </c>
      <c r="Q79" s="3">
        <v>7677</v>
      </c>
      <c r="R79" s="19">
        <f t="shared" si="14"/>
        <v>0.9838523644752019</v>
      </c>
    </row>
    <row r="80" spans="1:18" ht="12.75">
      <c r="A80" s="23" t="s">
        <v>91</v>
      </c>
      <c r="B80" s="31">
        <v>11362</v>
      </c>
      <c r="C80" s="3">
        <v>11254</v>
      </c>
      <c r="D80" s="19">
        <f t="shared" si="15"/>
        <v>0.9904946312268966</v>
      </c>
      <c r="E80" s="3">
        <v>15</v>
      </c>
      <c r="F80" s="19">
        <f t="shared" si="8"/>
        <v>0.001320190107375462</v>
      </c>
      <c r="G80" s="3">
        <v>42</v>
      </c>
      <c r="H80" s="19">
        <f t="shared" si="9"/>
        <v>0.003696532300651294</v>
      </c>
      <c r="I80" s="3">
        <v>32</v>
      </c>
      <c r="J80" s="19">
        <f t="shared" si="10"/>
        <v>0.0028164055624009857</v>
      </c>
      <c r="K80" s="3">
        <v>0</v>
      </c>
      <c r="L80" s="19">
        <f t="shared" si="11"/>
        <v>0</v>
      </c>
      <c r="M80" s="3">
        <v>19</v>
      </c>
      <c r="N80" s="19">
        <f t="shared" si="12"/>
        <v>0.0016722408026755853</v>
      </c>
      <c r="O80" s="3">
        <v>228</v>
      </c>
      <c r="P80" s="19">
        <f t="shared" si="13"/>
        <v>0.020066889632107024</v>
      </c>
      <c r="Q80" s="3">
        <v>11029</v>
      </c>
      <c r="R80" s="19">
        <f t="shared" si="14"/>
        <v>0.9706917796162647</v>
      </c>
    </row>
    <row r="81" spans="1:18" ht="12.75">
      <c r="A81" s="23" t="s">
        <v>92</v>
      </c>
      <c r="B81" s="31">
        <v>42067</v>
      </c>
      <c r="C81" s="3">
        <v>40885</v>
      </c>
      <c r="D81" s="19">
        <f t="shared" si="15"/>
        <v>0.9719019659115221</v>
      </c>
      <c r="E81" s="3">
        <v>430</v>
      </c>
      <c r="F81" s="19">
        <f t="shared" si="8"/>
        <v>0.010221789050799915</v>
      </c>
      <c r="G81" s="3">
        <v>130</v>
      </c>
      <c r="H81" s="19">
        <f t="shared" si="9"/>
        <v>0.0030903083176836953</v>
      </c>
      <c r="I81" s="3">
        <v>370</v>
      </c>
      <c r="J81" s="19">
        <f t="shared" si="10"/>
        <v>0.008795492904176671</v>
      </c>
      <c r="K81" s="3">
        <v>3</v>
      </c>
      <c r="L81" s="19">
        <f t="shared" si="11"/>
        <v>7.13148073311622E-05</v>
      </c>
      <c r="M81" s="3">
        <v>249</v>
      </c>
      <c r="N81" s="19">
        <f t="shared" si="12"/>
        <v>0.005919129008486462</v>
      </c>
      <c r="O81" s="3">
        <v>5274</v>
      </c>
      <c r="P81" s="19">
        <f t="shared" si="13"/>
        <v>0.12537143128818315</v>
      </c>
      <c r="Q81" s="3">
        <v>35768</v>
      </c>
      <c r="R81" s="19">
        <f t="shared" si="14"/>
        <v>0.8502626762070031</v>
      </c>
    </row>
    <row r="82" spans="1:18" ht="12.75">
      <c r="A82" s="23" t="s">
        <v>93</v>
      </c>
      <c r="B82" s="31">
        <v>14757</v>
      </c>
      <c r="C82" s="3">
        <v>14569</v>
      </c>
      <c r="D82" s="19">
        <f t="shared" si="15"/>
        <v>0.9872602832554043</v>
      </c>
      <c r="E82" s="3">
        <v>59</v>
      </c>
      <c r="F82" s="19">
        <f t="shared" si="8"/>
        <v>0.003998102595378464</v>
      </c>
      <c r="G82" s="3">
        <v>31</v>
      </c>
      <c r="H82" s="19">
        <f t="shared" si="9"/>
        <v>0.002100697973842922</v>
      </c>
      <c r="I82" s="3">
        <v>82</v>
      </c>
      <c r="J82" s="19">
        <f t="shared" si="10"/>
        <v>0.005556684963068374</v>
      </c>
      <c r="K82" s="3">
        <v>0</v>
      </c>
      <c r="L82" s="19">
        <f t="shared" si="11"/>
        <v>0</v>
      </c>
      <c r="M82" s="3">
        <v>16</v>
      </c>
      <c r="N82" s="19">
        <f t="shared" si="12"/>
        <v>0.0010842312123060243</v>
      </c>
      <c r="O82" s="3">
        <v>301</v>
      </c>
      <c r="P82" s="19">
        <f t="shared" si="13"/>
        <v>0.020397099681507082</v>
      </c>
      <c r="Q82" s="3">
        <v>14286</v>
      </c>
      <c r="R82" s="19">
        <f t="shared" si="14"/>
        <v>0.9680829436877414</v>
      </c>
    </row>
    <row r="83" spans="1:18" ht="12.75">
      <c r="A83" s="23" t="s">
        <v>94</v>
      </c>
      <c r="B83" s="31">
        <v>6843</v>
      </c>
      <c r="C83" s="3">
        <v>6778</v>
      </c>
      <c r="D83" s="19">
        <f t="shared" si="15"/>
        <v>0.9905012421452579</v>
      </c>
      <c r="E83" s="3">
        <v>15</v>
      </c>
      <c r="F83" s="19">
        <f t="shared" si="8"/>
        <v>0.0021920210434020165</v>
      </c>
      <c r="G83" s="3">
        <v>23</v>
      </c>
      <c r="H83" s="19">
        <f t="shared" si="9"/>
        <v>0.0033610989332164254</v>
      </c>
      <c r="I83" s="3">
        <v>17</v>
      </c>
      <c r="J83" s="19">
        <f t="shared" si="10"/>
        <v>0.0024842905158556187</v>
      </c>
      <c r="K83" s="3">
        <v>0</v>
      </c>
      <c r="L83" s="19">
        <f t="shared" si="11"/>
        <v>0</v>
      </c>
      <c r="M83" s="3">
        <v>10</v>
      </c>
      <c r="N83" s="19">
        <f t="shared" si="12"/>
        <v>0.0014613473622680112</v>
      </c>
      <c r="O83" s="3">
        <v>152</v>
      </c>
      <c r="P83" s="19">
        <f t="shared" si="13"/>
        <v>0.022212479906473768</v>
      </c>
      <c r="Q83" s="3">
        <v>6629</v>
      </c>
      <c r="R83" s="19">
        <f t="shared" si="14"/>
        <v>0.9687271664474646</v>
      </c>
    </row>
    <row r="84" spans="1:18" ht="12.75">
      <c r="A84" s="23" t="s">
        <v>95</v>
      </c>
      <c r="B84" s="31">
        <v>16502</v>
      </c>
      <c r="C84" s="3">
        <v>15948</v>
      </c>
      <c r="D84" s="19">
        <f t="shared" si="15"/>
        <v>0.9664283117197915</v>
      </c>
      <c r="E84" s="3">
        <v>314</v>
      </c>
      <c r="F84" s="19">
        <f t="shared" si="8"/>
        <v>0.019027996606471944</v>
      </c>
      <c r="G84" s="3">
        <v>75</v>
      </c>
      <c r="H84" s="19">
        <f t="shared" si="9"/>
        <v>0.0045449036480426615</v>
      </c>
      <c r="I84" s="3">
        <v>101</v>
      </c>
      <c r="J84" s="19">
        <f t="shared" si="10"/>
        <v>0.0061204702460307845</v>
      </c>
      <c r="K84" s="3">
        <v>1</v>
      </c>
      <c r="L84" s="19">
        <f t="shared" si="11"/>
        <v>6.0598715307235486E-05</v>
      </c>
      <c r="M84" s="3">
        <v>63</v>
      </c>
      <c r="N84" s="19">
        <f t="shared" si="12"/>
        <v>0.0038177190643558356</v>
      </c>
      <c r="O84" s="3">
        <v>265</v>
      </c>
      <c r="P84" s="19">
        <f t="shared" si="13"/>
        <v>0.016058659556417405</v>
      </c>
      <c r="Q84" s="3">
        <v>15695</v>
      </c>
      <c r="R84" s="19">
        <f t="shared" si="14"/>
        <v>0.9510968367470609</v>
      </c>
    </row>
    <row r="85" spans="1:18" ht="12.75">
      <c r="A85" s="23" t="s">
        <v>96</v>
      </c>
      <c r="B85" s="31">
        <v>9889</v>
      </c>
      <c r="C85" s="3">
        <v>9811</v>
      </c>
      <c r="D85" s="19">
        <f t="shared" si="15"/>
        <v>0.9921124481747396</v>
      </c>
      <c r="E85" s="3">
        <v>10</v>
      </c>
      <c r="F85" s="19">
        <f t="shared" si="8"/>
        <v>0.0010112245929821014</v>
      </c>
      <c r="G85" s="3">
        <v>15</v>
      </c>
      <c r="H85" s="19">
        <f t="shared" si="9"/>
        <v>0.001516836889473152</v>
      </c>
      <c r="I85" s="3">
        <v>31</v>
      </c>
      <c r="J85" s="19">
        <f t="shared" si="10"/>
        <v>0.003134796238244514</v>
      </c>
      <c r="K85" s="3">
        <v>2</v>
      </c>
      <c r="L85" s="19">
        <f t="shared" si="11"/>
        <v>0.00020224491859642025</v>
      </c>
      <c r="M85" s="3">
        <v>20</v>
      </c>
      <c r="N85" s="19">
        <f t="shared" si="12"/>
        <v>0.0020224491859642028</v>
      </c>
      <c r="O85" s="3">
        <v>79</v>
      </c>
      <c r="P85" s="19">
        <f t="shared" si="13"/>
        <v>0.0079886742845586</v>
      </c>
      <c r="Q85" s="3">
        <v>9735</v>
      </c>
      <c r="R85" s="19">
        <f t="shared" si="14"/>
        <v>0.9844271412680756</v>
      </c>
    </row>
    <row r="86" spans="1:18" ht="12.75">
      <c r="A86" s="23" t="s">
        <v>97</v>
      </c>
      <c r="B86" s="31">
        <v>24662</v>
      </c>
      <c r="C86" s="3">
        <v>24335</v>
      </c>
      <c r="D86" s="19">
        <f t="shared" si="15"/>
        <v>0.9867407347335982</v>
      </c>
      <c r="E86" s="3">
        <v>78</v>
      </c>
      <c r="F86" s="19">
        <f t="shared" si="8"/>
        <v>0.003162760522260968</v>
      </c>
      <c r="G86" s="3">
        <v>52</v>
      </c>
      <c r="H86" s="19">
        <f t="shared" si="9"/>
        <v>0.0021085070148406456</v>
      </c>
      <c r="I86" s="3">
        <v>75</v>
      </c>
      <c r="J86" s="19">
        <f t="shared" si="10"/>
        <v>0.0030411158867893924</v>
      </c>
      <c r="K86" s="3">
        <v>9</v>
      </c>
      <c r="L86" s="19">
        <f t="shared" si="11"/>
        <v>0.0003649339064147271</v>
      </c>
      <c r="M86" s="3">
        <v>113</v>
      </c>
      <c r="N86" s="19">
        <f t="shared" si="12"/>
        <v>0.004581947936096018</v>
      </c>
      <c r="O86" s="3">
        <v>460</v>
      </c>
      <c r="P86" s="19">
        <f t="shared" si="13"/>
        <v>0.018652177438974942</v>
      </c>
      <c r="Q86" s="3">
        <v>23896</v>
      </c>
      <c r="R86" s="19">
        <f t="shared" si="14"/>
        <v>0.9689400697429243</v>
      </c>
    </row>
    <row r="87" spans="1:18" ht="12.75">
      <c r="A87" s="23" t="s">
        <v>98</v>
      </c>
      <c r="B87" s="31">
        <v>8390</v>
      </c>
      <c r="C87" s="3">
        <v>8323</v>
      </c>
      <c r="D87" s="19">
        <f t="shared" si="15"/>
        <v>0.9920143027413587</v>
      </c>
      <c r="E87" s="3">
        <v>21</v>
      </c>
      <c r="F87" s="19">
        <f t="shared" si="8"/>
        <v>0.002502979737783075</v>
      </c>
      <c r="G87" s="3">
        <v>11</v>
      </c>
      <c r="H87" s="19">
        <f t="shared" si="9"/>
        <v>0.0013110846245530394</v>
      </c>
      <c r="I87" s="3">
        <v>19</v>
      </c>
      <c r="J87" s="19">
        <f t="shared" si="10"/>
        <v>0.002264600715137068</v>
      </c>
      <c r="K87" s="3">
        <v>3</v>
      </c>
      <c r="L87" s="19">
        <f t="shared" si="11"/>
        <v>0.0003575685339690107</v>
      </c>
      <c r="M87" s="3">
        <v>13</v>
      </c>
      <c r="N87" s="19">
        <f t="shared" si="12"/>
        <v>0.0015494636471990466</v>
      </c>
      <c r="O87" s="3">
        <v>148</v>
      </c>
      <c r="P87" s="19">
        <f t="shared" si="13"/>
        <v>0.01764004767580453</v>
      </c>
      <c r="Q87" s="3">
        <v>8182</v>
      </c>
      <c r="R87" s="19">
        <f t="shared" si="14"/>
        <v>0.9752085816448153</v>
      </c>
    </row>
    <row r="88" spans="1:18" ht="12.75">
      <c r="A88" s="23" t="s">
        <v>99</v>
      </c>
      <c r="B88" s="31">
        <v>385031</v>
      </c>
      <c r="C88" s="3">
        <v>349127</v>
      </c>
      <c r="D88" s="19">
        <f t="shared" si="15"/>
        <v>0.9067503655549813</v>
      </c>
      <c r="E88" s="3">
        <v>18658</v>
      </c>
      <c r="F88" s="19">
        <f t="shared" si="8"/>
        <v>0.04845843581425911</v>
      </c>
      <c r="G88" s="3">
        <v>1107</v>
      </c>
      <c r="H88" s="19">
        <f t="shared" si="9"/>
        <v>0.0028750931743158343</v>
      </c>
      <c r="I88" s="3">
        <v>10631</v>
      </c>
      <c r="J88" s="19">
        <f t="shared" si="10"/>
        <v>0.027610763808628397</v>
      </c>
      <c r="K88" s="3">
        <v>271</v>
      </c>
      <c r="L88" s="19">
        <f t="shared" si="11"/>
        <v>0.0007038394311107418</v>
      </c>
      <c r="M88" s="3">
        <v>5237</v>
      </c>
      <c r="N88" s="19">
        <f t="shared" si="12"/>
        <v>0.01360150221670463</v>
      </c>
      <c r="O88" s="3">
        <v>19195</v>
      </c>
      <c r="P88" s="19">
        <f t="shared" si="13"/>
        <v>0.04985312870911693</v>
      </c>
      <c r="Q88" s="3">
        <v>331298</v>
      </c>
      <c r="R88" s="19">
        <f t="shared" si="14"/>
        <v>0.8604450031296181</v>
      </c>
    </row>
    <row r="89" spans="1:18" ht="12.75">
      <c r="A89" s="23" t="s">
        <v>100</v>
      </c>
      <c r="B89" s="31">
        <v>88137</v>
      </c>
      <c r="C89" s="3">
        <v>85688</v>
      </c>
      <c r="D89" s="19">
        <f t="shared" si="15"/>
        <v>0.972213712742662</v>
      </c>
      <c r="E89" s="3">
        <v>771</v>
      </c>
      <c r="F89" s="19">
        <f t="shared" si="8"/>
        <v>0.008747744987916539</v>
      </c>
      <c r="G89" s="3">
        <v>365</v>
      </c>
      <c r="H89" s="19">
        <f t="shared" si="9"/>
        <v>0.004141280052645313</v>
      </c>
      <c r="I89" s="3">
        <v>492</v>
      </c>
      <c r="J89" s="19">
        <f t="shared" si="10"/>
        <v>0.005582218591510943</v>
      </c>
      <c r="K89" s="3">
        <v>21</v>
      </c>
      <c r="L89" s="19">
        <f t="shared" si="11"/>
        <v>0.0002382654276864427</v>
      </c>
      <c r="M89" s="3">
        <v>800</v>
      </c>
      <c r="N89" s="19">
        <f t="shared" si="12"/>
        <v>0.00907677819757877</v>
      </c>
      <c r="O89" s="3">
        <v>3333</v>
      </c>
      <c r="P89" s="19">
        <f t="shared" si="13"/>
        <v>0.03781612716566255</v>
      </c>
      <c r="Q89" s="3">
        <v>82561</v>
      </c>
      <c r="R89" s="19">
        <f t="shared" si="14"/>
        <v>0.936734855962876</v>
      </c>
    </row>
    <row r="90" spans="1:18" ht="12.75">
      <c r="A90" s="23" t="s">
        <v>101</v>
      </c>
      <c r="B90" s="31">
        <v>18853</v>
      </c>
      <c r="C90" s="3">
        <v>18386</v>
      </c>
      <c r="D90" s="19">
        <f t="shared" si="15"/>
        <v>0.9752294064605103</v>
      </c>
      <c r="E90" s="3">
        <v>116</v>
      </c>
      <c r="F90" s="19">
        <f t="shared" si="8"/>
        <v>0.006152866917731926</v>
      </c>
      <c r="G90" s="3">
        <v>57</v>
      </c>
      <c r="H90" s="19">
        <f t="shared" si="9"/>
        <v>0.0030233915026786186</v>
      </c>
      <c r="I90" s="3">
        <v>186</v>
      </c>
      <c r="J90" s="19">
        <f t="shared" si="10"/>
        <v>0.00986580385084602</v>
      </c>
      <c r="K90" s="3">
        <v>6</v>
      </c>
      <c r="L90" s="19">
        <f t="shared" si="11"/>
        <v>0.00031825173712406516</v>
      </c>
      <c r="M90" s="3">
        <v>102</v>
      </c>
      <c r="N90" s="19">
        <f t="shared" si="12"/>
        <v>0.005410279531109108</v>
      </c>
      <c r="O90" s="3">
        <v>287</v>
      </c>
      <c r="P90" s="19">
        <f t="shared" si="13"/>
        <v>0.015223041425767782</v>
      </c>
      <c r="Q90" s="3">
        <v>18124</v>
      </c>
      <c r="R90" s="19">
        <f t="shared" si="14"/>
        <v>0.961332413939426</v>
      </c>
    </row>
    <row r="91" spans="1:18" ht="12.75">
      <c r="A91" s="23" t="s">
        <v>102</v>
      </c>
      <c r="B91" s="31">
        <v>5336</v>
      </c>
      <c r="C91" s="3">
        <v>5306</v>
      </c>
      <c r="D91" s="19">
        <f t="shared" si="15"/>
        <v>0.9943778110944528</v>
      </c>
      <c r="E91" s="3">
        <v>5</v>
      </c>
      <c r="F91" s="19">
        <f t="shared" si="8"/>
        <v>0.0009370314842578711</v>
      </c>
      <c r="G91" s="3">
        <v>12</v>
      </c>
      <c r="H91" s="19">
        <f t="shared" si="9"/>
        <v>0.0022488755622188904</v>
      </c>
      <c r="I91" s="3">
        <v>8</v>
      </c>
      <c r="J91" s="19">
        <f t="shared" si="10"/>
        <v>0.0014992503748125937</v>
      </c>
      <c r="K91" s="3">
        <v>0</v>
      </c>
      <c r="L91" s="19">
        <f t="shared" si="11"/>
        <v>0</v>
      </c>
      <c r="M91" s="3">
        <v>5</v>
      </c>
      <c r="N91" s="19">
        <f t="shared" si="12"/>
        <v>0.0009370314842578711</v>
      </c>
      <c r="O91" s="3">
        <v>21</v>
      </c>
      <c r="P91" s="19">
        <f t="shared" si="13"/>
        <v>0.003935532233883058</v>
      </c>
      <c r="Q91" s="3">
        <v>5285</v>
      </c>
      <c r="R91" s="19">
        <f t="shared" si="14"/>
        <v>0.9904422788605697</v>
      </c>
    </row>
    <row r="92" spans="1:18" ht="12.75">
      <c r="A92" s="23" t="s">
        <v>103</v>
      </c>
      <c r="B92" s="31">
        <v>11058</v>
      </c>
      <c r="C92" s="3">
        <v>10955</v>
      </c>
      <c r="D92" s="19">
        <f t="shared" si="15"/>
        <v>0.9906854765780431</v>
      </c>
      <c r="E92" s="3">
        <v>38</v>
      </c>
      <c r="F92" s="19">
        <f t="shared" si="8"/>
        <v>0.003436426116838488</v>
      </c>
      <c r="G92" s="3">
        <v>9</v>
      </c>
      <c r="H92" s="19">
        <f t="shared" si="9"/>
        <v>0.0008138903960933261</v>
      </c>
      <c r="I92" s="3">
        <v>17</v>
      </c>
      <c r="J92" s="19">
        <f t="shared" si="10"/>
        <v>0.0015373485259540605</v>
      </c>
      <c r="K92" s="3">
        <v>0</v>
      </c>
      <c r="L92" s="19">
        <f t="shared" si="11"/>
        <v>0</v>
      </c>
      <c r="M92" s="3">
        <v>39</v>
      </c>
      <c r="N92" s="19">
        <f t="shared" si="12"/>
        <v>0.00352685838307108</v>
      </c>
      <c r="O92" s="3">
        <v>118</v>
      </c>
      <c r="P92" s="19">
        <f t="shared" si="13"/>
        <v>0.01067100741544583</v>
      </c>
      <c r="Q92" s="3">
        <v>10839</v>
      </c>
      <c r="R92" s="19">
        <f t="shared" si="14"/>
        <v>0.9801953336950624</v>
      </c>
    </row>
    <row r="93" spans="1:18" ht="12.75">
      <c r="A93" s="23" t="s">
        <v>104</v>
      </c>
      <c r="B93" s="31">
        <v>159076</v>
      </c>
      <c r="C93" s="3">
        <v>143621</v>
      </c>
      <c r="D93" s="19">
        <f t="shared" si="15"/>
        <v>0.9028451809198119</v>
      </c>
      <c r="E93" s="3">
        <v>9673</v>
      </c>
      <c r="F93" s="19">
        <f t="shared" si="8"/>
        <v>0.06080741280897181</v>
      </c>
      <c r="G93" s="3">
        <v>536</v>
      </c>
      <c r="H93" s="19">
        <f t="shared" si="9"/>
        <v>0.003369458623551007</v>
      </c>
      <c r="I93" s="3">
        <v>2613</v>
      </c>
      <c r="J93" s="19">
        <f t="shared" si="10"/>
        <v>0.016426110789811158</v>
      </c>
      <c r="K93" s="3">
        <v>24</v>
      </c>
      <c r="L93" s="19">
        <f t="shared" si="11"/>
        <v>0.00015087128165153764</v>
      </c>
      <c r="M93" s="3">
        <v>2609</v>
      </c>
      <c r="N93" s="19">
        <f t="shared" si="12"/>
        <v>0.01640096557620257</v>
      </c>
      <c r="O93" s="3">
        <v>6801</v>
      </c>
      <c r="P93" s="19">
        <f t="shared" si="13"/>
        <v>0.04275314943800448</v>
      </c>
      <c r="Q93" s="3">
        <v>137456</v>
      </c>
      <c r="R93" s="19">
        <f t="shared" si="14"/>
        <v>0.8640901204455732</v>
      </c>
    </row>
    <row r="94" spans="1:18" ht="12.75">
      <c r="A94" s="23" t="s">
        <v>105</v>
      </c>
      <c r="B94" s="31">
        <v>12895</v>
      </c>
      <c r="C94" s="3">
        <v>12775</v>
      </c>
      <c r="D94" s="19">
        <f t="shared" si="15"/>
        <v>0.9906940674680108</v>
      </c>
      <c r="E94" s="3">
        <v>14</v>
      </c>
      <c r="F94" s="19">
        <f t="shared" si="8"/>
        <v>0.0010856921287320668</v>
      </c>
      <c r="G94" s="3">
        <v>38</v>
      </c>
      <c r="H94" s="19">
        <f t="shared" si="9"/>
        <v>0.0029468786351298953</v>
      </c>
      <c r="I94" s="3">
        <v>45</v>
      </c>
      <c r="J94" s="19">
        <f t="shared" si="10"/>
        <v>0.0034897246994959287</v>
      </c>
      <c r="K94" s="3">
        <v>0</v>
      </c>
      <c r="L94" s="19">
        <f t="shared" si="11"/>
        <v>0</v>
      </c>
      <c r="M94" s="3">
        <v>23</v>
      </c>
      <c r="N94" s="19">
        <f t="shared" si="12"/>
        <v>0.0017836370686312524</v>
      </c>
      <c r="O94" s="3">
        <v>95</v>
      </c>
      <c r="P94" s="19">
        <f t="shared" si="13"/>
        <v>0.007367196587824738</v>
      </c>
      <c r="Q94" s="3">
        <v>12686</v>
      </c>
      <c r="R94" s="19">
        <f t="shared" si="14"/>
        <v>0.9837921675067856</v>
      </c>
    </row>
    <row r="95" spans="1:18" ht="12.75">
      <c r="A95" s="23" t="s">
        <v>106</v>
      </c>
      <c r="B95" s="31">
        <v>31958</v>
      </c>
      <c r="C95" s="3">
        <v>31480</v>
      </c>
      <c r="D95" s="19">
        <f t="shared" si="15"/>
        <v>0.9850428687652544</v>
      </c>
      <c r="E95" s="3">
        <v>101</v>
      </c>
      <c r="F95" s="19">
        <f t="shared" si="8"/>
        <v>0.0031603980224044056</v>
      </c>
      <c r="G95" s="3">
        <v>56</v>
      </c>
      <c r="H95" s="19">
        <f t="shared" si="9"/>
        <v>0.0017522998936103636</v>
      </c>
      <c r="I95" s="3">
        <v>213</v>
      </c>
      <c r="J95" s="19">
        <f t="shared" si="10"/>
        <v>0.006664997809625133</v>
      </c>
      <c r="K95" s="3">
        <v>14</v>
      </c>
      <c r="L95" s="19">
        <f t="shared" si="11"/>
        <v>0.0004380749734025909</v>
      </c>
      <c r="M95" s="3">
        <v>94</v>
      </c>
      <c r="N95" s="19">
        <f t="shared" si="12"/>
        <v>0.0029413605357031104</v>
      </c>
      <c r="O95" s="3">
        <v>1066</v>
      </c>
      <c r="P95" s="19">
        <f t="shared" si="13"/>
        <v>0.03335628011765442</v>
      </c>
      <c r="Q95" s="3">
        <v>30462</v>
      </c>
      <c r="R95" s="19">
        <f t="shared" si="14"/>
        <v>0.9531885599849803</v>
      </c>
    </row>
    <row r="96" spans="1:18" ht="12.75">
      <c r="A96" s="23" t="s">
        <v>107</v>
      </c>
      <c r="B96" s="31">
        <v>80719</v>
      </c>
      <c r="C96" s="3">
        <v>73973</v>
      </c>
      <c r="D96" s="19">
        <f t="shared" si="15"/>
        <v>0.9164261202443044</v>
      </c>
      <c r="E96" s="3">
        <v>1729</v>
      </c>
      <c r="F96" s="19">
        <f t="shared" si="8"/>
        <v>0.021419987859116193</v>
      </c>
      <c r="G96" s="3">
        <v>111</v>
      </c>
      <c r="H96" s="19">
        <f t="shared" si="9"/>
        <v>0.0013751409209727574</v>
      </c>
      <c r="I96" s="3">
        <v>4129</v>
      </c>
      <c r="J96" s="19">
        <f t="shared" si="10"/>
        <v>0.05115276452879743</v>
      </c>
      <c r="K96" s="3">
        <v>26</v>
      </c>
      <c r="L96" s="19">
        <f t="shared" si="11"/>
        <v>0.00032210508058821345</v>
      </c>
      <c r="M96" s="3">
        <v>751</v>
      </c>
      <c r="N96" s="19">
        <f t="shared" si="12"/>
        <v>0.009303881366221088</v>
      </c>
      <c r="O96" s="3">
        <v>1389</v>
      </c>
      <c r="P96" s="19">
        <f t="shared" si="13"/>
        <v>0.017207844497578017</v>
      </c>
      <c r="Q96" s="3">
        <v>72736</v>
      </c>
      <c r="R96" s="19">
        <f t="shared" si="14"/>
        <v>0.9011013516024727</v>
      </c>
    </row>
    <row r="97" spans="1:18" ht="12.75">
      <c r="A97" s="23" t="s">
        <v>108</v>
      </c>
      <c r="B97" s="31">
        <v>17903</v>
      </c>
      <c r="C97" s="3">
        <v>16519</v>
      </c>
      <c r="D97" s="19">
        <f t="shared" si="15"/>
        <v>0.9226945204714294</v>
      </c>
      <c r="E97" s="3">
        <v>88</v>
      </c>
      <c r="F97" s="19">
        <f t="shared" si="8"/>
        <v>0.004915377311065184</v>
      </c>
      <c r="G97" s="3">
        <v>1089</v>
      </c>
      <c r="H97" s="19">
        <f t="shared" si="9"/>
        <v>0.06082779422443166</v>
      </c>
      <c r="I97" s="3">
        <v>34</v>
      </c>
      <c r="J97" s="19">
        <f t="shared" si="10"/>
        <v>0.0018991230520024576</v>
      </c>
      <c r="K97" s="3">
        <v>0</v>
      </c>
      <c r="L97" s="19">
        <f t="shared" si="11"/>
        <v>0</v>
      </c>
      <c r="M97" s="3">
        <v>173</v>
      </c>
      <c r="N97" s="19">
        <f t="shared" si="12"/>
        <v>0.009663184941071329</v>
      </c>
      <c r="O97" s="3">
        <v>746</v>
      </c>
      <c r="P97" s="19">
        <f t="shared" si="13"/>
        <v>0.04166899402334804</v>
      </c>
      <c r="Q97" s="3">
        <v>15860</v>
      </c>
      <c r="R97" s="19">
        <f t="shared" si="14"/>
        <v>0.8858850471987935</v>
      </c>
    </row>
    <row r="98" spans="1:18" ht="12.75">
      <c r="A98" s="23" t="s">
        <v>109</v>
      </c>
      <c r="B98" s="31">
        <v>6829</v>
      </c>
      <c r="C98" s="3">
        <v>6793</v>
      </c>
      <c r="D98" s="19">
        <f t="shared" si="15"/>
        <v>0.9947283643285986</v>
      </c>
      <c r="E98" s="3">
        <v>2</v>
      </c>
      <c r="F98" s="19">
        <f t="shared" si="8"/>
        <v>0.0002928686484111876</v>
      </c>
      <c r="G98" s="3">
        <v>2</v>
      </c>
      <c r="H98" s="19">
        <f t="shared" si="9"/>
        <v>0.0002928686484111876</v>
      </c>
      <c r="I98" s="3">
        <v>22</v>
      </c>
      <c r="J98" s="19">
        <f t="shared" si="10"/>
        <v>0.0032215551325230633</v>
      </c>
      <c r="K98" s="3">
        <v>3</v>
      </c>
      <c r="L98" s="19">
        <f t="shared" si="11"/>
        <v>0.00043930297261678136</v>
      </c>
      <c r="M98" s="3">
        <v>7</v>
      </c>
      <c r="N98" s="19">
        <f t="shared" si="12"/>
        <v>0.0010250402694391566</v>
      </c>
      <c r="O98" s="3">
        <v>296</v>
      </c>
      <c r="P98" s="19">
        <f t="shared" si="13"/>
        <v>0.04334455996485576</v>
      </c>
      <c r="Q98" s="3">
        <v>6498</v>
      </c>
      <c r="R98" s="19">
        <f t="shared" si="14"/>
        <v>0.9515302386879485</v>
      </c>
    </row>
    <row r="99" spans="1:18" ht="12.75">
      <c r="A99" s="23" t="s">
        <v>110</v>
      </c>
      <c r="B99" s="31">
        <v>12150</v>
      </c>
      <c r="C99" s="3">
        <v>12024</v>
      </c>
      <c r="D99" s="19">
        <f t="shared" si="15"/>
        <v>0.9896296296296296</v>
      </c>
      <c r="E99" s="3">
        <v>37</v>
      </c>
      <c r="F99" s="19">
        <f t="shared" si="8"/>
        <v>0.003045267489711934</v>
      </c>
      <c r="G99" s="3">
        <v>20</v>
      </c>
      <c r="H99" s="19">
        <f t="shared" si="9"/>
        <v>0.0016460905349794238</v>
      </c>
      <c r="I99" s="3">
        <v>37</v>
      </c>
      <c r="J99" s="19">
        <f t="shared" si="10"/>
        <v>0.003045267489711934</v>
      </c>
      <c r="K99" s="3">
        <v>0</v>
      </c>
      <c r="L99" s="19">
        <f t="shared" si="11"/>
        <v>0</v>
      </c>
      <c r="M99" s="3">
        <v>32</v>
      </c>
      <c r="N99" s="19">
        <f t="shared" si="12"/>
        <v>0.0026337448559670784</v>
      </c>
      <c r="O99" s="3">
        <v>137</v>
      </c>
      <c r="P99" s="19">
        <f t="shared" si="13"/>
        <v>0.011275720164609053</v>
      </c>
      <c r="Q99" s="3">
        <v>11894</v>
      </c>
      <c r="R99" s="19">
        <f t="shared" si="14"/>
        <v>0.9789300411522633</v>
      </c>
    </row>
    <row r="100" spans="1:18" ht="12.75">
      <c r="A100" s="23" t="s">
        <v>111</v>
      </c>
      <c r="B100" s="31">
        <v>7803</v>
      </c>
      <c r="C100" s="3">
        <v>7739</v>
      </c>
      <c r="D100" s="19">
        <f t="shared" si="15"/>
        <v>0.9917980264001025</v>
      </c>
      <c r="E100" s="3">
        <v>2</v>
      </c>
      <c r="F100" s="19">
        <f t="shared" si="8"/>
        <v>0.0002563116749967961</v>
      </c>
      <c r="G100" s="3">
        <v>4</v>
      </c>
      <c r="H100" s="19">
        <f t="shared" si="9"/>
        <v>0.0005126233499935922</v>
      </c>
      <c r="I100" s="3">
        <v>22</v>
      </c>
      <c r="J100" s="19">
        <f t="shared" si="10"/>
        <v>0.002819428424964757</v>
      </c>
      <c r="K100" s="3">
        <v>6</v>
      </c>
      <c r="L100" s="19">
        <f t="shared" si="11"/>
        <v>0.0007689350249903883</v>
      </c>
      <c r="M100" s="3">
        <v>30</v>
      </c>
      <c r="N100" s="19">
        <f t="shared" si="12"/>
        <v>0.0038446751249519417</v>
      </c>
      <c r="O100" s="3">
        <v>67</v>
      </c>
      <c r="P100" s="19">
        <f t="shared" si="13"/>
        <v>0.00858644111239267</v>
      </c>
      <c r="Q100" s="3">
        <v>7681</v>
      </c>
      <c r="R100" s="19">
        <f t="shared" si="14"/>
        <v>0.9843649878251954</v>
      </c>
    </row>
    <row r="101" spans="1:18" ht="12.75">
      <c r="A101" s="23" t="s">
        <v>112</v>
      </c>
      <c r="B101" s="31">
        <v>35922</v>
      </c>
      <c r="C101" s="3">
        <v>34932</v>
      </c>
      <c r="D101" s="19">
        <f t="shared" si="15"/>
        <v>0.9724402872891265</v>
      </c>
      <c r="E101" s="3">
        <v>425</v>
      </c>
      <c r="F101" s="19">
        <f t="shared" si="8"/>
        <v>0.011831189800122488</v>
      </c>
      <c r="G101" s="3">
        <v>108</v>
      </c>
      <c r="H101" s="19">
        <f t="shared" si="9"/>
        <v>0.0030065141139134794</v>
      </c>
      <c r="I101" s="3">
        <v>237</v>
      </c>
      <c r="J101" s="19">
        <f t="shared" si="10"/>
        <v>0.006597628194421246</v>
      </c>
      <c r="K101" s="3">
        <v>7</v>
      </c>
      <c r="L101" s="19">
        <f t="shared" si="11"/>
        <v>0.00019486665553142922</v>
      </c>
      <c r="M101" s="3">
        <v>213</v>
      </c>
      <c r="N101" s="19">
        <f t="shared" si="12"/>
        <v>0.005929513946884918</v>
      </c>
      <c r="O101" s="3">
        <v>1667</v>
      </c>
      <c r="P101" s="19">
        <f t="shared" si="13"/>
        <v>0.046406102110127495</v>
      </c>
      <c r="Q101" s="3">
        <v>33364</v>
      </c>
      <c r="R101" s="19">
        <f t="shared" si="14"/>
        <v>0.9287901564500863</v>
      </c>
    </row>
    <row r="102" spans="1:18" ht="12.75">
      <c r="A102" s="23" t="s">
        <v>113</v>
      </c>
      <c r="B102" s="31">
        <v>41432</v>
      </c>
      <c r="C102" s="3">
        <v>40759</v>
      </c>
      <c r="D102" s="19">
        <f t="shared" si="15"/>
        <v>0.983756516702066</v>
      </c>
      <c r="E102" s="3">
        <v>131</v>
      </c>
      <c r="F102" s="19">
        <f t="shared" si="8"/>
        <v>0.003161807298706314</v>
      </c>
      <c r="G102" s="3">
        <v>60</v>
      </c>
      <c r="H102" s="19">
        <f t="shared" si="9"/>
        <v>0.0014481560146746477</v>
      </c>
      <c r="I102" s="3">
        <v>196</v>
      </c>
      <c r="J102" s="19">
        <f t="shared" si="10"/>
        <v>0.0047306429812705155</v>
      </c>
      <c r="K102" s="3">
        <v>16</v>
      </c>
      <c r="L102" s="19">
        <f t="shared" si="11"/>
        <v>0.0003861749372465727</v>
      </c>
      <c r="M102" s="3">
        <v>270</v>
      </c>
      <c r="N102" s="19">
        <f t="shared" si="12"/>
        <v>0.006516702066035915</v>
      </c>
      <c r="O102" s="3">
        <v>481</v>
      </c>
      <c r="P102" s="19">
        <f t="shared" si="13"/>
        <v>0.011609384050975093</v>
      </c>
      <c r="Q102" s="3">
        <v>40301</v>
      </c>
      <c r="R102" s="19">
        <f t="shared" si="14"/>
        <v>0.9727022591233829</v>
      </c>
    </row>
    <row r="103" spans="1:18" ht="12.75">
      <c r="A103" s="23" t="s">
        <v>114</v>
      </c>
      <c r="B103" s="31">
        <v>21141</v>
      </c>
      <c r="C103" s="3">
        <v>20864</v>
      </c>
      <c r="D103" s="19">
        <f t="shared" si="15"/>
        <v>0.986897497753181</v>
      </c>
      <c r="E103" s="3">
        <v>77</v>
      </c>
      <c r="F103" s="19">
        <f t="shared" si="8"/>
        <v>0.0036422118159027484</v>
      </c>
      <c r="G103" s="3">
        <v>52</v>
      </c>
      <c r="H103" s="19">
        <f t="shared" si="9"/>
        <v>0.0024596755120382197</v>
      </c>
      <c r="I103" s="3">
        <v>64</v>
      </c>
      <c r="J103" s="19">
        <f t="shared" si="10"/>
        <v>0.0030272929378931932</v>
      </c>
      <c r="K103" s="3">
        <v>6</v>
      </c>
      <c r="L103" s="19">
        <f t="shared" si="11"/>
        <v>0.0002838087129274869</v>
      </c>
      <c r="M103" s="3">
        <v>78</v>
      </c>
      <c r="N103" s="19">
        <f t="shared" si="12"/>
        <v>0.0036895132680573295</v>
      </c>
      <c r="O103" s="3">
        <v>672</v>
      </c>
      <c r="P103" s="19">
        <f t="shared" si="13"/>
        <v>0.03178657584787853</v>
      </c>
      <c r="Q103" s="3">
        <v>20217</v>
      </c>
      <c r="R103" s="19">
        <f t="shared" si="14"/>
        <v>0.956293458209167</v>
      </c>
    </row>
    <row r="104" spans="1:18" ht="12.75">
      <c r="A104" s="23" t="s">
        <v>115</v>
      </c>
      <c r="B104" s="31">
        <v>6653</v>
      </c>
      <c r="C104" s="3">
        <v>6602</v>
      </c>
      <c r="D104" s="19">
        <f t="shared" si="15"/>
        <v>0.9923342852848339</v>
      </c>
      <c r="E104" s="3">
        <v>2</v>
      </c>
      <c r="F104" s="19">
        <f t="shared" si="8"/>
        <v>0.0003006162633398467</v>
      </c>
      <c r="G104" s="3">
        <v>3</v>
      </c>
      <c r="H104" s="19">
        <f t="shared" si="9"/>
        <v>0.00045092439500977</v>
      </c>
      <c r="I104" s="3">
        <v>4</v>
      </c>
      <c r="J104" s="19">
        <f t="shared" si="10"/>
        <v>0.0006012325266796934</v>
      </c>
      <c r="K104" s="3">
        <v>22</v>
      </c>
      <c r="L104" s="19">
        <f t="shared" si="11"/>
        <v>0.0033067788967383136</v>
      </c>
      <c r="M104" s="3">
        <v>20</v>
      </c>
      <c r="N104" s="19">
        <f t="shared" si="12"/>
        <v>0.0030061626333984666</v>
      </c>
      <c r="O104" s="3">
        <v>58</v>
      </c>
      <c r="P104" s="19">
        <f t="shared" si="13"/>
        <v>0.008717871636855555</v>
      </c>
      <c r="Q104" s="3">
        <v>6559</v>
      </c>
      <c r="R104" s="19">
        <f t="shared" si="14"/>
        <v>0.9858710356230272</v>
      </c>
    </row>
    <row r="105" spans="1:18" ht="12.75">
      <c r="A105" s="23" t="s">
        <v>116</v>
      </c>
      <c r="B105" s="31">
        <v>39813</v>
      </c>
      <c r="C105" s="3">
        <v>37622</v>
      </c>
      <c r="D105" s="19">
        <f t="shared" si="15"/>
        <v>0.9449677241102152</v>
      </c>
      <c r="E105" s="3">
        <v>1372</v>
      </c>
      <c r="F105" s="19">
        <f t="shared" si="8"/>
        <v>0.03446110566900259</v>
      </c>
      <c r="G105" s="3">
        <v>133</v>
      </c>
      <c r="H105" s="19">
        <f t="shared" si="9"/>
        <v>0.003340617386280863</v>
      </c>
      <c r="I105" s="3">
        <v>308</v>
      </c>
      <c r="J105" s="19">
        <f t="shared" si="10"/>
        <v>0.007736166578755683</v>
      </c>
      <c r="K105" s="3">
        <v>6</v>
      </c>
      <c r="L105" s="19">
        <f t="shared" si="11"/>
        <v>0.00015070454374199383</v>
      </c>
      <c r="M105" s="3">
        <v>372</v>
      </c>
      <c r="N105" s="19">
        <f t="shared" si="12"/>
        <v>0.009343681712003617</v>
      </c>
      <c r="O105" s="3">
        <v>981</v>
      </c>
      <c r="P105" s="19">
        <f t="shared" si="13"/>
        <v>0.024640192901815988</v>
      </c>
      <c r="Q105" s="3">
        <v>36732</v>
      </c>
      <c r="R105" s="19">
        <f t="shared" si="14"/>
        <v>0.9226132167884862</v>
      </c>
    </row>
    <row r="106" spans="1:18" ht="12.75">
      <c r="A106" s="23" t="s">
        <v>117</v>
      </c>
      <c r="B106" s="31">
        <v>11427</v>
      </c>
      <c r="C106" s="3">
        <v>11270</v>
      </c>
      <c r="D106" s="19">
        <f t="shared" si="15"/>
        <v>0.9862606108339896</v>
      </c>
      <c r="E106" s="3">
        <v>17</v>
      </c>
      <c r="F106" s="19">
        <f t="shared" si="8"/>
        <v>0.0014877045593769144</v>
      </c>
      <c r="G106" s="3">
        <v>28</v>
      </c>
      <c r="H106" s="19">
        <f t="shared" si="9"/>
        <v>0.0024503369213266825</v>
      </c>
      <c r="I106" s="3">
        <v>83</v>
      </c>
      <c r="J106" s="19">
        <f t="shared" si="10"/>
        <v>0.007263498731075523</v>
      </c>
      <c r="K106" s="3">
        <v>0</v>
      </c>
      <c r="L106" s="19">
        <f t="shared" si="11"/>
        <v>0</v>
      </c>
      <c r="M106" s="3">
        <v>29</v>
      </c>
      <c r="N106" s="19">
        <f t="shared" si="12"/>
        <v>0.0025378489542312067</v>
      </c>
      <c r="O106" s="3">
        <v>241</v>
      </c>
      <c r="P106" s="19">
        <f t="shared" si="13"/>
        <v>0.021090399929990372</v>
      </c>
      <c r="Q106" s="3">
        <v>11031</v>
      </c>
      <c r="R106" s="19">
        <f t="shared" si="14"/>
        <v>0.9653452349698084</v>
      </c>
    </row>
    <row r="107" spans="1:18" ht="12.75">
      <c r="A107" s="23" t="s">
        <v>118</v>
      </c>
      <c r="B107" s="31">
        <v>21309</v>
      </c>
      <c r="C107" s="3">
        <v>20936</v>
      </c>
      <c r="D107" s="19">
        <f t="shared" si="15"/>
        <v>0.9824956591111736</v>
      </c>
      <c r="E107" s="3">
        <v>133</v>
      </c>
      <c r="F107" s="19">
        <f t="shared" si="8"/>
        <v>0.00624149420432681</v>
      </c>
      <c r="G107" s="3">
        <v>8</v>
      </c>
      <c r="H107" s="19">
        <f t="shared" si="9"/>
        <v>0.00037542822281665025</v>
      </c>
      <c r="I107" s="3">
        <v>183</v>
      </c>
      <c r="J107" s="19">
        <f t="shared" si="10"/>
        <v>0.008587920596930875</v>
      </c>
      <c r="K107" s="3">
        <v>0</v>
      </c>
      <c r="L107" s="19">
        <f t="shared" si="11"/>
        <v>0</v>
      </c>
      <c r="M107" s="3">
        <v>49</v>
      </c>
      <c r="N107" s="19">
        <f t="shared" si="12"/>
        <v>0.002299497864751983</v>
      </c>
      <c r="O107" s="3">
        <v>196</v>
      </c>
      <c r="P107" s="19">
        <f t="shared" si="13"/>
        <v>0.009197991459007931</v>
      </c>
      <c r="Q107" s="3">
        <v>20751</v>
      </c>
      <c r="R107" s="19">
        <f t="shared" si="14"/>
        <v>0.9738138814585386</v>
      </c>
    </row>
    <row r="108" spans="1:18" ht="12.75">
      <c r="A108" s="23" t="s">
        <v>119</v>
      </c>
      <c r="B108" s="31">
        <v>103408</v>
      </c>
      <c r="C108" s="3">
        <v>95191</v>
      </c>
      <c r="D108" s="19">
        <f t="shared" si="15"/>
        <v>0.9205380628191242</v>
      </c>
      <c r="E108" s="3">
        <v>2199</v>
      </c>
      <c r="F108" s="19">
        <f t="shared" si="8"/>
        <v>0.021265279282067152</v>
      </c>
      <c r="G108" s="3">
        <v>1857</v>
      </c>
      <c r="H108" s="19">
        <f t="shared" si="9"/>
        <v>0.017957991644747023</v>
      </c>
      <c r="I108" s="3">
        <v>2444</v>
      </c>
      <c r="J108" s="19">
        <f t="shared" si="10"/>
        <v>0.023634535045644438</v>
      </c>
      <c r="K108" s="3">
        <v>56</v>
      </c>
      <c r="L108" s="19">
        <f t="shared" si="11"/>
        <v>0.0005415441745319511</v>
      </c>
      <c r="M108" s="3">
        <v>1661</v>
      </c>
      <c r="N108" s="19">
        <f t="shared" si="12"/>
        <v>0.016062587033885193</v>
      </c>
      <c r="O108" s="3">
        <v>10390</v>
      </c>
      <c r="P108" s="19">
        <f t="shared" si="13"/>
        <v>0.10047578523905307</v>
      </c>
      <c r="Q108" s="3">
        <v>85672</v>
      </c>
      <c r="R108" s="19">
        <f t="shared" si="14"/>
        <v>0.8284852235803807</v>
      </c>
    </row>
    <row r="109" spans="1:18" ht="12.75">
      <c r="A109" s="23" t="s">
        <v>120</v>
      </c>
      <c r="B109" s="31">
        <v>7795</v>
      </c>
      <c r="C109" s="3">
        <v>7737</v>
      </c>
      <c r="D109" s="19">
        <f t="shared" si="15"/>
        <v>0.9925593329057087</v>
      </c>
      <c r="E109" s="3">
        <v>26</v>
      </c>
      <c r="F109" s="19">
        <f t="shared" si="8"/>
        <v>0.003335471456061578</v>
      </c>
      <c r="G109" s="3">
        <v>1</v>
      </c>
      <c r="H109" s="19">
        <f t="shared" si="9"/>
        <v>0.0001282873636946761</v>
      </c>
      <c r="I109" s="3">
        <v>13</v>
      </c>
      <c r="J109" s="19">
        <f t="shared" si="10"/>
        <v>0.001667735728030789</v>
      </c>
      <c r="K109" s="3">
        <v>1</v>
      </c>
      <c r="L109" s="19">
        <f t="shared" si="11"/>
        <v>0.0001282873636946761</v>
      </c>
      <c r="M109" s="3">
        <v>17</v>
      </c>
      <c r="N109" s="19">
        <f t="shared" si="12"/>
        <v>0.0021808851828094933</v>
      </c>
      <c r="O109" s="3">
        <v>132</v>
      </c>
      <c r="P109" s="19">
        <f t="shared" si="13"/>
        <v>0.01693393200769724</v>
      </c>
      <c r="Q109" s="3">
        <v>7606</v>
      </c>
      <c r="R109" s="19">
        <f t="shared" si="14"/>
        <v>0.9757536882617063</v>
      </c>
    </row>
    <row r="110" spans="1:18" ht="12.75">
      <c r="A110" s="23" t="s">
        <v>121</v>
      </c>
      <c r="B110" s="31">
        <v>13958</v>
      </c>
      <c r="C110" s="3">
        <v>13819</v>
      </c>
      <c r="D110" s="19">
        <f t="shared" si="15"/>
        <v>0.990041553231122</v>
      </c>
      <c r="E110" s="3">
        <v>27</v>
      </c>
      <c r="F110" s="19">
        <f t="shared" si="8"/>
        <v>0.0019343745522281128</v>
      </c>
      <c r="G110" s="3">
        <v>30</v>
      </c>
      <c r="H110" s="19">
        <f t="shared" si="9"/>
        <v>0.0021493050580312367</v>
      </c>
      <c r="I110" s="3">
        <v>48</v>
      </c>
      <c r="J110" s="19">
        <f t="shared" si="10"/>
        <v>0.0034388880928499783</v>
      </c>
      <c r="K110" s="3">
        <v>0</v>
      </c>
      <c r="L110" s="19">
        <f t="shared" si="11"/>
        <v>0</v>
      </c>
      <c r="M110" s="3">
        <v>34</v>
      </c>
      <c r="N110" s="19">
        <f t="shared" si="12"/>
        <v>0.002435879065768735</v>
      </c>
      <c r="O110" s="3">
        <v>808</v>
      </c>
      <c r="P110" s="19">
        <f t="shared" si="13"/>
        <v>0.05788794956297464</v>
      </c>
      <c r="Q110" s="3">
        <v>13033</v>
      </c>
      <c r="R110" s="19">
        <f t="shared" si="14"/>
        <v>0.9337297607107036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22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</sheetData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128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2001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0">
        <v>2931272</v>
      </c>
      <c r="C10" s="2">
        <v>2795854</v>
      </c>
      <c r="D10" s="33">
        <f>C10/B10</f>
        <v>0.9538023083494128</v>
      </c>
      <c r="E10" s="2">
        <v>64205</v>
      </c>
      <c r="F10" s="33">
        <f>E10/B10</f>
        <v>0.021903460340766737</v>
      </c>
      <c r="G10" s="2">
        <v>9038</v>
      </c>
      <c r="H10" s="33">
        <f>G10/B10</f>
        <v>0.0030833030848041398</v>
      </c>
      <c r="I10" s="2">
        <v>37646</v>
      </c>
      <c r="J10" s="33">
        <f>I10/B10</f>
        <v>0.012842888684502837</v>
      </c>
      <c r="K10" s="2">
        <v>1131</v>
      </c>
      <c r="L10" s="33">
        <f>K10/B10</f>
        <v>0.0003858393216323835</v>
      </c>
      <c r="M10" s="2">
        <v>23398</v>
      </c>
      <c r="N10" s="34">
        <f>M10/B10</f>
        <v>0.007982200218881087</v>
      </c>
      <c r="O10" s="2">
        <v>88649</v>
      </c>
      <c r="P10" s="33">
        <f>O10/B10</f>
        <v>0.03024250223111332</v>
      </c>
      <c r="Q10" s="2">
        <v>2712827</v>
      </c>
      <c r="R10" s="34">
        <f>Q10/B10</f>
        <v>0.9254777448152202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8096</v>
      </c>
      <c r="C12" s="3">
        <v>8051</v>
      </c>
      <c r="D12" s="19">
        <f>C12/$B12</f>
        <v>0.994441699604743</v>
      </c>
      <c r="E12" s="3">
        <v>6</v>
      </c>
      <c r="F12" s="19">
        <f aca="true" t="shared" si="0" ref="F12:F75">E12/$B12</f>
        <v>0.0007411067193675889</v>
      </c>
      <c r="G12" s="3">
        <v>2</v>
      </c>
      <c r="H12" s="19">
        <f aca="true" t="shared" si="1" ref="H12:H75">G12/$B12</f>
        <v>0.00024703557312252963</v>
      </c>
      <c r="I12" s="3">
        <v>27</v>
      </c>
      <c r="J12" s="19">
        <f aca="true" t="shared" si="2" ref="J12:J75">I12/$B12</f>
        <v>0.00333498023715415</v>
      </c>
      <c r="K12" s="3">
        <v>0</v>
      </c>
      <c r="L12" s="19">
        <f aca="true" t="shared" si="3" ref="L12:L75">K12/$B12</f>
        <v>0</v>
      </c>
      <c r="M12" s="3">
        <v>10</v>
      </c>
      <c r="N12" s="19">
        <f aca="true" t="shared" si="4" ref="N12:N75">M12/$B12</f>
        <v>0.0012351778656126482</v>
      </c>
      <c r="O12" s="3">
        <v>57</v>
      </c>
      <c r="P12" s="19">
        <f aca="true" t="shared" si="5" ref="P12:P75">O12/$B12</f>
        <v>0.007040513833992095</v>
      </c>
      <c r="Q12" s="3">
        <v>7996</v>
      </c>
      <c r="R12" s="19">
        <f aca="true" t="shared" si="6" ref="R12:R75">Q12/$B12</f>
        <v>0.9876482213438735</v>
      </c>
    </row>
    <row r="13" spans="1:18" ht="12.75">
      <c r="A13" s="23" t="s">
        <v>25</v>
      </c>
      <c r="B13" s="31">
        <v>4415</v>
      </c>
      <c r="C13" s="3">
        <v>4384</v>
      </c>
      <c r="D13" s="19">
        <f aca="true" t="shared" si="7" ref="D13:D76">C13/$B13</f>
        <v>0.9929784824462061</v>
      </c>
      <c r="E13" s="3">
        <v>1</v>
      </c>
      <c r="F13" s="19">
        <f t="shared" si="0"/>
        <v>0.00022650056625141563</v>
      </c>
      <c r="G13" s="3">
        <v>22</v>
      </c>
      <c r="H13" s="19">
        <f t="shared" si="1"/>
        <v>0.004983012457531144</v>
      </c>
      <c r="I13" s="3">
        <v>8</v>
      </c>
      <c r="J13" s="19">
        <f t="shared" si="2"/>
        <v>0.001812004530011325</v>
      </c>
      <c r="K13" s="3">
        <v>0</v>
      </c>
      <c r="L13" s="19">
        <f t="shared" si="3"/>
        <v>0</v>
      </c>
      <c r="M13" s="3">
        <v>0</v>
      </c>
      <c r="N13" s="19">
        <f t="shared" si="4"/>
        <v>0</v>
      </c>
      <c r="O13" s="3">
        <v>22</v>
      </c>
      <c r="P13" s="19">
        <f t="shared" si="5"/>
        <v>0.004983012457531144</v>
      </c>
      <c r="Q13" s="3">
        <v>4362</v>
      </c>
      <c r="R13" s="19">
        <f t="shared" si="6"/>
        <v>0.9879954699886749</v>
      </c>
    </row>
    <row r="14" spans="1:18" ht="12.75">
      <c r="A14" s="23" t="s">
        <v>26</v>
      </c>
      <c r="B14" s="31">
        <v>14412</v>
      </c>
      <c r="C14" s="3">
        <v>14268</v>
      </c>
      <c r="D14" s="19">
        <f t="shared" si="7"/>
        <v>0.9900083263946711</v>
      </c>
      <c r="E14" s="3">
        <v>27</v>
      </c>
      <c r="F14" s="19">
        <f t="shared" si="0"/>
        <v>0.0018734388009991674</v>
      </c>
      <c r="G14" s="3">
        <v>38</v>
      </c>
      <c r="H14" s="19">
        <f t="shared" si="1"/>
        <v>0.00263669164585068</v>
      </c>
      <c r="I14" s="3">
        <v>37</v>
      </c>
      <c r="J14" s="19">
        <f t="shared" si="2"/>
        <v>0.0025673050235914515</v>
      </c>
      <c r="K14" s="3">
        <v>0</v>
      </c>
      <c r="L14" s="19">
        <f t="shared" si="3"/>
        <v>0</v>
      </c>
      <c r="M14" s="3">
        <v>42</v>
      </c>
      <c r="N14" s="19">
        <f t="shared" si="4"/>
        <v>0.0029142381348875937</v>
      </c>
      <c r="O14" s="3">
        <v>604</v>
      </c>
      <c r="P14" s="19">
        <f t="shared" si="5"/>
        <v>0.041909519844573966</v>
      </c>
      <c r="Q14" s="3">
        <v>13675</v>
      </c>
      <c r="R14" s="19">
        <f t="shared" si="6"/>
        <v>0.9488620593949486</v>
      </c>
    </row>
    <row r="15" spans="1:18" ht="12.75">
      <c r="A15" s="23" t="s">
        <v>27</v>
      </c>
      <c r="B15" s="31">
        <v>13622</v>
      </c>
      <c r="C15" s="3">
        <v>13451</v>
      </c>
      <c r="D15" s="19">
        <f t="shared" si="7"/>
        <v>0.9874467772720599</v>
      </c>
      <c r="E15" s="3">
        <v>82</v>
      </c>
      <c r="F15" s="19">
        <f t="shared" si="0"/>
        <v>0.006019674056673029</v>
      </c>
      <c r="G15" s="3">
        <v>3</v>
      </c>
      <c r="H15" s="19">
        <f t="shared" si="1"/>
        <v>0.0002202319776831596</v>
      </c>
      <c r="I15" s="3">
        <v>47</v>
      </c>
      <c r="J15" s="19">
        <f t="shared" si="2"/>
        <v>0.0034503009837028335</v>
      </c>
      <c r="K15" s="3">
        <v>1</v>
      </c>
      <c r="L15" s="19">
        <f t="shared" si="3"/>
        <v>7.341065922771986E-05</v>
      </c>
      <c r="M15" s="3">
        <v>38</v>
      </c>
      <c r="N15" s="19">
        <f t="shared" si="4"/>
        <v>0.002789605050653355</v>
      </c>
      <c r="O15" s="3">
        <v>146</v>
      </c>
      <c r="P15" s="19">
        <f t="shared" si="5"/>
        <v>0.0107179562472471</v>
      </c>
      <c r="Q15" s="3">
        <v>13312</v>
      </c>
      <c r="R15" s="19">
        <f t="shared" si="6"/>
        <v>0.9772426956394068</v>
      </c>
    </row>
    <row r="16" spans="1:18" ht="12.75">
      <c r="A16" s="23" t="s">
        <v>28</v>
      </c>
      <c r="B16" s="31">
        <v>6665</v>
      </c>
      <c r="C16" s="3">
        <v>6625</v>
      </c>
      <c r="D16" s="19">
        <f t="shared" si="7"/>
        <v>0.9939984996249063</v>
      </c>
      <c r="E16" s="3">
        <v>8</v>
      </c>
      <c r="F16" s="19">
        <f t="shared" si="0"/>
        <v>0.0012003000750187547</v>
      </c>
      <c r="G16" s="3">
        <v>1</v>
      </c>
      <c r="H16" s="19">
        <f t="shared" si="1"/>
        <v>0.00015003750937734434</v>
      </c>
      <c r="I16" s="3">
        <v>16</v>
      </c>
      <c r="J16" s="19">
        <f t="shared" si="2"/>
        <v>0.0024006001500375095</v>
      </c>
      <c r="K16" s="3">
        <v>0</v>
      </c>
      <c r="L16" s="19">
        <f t="shared" si="3"/>
        <v>0</v>
      </c>
      <c r="M16" s="3">
        <v>15</v>
      </c>
      <c r="N16" s="19">
        <f t="shared" si="4"/>
        <v>0.002250562640660165</v>
      </c>
      <c r="O16" s="3">
        <v>33</v>
      </c>
      <c r="P16" s="19">
        <f t="shared" si="5"/>
        <v>0.0049512378094523635</v>
      </c>
      <c r="Q16" s="3">
        <v>6593</v>
      </c>
      <c r="R16" s="19">
        <f t="shared" si="6"/>
        <v>0.9891972993248312</v>
      </c>
    </row>
    <row r="17" spans="1:18" ht="12.75">
      <c r="A17" s="23" t="s">
        <v>29</v>
      </c>
      <c r="B17" s="31">
        <v>25725</v>
      </c>
      <c r="C17" s="3">
        <v>25501</v>
      </c>
      <c r="D17" s="19">
        <f t="shared" si="7"/>
        <v>0.9912925170068028</v>
      </c>
      <c r="E17" s="3">
        <v>56</v>
      </c>
      <c r="F17" s="19">
        <f t="shared" si="0"/>
        <v>0.0021768707482993197</v>
      </c>
      <c r="G17" s="3">
        <v>19</v>
      </c>
      <c r="H17" s="19">
        <f t="shared" si="1"/>
        <v>0.0007385811467444121</v>
      </c>
      <c r="I17" s="3">
        <v>46</v>
      </c>
      <c r="J17" s="19">
        <f t="shared" si="2"/>
        <v>0.0017881438289601556</v>
      </c>
      <c r="K17" s="3">
        <v>1</v>
      </c>
      <c r="L17" s="19">
        <f t="shared" si="3"/>
        <v>3.8872691933916424E-05</v>
      </c>
      <c r="M17" s="3">
        <v>102</v>
      </c>
      <c r="N17" s="19">
        <f t="shared" si="4"/>
        <v>0.003965014577259475</v>
      </c>
      <c r="O17" s="3">
        <v>157</v>
      </c>
      <c r="P17" s="19">
        <f t="shared" si="5"/>
        <v>0.006103012633624879</v>
      </c>
      <c r="Q17" s="3">
        <v>25347</v>
      </c>
      <c r="R17" s="19">
        <f t="shared" si="6"/>
        <v>0.9853061224489796</v>
      </c>
    </row>
    <row r="18" spans="1:18" ht="12.75">
      <c r="A18" s="23" t="s">
        <v>30</v>
      </c>
      <c r="B18" s="31">
        <v>127459</v>
      </c>
      <c r="C18" s="3">
        <v>114506</v>
      </c>
      <c r="D18" s="19">
        <f t="shared" si="7"/>
        <v>0.8983751637781561</v>
      </c>
      <c r="E18" s="3">
        <v>9999</v>
      </c>
      <c r="F18" s="19">
        <f t="shared" si="0"/>
        <v>0.07844875607057956</v>
      </c>
      <c r="G18" s="3">
        <v>219</v>
      </c>
      <c r="H18" s="19">
        <f t="shared" si="1"/>
        <v>0.0017181995779034828</v>
      </c>
      <c r="I18" s="3">
        <v>1309</v>
      </c>
      <c r="J18" s="19">
        <f t="shared" si="2"/>
        <v>0.01026996916655552</v>
      </c>
      <c r="K18" s="3">
        <v>72</v>
      </c>
      <c r="L18" s="19">
        <f t="shared" si="3"/>
        <v>0.000564887532461419</v>
      </c>
      <c r="M18" s="3">
        <v>1354</v>
      </c>
      <c r="N18" s="19">
        <f t="shared" si="4"/>
        <v>0.010623023874343907</v>
      </c>
      <c r="O18" s="3">
        <v>2511</v>
      </c>
      <c r="P18" s="19">
        <f t="shared" si="5"/>
        <v>0.019700452694591985</v>
      </c>
      <c r="Q18" s="3">
        <v>112183</v>
      </c>
      <c r="R18" s="19">
        <f t="shared" si="6"/>
        <v>0.8801496951961023</v>
      </c>
    </row>
    <row r="19" spans="1:18" ht="12.75">
      <c r="A19" s="23" t="s">
        <v>31</v>
      </c>
      <c r="B19" s="31">
        <v>26245</v>
      </c>
      <c r="C19" s="3">
        <v>25930</v>
      </c>
      <c r="D19" s="19">
        <f t="shared" si="7"/>
        <v>0.9879977138502571</v>
      </c>
      <c r="E19" s="3">
        <v>141</v>
      </c>
      <c r="F19" s="19">
        <f t="shared" si="0"/>
        <v>0.005372451895599162</v>
      </c>
      <c r="G19" s="3">
        <v>55</v>
      </c>
      <c r="H19" s="19">
        <f t="shared" si="1"/>
        <v>0.0020956372642408076</v>
      </c>
      <c r="I19" s="3">
        <v>58</v>
      </c>
      <c r="J19" s="19">
        <f t="shared" si="2"/>
        <v>0.0022099447513812156</v>
      </c>
      <c r="K19" s="3">
        <v>0</v>
      </c>
      <c r="L19" s="19">
        <f t="shared" si="3"/>
        <v>0</v>
      </c>
      <c r="M19" s="3">
        <v>61</v>
      </c>
      <c r="N19" s="19">
        <f t="shared" si="4"/>
        <v>0.002324252238521623</v>
      </c>
      <c r="O19" s="3">
        <v>229</v>
      </c>
      <c r="P19" s="19">
        <f t="shared" si="5"/>
        <v>0.008725471518384454</v>
      </c>
      <c r="Q19" s="3">
        <v>25741</v>
      </c>
      <c r="R19" s="19">
        <f t="shared" si="6"/>
        <v>0.9807963421604116</v>
      </c>
    </row>
    <row r="20" spans="1:18" ht="12.75">
      <c r="A20" s="23" t="s">
        <v>32</v>
      </c>
      <c r="B20" s="31">
        <v>23432</v>
      </c>
      <c r="C20" s="3">
        <v>23091</v>
      </c>
      <c r="D20" s="19">
        <f t="shared" si="7"/>
        <v>0.9854472516217139</v>
      </c>
      <c r="E20" s="3">
        <v>123</v>
      </c>
      <c r="F20" s="19">
        <f t="shared" si="0"/>
        <v>0.005249231819733698</v>
      </c>
      <c r="G20" s="3">
        <v>8</v>
      </c>
      <c r="H20" s="19">
        <f t="shared" si="1"/>
        <v>0.0003414134516899966</v>
      </c>
      <c r="I20" s="3">
        <v>120</v>
      </c>
      <c r="J20" s="19">
        <f t="shared" si="2"/>
        <v>0.005121201775349949</v>
      </c>
      <c r="K20" s="3">
        <v>2</v>
      </c>
      <c r="L20" s="19">
        <f t="shared" si="3"/>
        <v>8.535336292249915E-05</v>
      </c>
      <c r="M20" s="3">
        <v>88</v>
      </c>
      <c r="N20" s="19">
        <f t="shared" si="4"/>
        <v>0.0037555479685899623</v>
      </c>
      <c r="O20" s="3">
        <v>157</v>
      </c>
      <c r="P20" s="19">
        <f t="shared" si="5"/>
        <v>0.006700238989416183</v>
      </c>
      <c r="Q20" s="3">
        <v>22950</v>
      </c>
      <c r="R20" s="19">
        <f t="shared" si="6"/>
        <v>0.9794298395356777</v>
      </c>
    </row>
    <row r="21" spans="1:18" ht="12.75">
      <c r="A21" s="23" t="s">
        <v>33</v>
      </c>
      <c r="B21" s="31">
        <v>20957</v>
      </c>
      <c r="C21" s="3">
        <v>20689</v>
      </c>
      <c r="D21" s="19">
        <f t="shared" si="7"/>
        <v>0.9872119101016367</v>
      </c>
      <c r="E21" s="3">
        <v>64</v>
      </c>
      <c r="F21" s="19">
        <f t="shared" si="0"/>
        <v>0.003053872214534523</v>
      </c>
      <c r="G21" s="3">
        <v>41</v>
      </c>
      <c r="H21" s="19">
        <f t="shared" si="1"/>
        <v>0.001956386887436179</v>
      </c>
      <c r="I21" s="3">
        <v>92</v>
      </c>
      <c r="J21" s="19">
        <f t="shared" si="2"/>
        <v>0.004389941308393377</v>
      </c>
      <c r="K21" s="3">
        <v>0</v>
      </c>
      <c r="L21" s="19">
        <f t="shared" si="3"/>
        <v>0</v>
      </c>
      <c r="M21" s="3">
        <v>71</v>
      </c>
      <c r="N21" s="19">
        <f t="shared" si="4"/>
        <v>0.0033878894879992363</v>
      </c>
      <c r="O21" s="3">
        <v>137</v>
      </c>
      <c r="P21" s="19">
        <f t="shared" si="5"/>
        <v>0.006537195209237964</v>
      </c>
      <c r="Q21" s="3">
        <v>20557</v>
      </c>
      <c r="R21" s="19">
        <f t="shared" si="6"/>
        <v>0.9809132986591592</v>
      </c>
    </row>
    <row r="22" spans="1:18" ht="12.75">
      <c r="A22" s="23" t="s">
        <v>34</v>
      </c>
      <c r="B22" s="31">
        <v>20231</v>
      </c>
      <c r="C22" s="3">
        <v>19168</v>
      </c>
      <c r="D22" s="19">
        <f t="shared" si="7"/>
        <v>0.9474568731155157</v>
      </c>
      <c r="E22" s="3">
        <v>105</v>
      </c>
      <c r="F22" s="19">
        <f t="shared" si="0"/>
        <v>0.0051900548662943006</v>
      </c>
      <c r="G22" s="3">
        <v>43</v>
      </c>
      <c r="H22" s="19">
        <f t="shared" si="1"/>
        <v>0.002125451040482428</v>
      </c>
      <c r="I22" s="3">
        <v>846</v>
      </c>
      <c r="J22" s="19">
        <f t="shared" si="2"/>
        <v>0.04181701349414265</v>
      </c>
      <c r="K22" s="3">
        <v>1</v>
      </c>
      <c r="L22" s="19">
        <f t="shared" si="3"/>
        <v>4.942909396470763E-05</v>
      </c>
      <c r="M22" s="3">
        <v>68</v>
      </c>
      <c r="N22" s="19">
        <f t="shared" si="4"/>
        <v>0.0033611783896001185</v>
      </c>
      <c r="O22" s="3">
        <v>2830</v>
      </c>
      <c r="P22" s="19">
        <f t="shared" si="5"/>
        <v>0.1398843359201226</v>
      </c>
      <c r="Q22" s="3">
        <v>16442</v>
      </c>
      <c r="R22" s="19">
        <f t="shared" si="6"/>
        <v>0.8127131629677228</v>
      </c>
    </row>
    <row r="23" spans="1:18" ht="12.75">
      <c r="A23" s="23" t="s">
        <v>35</v>
      </c>
      <c r="B23" s="31">
        <v>15157</v>
      </c>
      <c r="C23" s="3">
        <v>15069</v>
      </c>
      <c r="D23" s="19">
        <f t="shared" si="7"/>
        <v>0.9941941017351719</v>
      </c>
      <c r="E23" s="3">
        <v>14</v>
      </c>
      <c r="F23" s="19">
        <f t="shared" si="0"/>
        <v>0.0009236656330408392</v>
      </c>
      <c r="G23" s="3">
        <v>2</v>
      </c>
      <c r="H23" s="19">
        <f t="shared" si="1"/>
        <v>0.00013195223329154845</v>
      </c>
      <c r="I23" s="3">
        <v>31</v>
      </c>
      <c r="J23" s="19">
        <f t="shared" si="2"/>
        <v>0.0020452596160190012</v>
      </c>
      <c r="K23" s="3">
        <v>0</v>
      </c>
      <c r="L23" s="19">
        <f t="shared" si="3"/>
        <v>0</v>
      </c>
      <c r="M23" s="3">
        <v>41</v>
      </c>
      <c r="N23" s="19">
        <f t="shared" si="4"/>
        <v>0.0027050207824767434</v>
      </c>
      <c r="O23" s="3">
        <v>90</v>
      </c>
      <c r="P23" s="19">
        <f t="shared" si="5"/>
        <v>0.005937850498119681</v>
      </c>
      <c r="Q23" s="3">
        <v>14982</v>
      </c>
      <c r="R23" s="19">
        <f t="shared" si="6"/>
        <v>0.9884541795869896</v>
      </c>
    </row>
    <row r="24" spans="1:18" ht="12.75">
      <c r="A24" s="23" t="s">
        <v>36</v>
      </c>
      <c r="B24" s="31">
        <v>11002</v>
      </c>
      <c r="C24" s="3">
        <v>10855</v>
      </c>
      <c r="D24" s="19">
        <f t="shared" si="7"/>
        <v>0.986638792946737</v>
      </c>
      <c r="E24" s="3">
        <v>95</v>
      </c>
      <c r="F24" s="19">
        <f t="shared" si="0"/>
        <v>0.008634793673877476</v>
      </c>
      <c r="G24" s="3">
        <v>19</v>
      </c>
      <c r="H24" s="19">
        <f t="shared" si="1"/>
        <v>0.0017269587347754954</v>
      </c>
      <c r="I24" s="3">
        <v>21</v>
      </c>
      <c r="J24" s="19">
        <f t="shared" si="2"/>
        <v>0.0019087438647518633</v>
      </c>
      <c r="K24" s="3">
        <v>2</v>
      </c>
      <c r="L24" s="19">
        <f t="shared" si="3"/>
        <v>0.00018178512997636792</v>
      </c>
      <c r="M24" s="3">
        <v>10</v>
      </c>
      <c r="N24" s="19">
        <f t="shared" si="4"/>
        <v>0.0009089256498818396</v>
      </c>
      <c r="O24" s="3">
        <v>102</v>
      </c>
      <c r="P24" s="19">
        <f t="shared" si="5"/>
        <v>0.009271041628794765</v>
      </c>
      <c r="Q24" s="3">
        <v>10760</v>
      </c>
      <c r="R24" s="19">
        <f t="shared" si="6"/>
        <v>0.9780039992728595</v>
      </c>
    </row>
    <row r="25" spans="1:18" ht="12.75">
      <c r="A25" s="23" t="s">
        <v>37</v>
      </c>
      <c r="B25" s="31">
        <v>21192</v>
      </c>
      <c r="C25" s="3">
        <v>21015</v>
      </c>
      <c r="D25" s="19">
        <f t="shared" si="7"/>
        <v>0.991647791619479</v>
      </c>
      <c r="E25" s="3">
        <v>41</v>
      </c>
      <c r="F25" s="19">
        <f t="shared" si="0"/>
        <v>0.0019346923367308418</v>
      </c>
      <c r="G25" s="3">
        <v>24</v>
      </c>
      <c r="H25" s="19">
        <f t="shared" si="1"/>
        <v>0.0011325028312570782</v>
      </c>
      <c r="I25" s="3">
        <v>82</v>
      </c>
      <c r="J25" s="19">
        <f t="shared" si="2"/>
        <v>0.0038693846734616836</v>
      </c>
      <c r="K25" s="3">
        <v>0</v>
      </c>
      <c r="L25" s="19">
        <f t="shared" si="3"/>
        <v>0</v>
      </c>
      <c r="M25" s="3">
        <v>30</v>
      </c>
      <c r="N25" s="19">
        <f t="shared" si="4"/>
        <v>0.0014156285390713476</v>
      </c>
      <c r="O25" s="3">
        <v>147</v>
      </c>
      <c r="P25" s="19">
        <f t="shared" si="5"/>
        <v>0.006936579841449604</v>
      </c>
      <c r="Q25" s="3">
        <v>20876</v>
      </c>
      <c r="R25" s="19">
        <f t="shared" si="6"/>
        <v>0.9850887127217818</v>
      </c>
    </row>
    <row r="26" spans="1:18" ht="12.75">
      <c r="A26" s="23" t="s">
        <v>38</v>
      </c>
      <c r="B26" s="31">
        <v>14573</v>
      </c>
      <c r="C26" s="3">
        <v>14460</v>
      </c>
      <c r="D26" s="19">
        <f t="shared" si="7"/>
        <v>0.9922459342619914</v>
      </c>
      <c r="E26" s="3">
        <v>34</v>
      </c>
      <c r="F26" s="19">
        <f t="shared" si="0"/>
        <v>0.0023330817264804776</v>
      </c>
      <c r="G26" s="3">
        <v>14</v>
      </c>
      <c r="H26" s="19">
        <f t="shared" si="1"/>
        <v>0.0009606807109037261</v>
      </c>
      <c r="I26" s="3">
        <v>26</v>
      </c>
      <c r="J26" s="19">
        <f t="shared" si="2"/>
        <v>0.001784121320249777</v>
      </c>
      <c r="K26" s="3">
        <v>4</v>
      </c>
      <c r="L26" s="19">
        <f t="shared" si="3"/>
        <v>0.0002744802031153503</v>
      </c>
      <c r="M26" s="3">
        <v>35</v>
      </c>
      <c r="N26" s="19">
        <f t="shared" si="4"/>
        <v>0.002401701777259315</v>
      </c>
      <c r="O26" s="3">
        <v>128</v>
      </c>
      <c r="P26" s="19">
        <f t="shared" si="5"/>
        <v>0.00878336649969121</v>
      </c>
      <c r="Q26" s="3">
        <v>14332</v>
      </c>
      <c r="R26" s="19">
        <f t="shared" si="6"/>
        <v>0.9834625677623001</v>
      </c>
    </row>
    <row r="27" spans="1:18" ht="12.75">
      <c r="A27" s="23" t="s">
        <v>39</v>
      </c>
      <c r="B27" s="31">
        <v>18122</v>
      </c>
      <c r="C27" s="3">
        <v>17920</v>
      </c>
      <c r="D27" s="19">
        <f t="shared" si="7"/>
        <v>0.9888533274473016</v>
      </c>
      <c r="E27" s="3">
        <v>46</v>
      </c>
      <c r="F27" s="19">
        <f t="shared" si="0"/>
        <v>0.0025383511753669574</v>
      </c>
      <c r="G27" s="3">
        <v>38</v>
      </c>
      <c r="H27" s="19">
        <f t="shared" si="1"/>
        <v>0.0020968987970422692</v>
      </c>
      <c r="I27" s="3">
        <v>52</v>
      </c>
      <c r="J27" s="19">
        <f t="shared" si="2"/>
        <v>0.0028694404591104736</v>
      </c>
      <c r="K27" s="3">
        <v>3</v>
      </c>
      <c r="L27" s="19">
        <f t="shared" si="3"/>
        <v>0.00016554464187175808</v>
      </c>
      <c r="M27" s="3">
        <v>63</v>
      </c>
      <c r="N27" s="19">
        <f t="shared" si="4"/>
        <v>0.00347643747930692</v>
      </c>
      <c r="O27" s="3">
        <v>181</v>
      </c>
      <c r="P27" s="19">
        <f t="shared" si="5"/>
        <v>0.00998786005959607</v>
      </c>
      <c r="Q27" s="3">
        <v>17749</v>
      </c>
      <c r="R27" s="19">
        <f t="shared" si="6"/>
        <v>0.9794172828606114</v>
      </c>
    </row>
    <row r="28" spans="1:18" ht="12.75">
      <c r="A28" s="23" t="s">
        <v>40</v>
      </c>
      <c r="B28" s="31">
        <v>45732</v>
      </c>
      <c r="C28" s="3">
        <v>44574</v>
      </c>
      <c r="D28" s="19">
        <f t="shared" si="7"/>
        <v>0.9746785620572028</v>
      </c>
      <c r="E28" s="3">
        <v>391</v>
      </c>
      <c r="F28" s="19">
        <f t="shared" si="0"/>
        <v>0.0085498119478702</v>
      </c>
      <c r="G28" s="3">
        <v>82</v>
      </c>
      <c r="H28" s="19">
        <f t="shared" si="1"/>
        <v>0.0017930551911134436</v>
      </c>
      <c r="I28" s="3">
        <v>343</v>
      </c>
      <c r="J28" s="19">
        <f t="shared" si="2"/>
        <v>0.007500218665267209</v>
      </c>
      <c r="K28" s="3">
        <v>3</v>
      </c>
      <c r="L28" s="19">
        <f t="shared" si="3"/>
        <v>6.559958016268695E-05</v>
      </c>
      <c r="M28" s="3">
        <v>339</v>
      </c>
      <c r="N28" s="19">
        <f t="shared" si="4"/>
        <v>0.0074127525583836265</v>
      </c>
      <c r="O28" s="3">
        <v>1256</v>
      </c>
      <c r="P28" s="19">
        <f t="shared" si="5"/>
        <v>0.02746435756144494</v>
      </c>
      <c r="Q28" s="3">
        <v>43374</v>
      </c>
      <c r="R28" s="19">
        <f t="shared" si="6"/>
        <v>0.9484387299921281</v>
      </c>
    </row>
    <row r="29" spans="1:18" ht="12.75">
      <c r="A29" s="23" t="s">
        <v>41</v>
      </c>
      <c r="B29" s="31">
        <v>12926</v>
      </c>
      <c r="C29" s="3">
        <v>12776</v>
      </c>
      <c r="D29" s="19">
        <f t="shared" si="7"/>
        <v>0.9883954819743154</v>
      </c>
      <c r="E29" s="3">
        <v>46</v>
      </c>
      <c r="F29" s="19">
        <f t="shared" si="0"/>
        <v>0.0035587188612099642</v>
      </c>
      <c r="G29" s="3">
        <v>25</v>
      </c>
      <c r="H29" s="19">
        <f t="shared" si="1"/>
        <v>0.0019340863376141112</v>
      </c>
      <c r="I29" s="3">
        <v>60</v>
      </c>
      <c r="J29" s="19">
        <f t="shared" si="2"/>
        <v>0.004641807210273866</v>
      </c>
      <c r="K29" s="3">
        <v>0</v>
      </c>
      <c r="L29" s="19">
        <f t="shared" si="3"/>
        <v>0</v>
      </c>
      <c r="M29" s="3">
        <v>19</v>
      </c>
      <c r="N29" s="19">
        <f t="shared" si="4"/>
        <v>0.0014699056165867245</v>
      </c>
      <c r="O29" s="3">
        <v>192</v>
      </c>
      <c r="P29" s="19">
        <f t="shared" si="5"/>
        <v>0.014853783072876374</v>
      </c>
      <c r="Q29" s="3">
        <v>12585</v>
      </c>
      <c r="R29" s="19">
        <f t="shared" si="6"/>
        <v>0.9736190623549436</v>
      </c>
    </row>
    <row r="30" spans="1:18" ht="12.75">
      <c r="A30" s="23" t="s">
        <v>42</v>
      </c>
      <c r="B30" s="31">
        <v>13086</v>
      </c>
      <c r="C30" s="3">
        <v>13009</v>
      </c>
      <c r="D30" s="19">
        <f t="shared" si="7"/>
        <v>0.9941158489989301</v>
      </c>
      <c r="E30" s="3">
        <v>2</v>
      </c>
      <c r="F30" s="19">
        <f t="shared" si="0"/>
        <v>0.0001528350909368791</v>
      </c>
      <c r="G30" s="3">
        <v>1</v>
      </c>
      <c r="H30" s="19">
        <f t="shared" si="1"/>
        <v>7.641754546843955E-05</v>
      </c>
      <c r="I30" s="3">
        <v>37</v>
      </c>
      <c r="J30" s="19">
        <f t="shared" si="2"/>
        <v>0.0028274491823322635</v>
      </c>
      <c r="K30" s="3">
        <v>1</v>
      </c>
      <c r="L30" s="19">
        <f t="shared" si="3"/>
        <v>7.641754546843955E-05</v>
      </c>
      <c r="M30" s="3">
        <v>36</v>
      </c>
      <c r="N30" s="19">
        <f t="shared" si="4"/>
        <v>0.002751031636863824</v>
      </c>
      <c r="O30" s="3">
        <v>92</v>
      </c>
      <c r="P30" s="19">
        <f t="shared" si="5"/>
        <v>0.007030414183096439</v>
      </c>
      <c r="Q30" s="3">
        <v>12918</v>
      </c>
      <c r="R30" s="19">
        <f t="shared" si="6"/>
        <v>0.9871618523613022</v>
      </c>
    </row>
    <row r="31" spans="1:18" ht="12.75">
      <c r="A31" s="23" t="s">
        <v>43</v>
      </c>
      <c r="B31" s="31">
        <v>9162</v>
      </c>
      <c r="C31" s="3">
        <v>9057</v>
      </c>
      <c r="D31" s="19">
        <f t="shared" si="7"/>
        <v>0.9885396201702685</v>
      </c>
      <c r="E31" s="3">
        <v>13</v>
      </c>
      <c r="F31" s="19">
        <f t="shared" si="0"/>
        <v>0.0014189041693953286</v>
      </c>
      <c r="G31" s="3">
        <v>31</v>
      </c>
      <c r="H31" s="19">
        <f t="shared" si="1"/>
        <v>0.0033835407116350144</v>
      </c>
      <c r="I31" s="3">
        <v>37</v>
      </c>
      <c r="J31" s="19">
        <f t="shared" si="2"/>
        <v>0.004038419559048243</v>
      </c>
      <c r="K31" s="3">
        <v>1</v>
      </c>
      <c r="L31" s="19">
        <f t="shared" si="3"/>
        <v>0.00010914647456887143</v>
      </c>
      <c r="M31" s="3">
        <v>23</v>
      </c>
      <c r="N31" s="19">
        <f t="shared" si="4"/>
        <v>0.0025103689150840426</v>
      </c>
      <c r="O31" s="3">
        <v>440</v>
      </c>
      <c r="P31" s="19">
        <f t="shared" si="5"/>
        <v>0.048024448810303426</v>
      </c>
      <c r="Q31" s="3">
        <v>8619</v>
      </c>
      <c r="R31" s="19">
        <f t="shared" si="6"/>
        <v>0.9407334643091028</v>
      </c>
    </row>
    <row r="32" spans="1:18" ht="12.75">
      <c r="A32" s="23" t="s">
        <v>44</v>
      </c>
      <c r="B32" s="31">
        <v>17283</v>
      </c>
      <c r="C32" s="3">
        <v>17055</v>
      </c>
      <c r="D32" s="19">
        <f t="shared" si="7"/>
        <v>0.9868078458600937</v>
      </c>
      <c r="E32" s="3">
        <v>32</v>
      </c>
      <c r="F32" s="19">
        <f t="shared" si="0"/>
        <v>0.0018515304056008794</v>
      </c>
      <c r="G32" s="3">
        <v>7</v>
      </c>
      <c r="H32" s="19">
        <f t="shared" si="1"/>
        <v>0.0004050222762251924</v>
      </c>
      <c r="I32" s="3">
        <v>145</v>
      </c>
      <c r="J32" s="19">
        <f t="shared" si="2"/>
        <v>0.008389747150378985</v>
      </c>
      <c r="K32" s="3">
        <v>0</v>
      </c>
      <c r="L32" s="19">
        <f t="shared" si="3"/>
        <v>0</v>
      </c>
      <c r="M32" s="3">
        <v>44</v>
      </c>
      <c r="N32" s="19">
        <f t="shared" si="4"/>
        <v>0.0025458543077012093</v>
      </c>
      <c r="O32" s="3">
        <v>219</v>
      </c>
      <c r="P32" s="19">
        <f t="shared" si="5"/>
        <v>0.012671411213331018</v>
      </c>
      <c r="Q32" s="3">
        <v>16836</v>
      </c>
      <c r="R32" s="19">
        <f t="shared" si="6"/>
        <v>0.9741364346467627</v>
      </c>
    </row>
    <row r="33" spans="1:18" ht="12.75">
      <c r="A33" s="23" t="s">
        <v>45</v>
      </c>
      <c r="B33" s="31">
        <v>18533</v>
      </c>
      <c r="C33" s="3">
        <v>18396</v>
      </c>
      <c r="D33" s="19">
        <f t="shared" si="7"/>
        <v>0.9926077807154805</v>
      </c>
      <c r="E33" s="3">
        <v>31</v>
      </c>
      <c r="F33" s="19">
        <f t="shared" si="0"/>
        <v>0.001672691954891275</v>
      </c>
      <c r="G33" s="3">
        <v>47</v>
      </c>
      <c r="H33" s="19">
        <f t="shared" si="1"/>
        <v>0.0025360168348351588</v>
      </c>
      <c r="I33" s="3">
        <v>20</v>
      </c>
      <c r="J33" s="19">
        <f t="shared" si="2"/>
        <v>0.001079156099929855</v>
      </c>
      <c r="K33" s="3">
        <v>0</v>
      </c>
      <c r="L33" s="19">
        <f t="shared" si="3"/>
        <v>0</v>
      </c>
      <c r="M33" s="3">
        <v>39</v>
      </c>
      <c r="N33" s="19">
        <f t="shared" si="4"/>
        <v>0.002104354394863217</v>
      </c>
      <c r="O33" s="3">
        <v>148</v>
      </c>
      <c r="P33" s="19">
        <f t="shared" si="5"/>
        <v>0.007985755139480926</v>
      </c>
      <c r="Q33" s="3">
        <v>18262</v>
      </c>
      <c r="R33" s="19">
        <f t="shared" si="6"/>
        <v>0.9853774348459504</v>
      </c>
    </row>
    <row r="34" spans="1:18" ht="12.75">
      <c r="A34" s="23" t="s">
        <v>46</v>
      </c>
      <c r="B34" s="31">
        <v>49952</v>
      </c>
      <c r="C34" s="3">
        <v>48022</v>
      </c>
      <c r="D34" s="19">
        <f t="shared" si="7"/>
        <v>0.9613629083920564</v>
      </c>
      <c r="E34" s="3">
        <v>1027</v>
      </c>
      <c r="F34" s="19">
        <f t="shared" si="0"/>
        <v>0.020559737347853938</v>
      </c>
      <c r="G34" s="3">
        <v>122</v>
      </c>
      <c r="H34" s="19">
        <f t="shared" si="1"/>
        <v>0.0024423446508648303</v>
      </c>
      <c r="I34" s="3">
        <v>298</v>
      </c>
      <c r="J34" s="19">
        <f t="shared" si="2"/>
        <v>0.005965727098014094</v>
      </c>
      <c r="K34" s="3">
        <v>0</v>
      </c>
      <c r="L34" s="19">
        <f t="shared" si="3"/>
        <v>0</v>
      </c>
      <c r="M34" s="3">
        <v>483</v>
      </c>
      <c r="N34" s="19">
        <f t="shared" si="4"/>
        <v>0.009669282511210762</v>
      </c>
      <c r="O34" s="3">
        <v>662</v>
      </c>
      <c r="P34" s="19">
        <f t="shared" si="5"/>
        <v>0.013252722613709161</v>
      </c>
      <c r="Q34" s="3">
        <v>47428</v>
      </c>
      <c r="R34" s="19">
        <f t="shared" si="6"/>
        <v>0.9494714926329276</v>
      </c>
    </row>
    <row r="35" spans="1:18" ht="12.75">
      <c r="A35" s="23" t="s">
        <v>47</v>
      </c>
      <c r="B35" s="31">
        <v>16959</v>
      </c>
      <c r="C35" s="3">
        <v>16635</v>
      </c>
      <c r="D35" s="19">
        <f t="shared" si="7"/>
        <v>0.9808950999469308</v>
      </c>
      <c r="E35" s="3">
        <v>150</v>
      </c>
      <c r="F35" s="19">
        <f t="shared" si="0"/>
        <v>0.00884486113568017</v>
      </c>
      <c r="G35" s="3">
        <v>69</v>
      </c>
      <c r="H35" s="19">
        <f t="shared" si="1"/>
        <v>0.004068636122412878</v>
      </c>
      <c r="I35" s="3">
        <v>87</v>
      </c>
      <c r="J35" s="19">
        <f t="shared" si="2"/>
        <v>0.005130019458694499</v>
      </c>
      <c r="K35" s="3">
        <v>0</v>
      </c>
      <c r="L35" s="19">
        <f t="shared" si="3"/>
        <v>0</v>
      </c>
      <c r="M35" s="3">
        <v>18</v>
      </c>
      <c r="N35" s="19">
        <f t="shared" si="4"/>
        <v>0.0010613833362816203</v>
      </c>
      <c r="O35" s="3">
        <v>1740</v>
      </c>
      <c r="P35" s="19">
        <f t="shared" si="5"/>
        <v>0.10260038917388997</v>
      </c>
      <c r="Q35" s="3">
        <v>14959</v>
      </c>
      <c r="R35" s="19">
        <f t="shared" si="6"/>
        <v>0.882068518190931</v>
      </c>
    </row>
    <row r="36" spans="1:18" ht="12.75">
      <c r="A36" s="23" t="s">
        <v>48</v>
      </c>
      <c r="B36" s="31">
        <v>42725</v>
      </c>
      <c r="C36" s="3">
        <v>41636</v>
      </c>
      <c r="D36" s="19">
        <f t="shared" si="7"/>
        <v>0.9745114101813926</v>
      </c>
      <c r="E36" s="3">
        <v>366</v>
      </c>
      <c r="F36" s="19">
        <f t="shared" si="0"/>
        <v>0.008566413107080164</v>
      </c>
      <c r="G36" s="3">
        <v>68</v>
      </c>
      <c r="H36" s="19">
        <f t="shared" si="1"/>
        <v>0.0015915740198946752</v>
      </c>
      <c r="I36" s="3">
        <v>353</v>
      </c>
      <c r="J36" s="19">
        <f t="shared" si="2"/>
        <v>0.00826214160327677</v>
      </c>
      <c r="K36" s="3">
        <v>61</v>
      </c>
      <c r="L36" s="19">
        <f t="shared" si="3"/>
        <v>0.001427735517846694</v>
      </c>
      <c r="M36" s="3">
        <v>241</v>
      </c>
      <c r="N36" s="19">
        <f t="shared" si="4"/>
        <v>0.00564072557050907</v>
      </c>
      <c r="O36" s="3">
        <v>2454</v>
      </c>
      <c r="P36" s="19">
        <f t="shared" si="5"/>
        <v>0.05743709771796372</v>
      </c>
      <c r="Q36" s="3">
        <v>39294</v>
      </c>
      <c r="R36" s="19">
        <f t="shared" si="6"/>
        <v>0.9196957284961966</v>
      </c>
    </row>
    <row r="37" spans="1:18" ht="12.75">
      <c r="A37" s="23" t="s">
        <v>49</v>
      </c>
      <c r="B37" s="31">
        <v>8634</v>
      </c>
      <c r="C37" s="3">
        <v>8563</v>
      </c>
      <c r="D37" s="19">
        <f t="shared" si="7"/>
        <v>0.9917766967801714</v>
      </c>
      <c r="E37" s="3">
        <v>17</v>
      </c>
      <c r="F37" s="19">
        <f t="shared" si="0"/>
        <v>0.0019689599258744498</v>
      </c>
      <c r="G37" s="3">
        <v>3</v>
      </c>
      <c r="H37" s="19">
        <f t="shared" si="1"/>
        <v>0.00034746351633078526</v>
      </c>
      <c r="I37" s="3">
        <v>12</v>
      </c>
      <c r="J37" s="19">
        <f t="shared" si="2"/>
        <v>0.001389854065323141</v>
      </c>
      <c r="K37" s="3">
        <v>2</v>
      </c>
      <c r="L37" s="19">
        <f t="shared" si="3"/>
        <v>0.0002316423442205235</v>
      </c>
      <c r="M37" s="3">
        <v>37</v>
      </c>
      <c r="N37" s="19">
        <f t="shared" si="4"/>
        <v>0.004285383368079685</v>
      </c>
      <c r="O37" s="3">
        <v>67</v>
      </c>
      <c r="P37" s="19">
        <f t="shared" si="5"/>
        <v>0.007760018531387538</v>
      </c>
      <c r="Q37" s="3">
        <v>8502</v>
      </c>
      <c r="R37" s="19">
        <f t="shared" si="6"/>
        <v>0.9847116052814454</v>
      </c>
    </row>
    <row r="38" spans="1:18" ht="12.75">
      <c r="A38" s="23" t="s">
        <v>50</v>
      </c>
      <c r="B38" s="31">
        <v>8697</v>
      </c>
      <c r="C38" s="3">
        <v>8478</v>
      </c>
      <c r="D38" s="19">
        <f t="shared" si="7"/>
        <v>0.9748189030700242</v>
      </c>
      <c r="E38" s="3">
        <v>97</v>
      </c>
      <c r="F38" s="19">
        <f t="shared" si="0"/>
        <v>0.011153271242957341</v>
      </c>
      <c r="G38" s="3">
        <v>8</v>
      </c>
      <c r="H38" s="19">
        <f t="shared" si="1"/>
        <v>0.0009198574220995745</v>
      </c>
      <c r="I38" s="3">
        <v>55</v>
      </c>
      <c r="J38" s="19">
        <f t="shared" si="2"/>
        <v>0.006324019776934575</v>
      </c>
      <c r="K38" s="3">
        <v>13</v>
      </c>
      <c r="L38" s="19">
        <f t="shared" si="3"/>
        <v>0.0014947683109118087</v>
      </c>
      <c r="M38" s="3">
        <v>46</v>
      </c>
      <c r="N38" s="19">
        <f t="shared" si="4"/>
        <v>0.005289180177072554</v>
      </c>
      <c r="O38" s="3">
        <v>170</v>
      </c>
      <c r="P38" s="19">
        <f t="shared" si="5"/>
        <v>0.01954697021961596</v>
      </c>
      <c r="Q38" s="3">
        <v>8330</v>
      </c>
      <c r="R38" s="19">
        <f t="shared" si="6"/>
        <v>0.9578015407611821</v>
      </c>
    </row>
    <row r="39" spans="1:18" ht="12.75">
      <c r="A39" s="23" t="s">
        <v>51</v>
      </c>
      <c r="B39" s="31">
        <v>18297</v>
      </c>
      <c r="C39" s="3">
        <v>18217</v>
      </c>
      <c r="D39" s="19">
        <f t="shared" si="7"/>
        <v>0.9956276985298136</v>
      </c>
      <c r="E39" s="3">
        <v>14</v>
      </c>
      <c r="F39" s="19">
        <f t="shared" si="0"/>
        <v>0.0007651527572826146</v>
      </c>
      <c r="G39" s="3">
        <v>6</v>
      </c>
      <c r="H39" s="19">
        <f t="shared" si="1"/>
        <v>0.0003279226102639777</v>
      </c>
      <c r="I39" s="3">
        <v>27</v>
      </c>
      <c r="J39" s="19">
        <f t="shared" si="2"/>
        <v>0.0014756517461878996</v>
      </c>
      <c r="K39" s="3">
        <v>0</v>
      </c>
      <c r="L39" s="19">
        <f t="shared" si="3"/>
        <v>0</v>
      </c>
      <c r="M39" s="3">
        <v>33</v>
      </c>
      <c r="N39" s="19">
        <f t="shared" si="4"/>
        <v>0.0018035743564518774</v>
      </c>
      <c r="O39" s="3">
        <v>131</v>
      </c>
      <c r="P39" s="19">
        <f t="shared" si="5"/>
        <v>0.00715964365743018</v>
      </c>
      <c r="Q39" s="3">
        <v>18092</v>
      </c>
      <c r="R39" s="19">
        <f t="shared" si="6"/>
        <v>0.9887959774826475</v>
      </c>
    </row>
    <row r="40" spans="1:18" ht="12.75">
      <c r="A40" s="23" t="s">
        <v>52</v>
      </c>
      <c r="B40" s="31">
        <v>41960</v>
      </c>
      <c r="C40" s="3">
        <v>39673</v>
      </c>
      <c r="D40" s="19">
        <f t="shared" si="7"/>
        <v>0.9454957102001906</v>
      </c>
      <c r="E40" s="3">
        <v>1548</v>
      </c>
      <c r="F40" s="19">
        <f t="shared" si="0"/>
        <v>0.036892278360343186</v>
      </c>
      <c r="G40" s="3">
        <v>75</v>
      </c>
      <c r="H40" s="19">
        <f t="shared" si="1"/>
        <v>0.0017874165872259296</v>
      </c>
      <c r="I40" s="3">
        <v>246</v>
      </c>
      <c r="J40" s="19">
        <f t="shared" si="2"/>
        <v>0.005862726406101049</v>
      </c>
      <c r="K40" s="3">
        <v>18</v>
      </c>
      <c r="L40" s="19">
        <f t="shared" si="3"/>
        <v>0.0004289799809342231</v>
      </c>
      <c r="M40" s="3">
        <v>400</v>
      </c>
      <c r="N40" s="19">
        <f t="shared" si="4"/>
        <v>0.009532888465204958</v>
      </c>
      <c r="O40" s="3">
        <v>798</v>
      </c>
      <c r="P40" s="19">
        <f t="shared" si="5"/>
        <v>0.01901811248808389</v>
      </c>
      <c r="Q40" s="3">
        <v>38941</v>
      </c>
      <c r="R40" s="19">
        <f t="shared" si="6"/>
        <v>0.9280505243088656</v>
      </c>
    </row>
    <row r="41" spans="1:18" ht="12.75">
      <c r="A41" s="23" t="s">
        <v>53</v>
      </c>
      <c r="B41" s="31">
        <v>16481</v>
      </c>
      <c r="C41" s="3">
        <v>16333</v>
      </c>
      <c r="D41" s="19">
        <f t="shared" si="7"/>
        <v>0.9910199623809235</v>
      </c>
      <c r="E41" s="3">
        <v>32</v>
      </c>
      <c r="F41" s="19">
        <f t="shared" si="0"/>
        <v>0.0019416297554760028</v>
      </c>
      <c r="G41" s="3">
        <v>32</v>
      </c>
      <c r="H41" s="19">
        <f t="shared" si="1"/>
        <v>0.0019416297554760028</v>
      </c>
      <c r="I41" s="3">
        <v>35</v>
      </c>
      <c r="J41" s="19">
        <f t="shared" si="2"/>
        <v>0.002123657545051878</v>
      </c>
      <c r="K41" s="3">
        <v>0</v>
      </c>
      <c r="L41" s="19">
        <f t="shared" si="3"/>
        <v>0</v>
      </c>
      <c r="M41" s="3">
        <v>49</v>
      </c>
      <c r="N41" s="19">
        <f t="shared" si="4"/>
        <v>0.002973120563072629</v>
      </c>
      <c r="O41" s="3">
        <v>116</v>
      </c>
      <c r="P41" s="19">
        <f t="shared" si="5"/>
        <v>0.00703840786360051</v>
      </c>
      <c r="Q41" s="3">
        <v>16234</v>
      </c>
      <c r="R41" s="19">
        <f t="shared" si="6"/>
        <v>0.9850130453249196</v>
      </c>
    </row>
    <row r="42" spans="1:18" ht="12.75">
      <c r="A42" s="23" t="s">
        <v>54</v>
      </c>
      <c r="B42" s="31">
        <v>89139</v>
      </c>
      <c r="C42" s="3">
        <v>87022</v>
      </c>
      <c r="D42" s="19">
        <f t="shared" si="7"/>
        <v>0.9762505749447492</v>
      </c>
      <c r="E42" s="3">
        <v>812</v>
      </c>
      <c r="F42" s="19">
        <f t="shared" si="0"/>
        <v>0.009109368514342768</v>
      </c>
      <c r="G42" s="3">
        <v>123</v>
      </c>
      <c r="H42" s="19">
        <f t="shared" si="1"/>
        <v>0.001379867398108572</v>
      </c>
      <c r="I42" s="3">
        <v>496</v>
      </c>
      <c r="J42" s="19">
        <f t="shared" si="2"/>
        <v>0.005564343328958144</v>
      </c>
      <c r="K42" s="3">
        <v>98</v>
      </c>
      <c r="L42" s="19">
        <f t="shared" si="3"/>
        <v>0.001099406544834472</v>
      </c>
      <c r="M42" s="3">
        <v>588</v>
      </c>
      <c r="N42" s="19">
        <f t="shared" si="4"/>
        <v>0.006596439269006832</v>
      </c>
      <c r="O42" s="3">
        <v>1047</v>
      </c>
      <c r="P42" s="19">
        <f t="shared" si="5"/>
        <v>0.011745700535119308</v>
      </c>
      <c r="Q42" s="3">
        <v>86061</v>
      </c>
      <c r="R42" s="19">
        <f t="shared" si="6"/>
        <v>0.9654696597448928</v>
      </c>
    </row>
    <row r="43" spans="1:18" ht="12.75">
      <c r="A43" s="23" t="s">
        <v>55</v>
      </c>
      <c r="B43" s="31">
        <v>10892</v>
      </c>
      <c r="C43" s="3">
        <v>10771</v>
      </c>
      <c r="D43" s="19">
        <f t="shared" si="7"/>
        <v>0.9888909291222916</v>
      </c>
      <c r="E43" s="3">
        <v>32</v>
      </c>
      <c r="F43" s="19">
        <f t="shared" si="0"/>
        <v>0.0029379360998898272</v>
      </c>
      <c r="G43" s="3">
        <v>39</v>
      </c>
      <c r="H43" s="19">
        <f t="shared" si="1"/>
        <v>0.0035806096217407273</v>
      </c>
      <c r="I43" s="3">
        <v>36</v>
      </c>
      <c r="J43" s="19">
        <f t="shared" si="2"/>
        <v>0.0033051781123760557</v>
      </c>
      <c r="K43" s="3">
        <v>0</v>
      </c>
      <c r="L43" s="19">
        <f t="shared" si="3"/>
        <v>0</v>
      </c>
      <c r="M43" s="3">
        <v>14</v>
      </c>
      <c r="N43" s="19">
        <f t="shared" si="4"/>
        <v>0.0012853470437017994</v>
      </c>
      <c r="O43" s="3">
        <v>484</v>
      </c>
      <c r="P43" s="19">
        <f t="shared" si="5"/>
        <v>0.04443628351083364</v>
      </c>
      <c r="Q43" s="3">
        <v>10305</v>
      </c>
      <c r="R43" s="19">
        <f t="shared" si="6"/>
        <v>0.946107234667646</v>
      </c>
    </row>
    <row r="44" spans="1:18" ht="12.75">
      <c r="A44" s="23" t="s">
        <v>56</v>
      </c>
      <c r="B44" s="31">
        <v>21725</v>
      </c>
      <c r="C44" s="3">
        <v>21405</v>
      </c>
      <c r="D44" s="19">
        <f t="shared" si="7"/>
        <v>0.9852704257767549</v>
      </c>
      <c r="E44" s="3">
        <v>133</v>
      </c>
      <c r="F44" s="19">
        <f t="shared" si="0"/>
        <v>0.006121979286536248</v>
      </c>
      <c r="G44" s="3">
        <v>22</v>
      </c>
      <c r="H44" s="19">
        <f t="shared" si="1"/>
        <v>0.0010126582278481013</v>
      </c>
      <c r="I44" s="3">
        <v>95</v>
      </c>
      <c r="J44" s="19">
        <f t="shared" si="2"/>
        <v>0.004372842347525892</v>
      </c>
      <c r="K44" s="3">
        <v>6</v>
      </c>
      <c r="L44" s="19">
        <f t="shared" si="3"/>
        <v>0.0002761795166858458</v>
      </c>
      <c r="M44" s="3">
        <v>64</v>
      </c>
      <c r="N44" s="19">
        <f t="shared" si="4"/>
        <v>0.0029459148446490217</v>
      </c>
      <c r="O44" s="3">
        <v>338</v>
      </c>
      <c r="P44" s="19">
        <f t="shared" si="5"/>
        <v>0.015558112773302647</v>
      </c>
      <c r="Q44" s="3">
        <v>21083</v>
      </c>
      <c r="R44" s="19">
        <f t="shared" si="6"/>
        <v>0.9704487917146145</v>
      </c>
    </row>
    <row r="45" spans="1:18" ht="12.75">
      <c r="A45" s="23" t="s">
        <v>57</v>
      </c>
      <c r="B45" s="31">
        <v>16642</v>
      </c>
      <c r="C45" s="3">
        <v>16458</v>
      </c>
      <c r="D45" s="19">
        <f t="shared" si="7"/>
        <v>0.9889436365821416</v>
      </c>
      <c r="E45" s="3">
        <v>41</v>
      </c>
      <c r="F45" s="19">
        <f t="shared" si="0"/>
        <v>0.0024636461963706284</v>
      </c>
      <c r="G45" s="3">
        <v>12</v>
      </c>
      <c r="H45" s="19">
        <f t="shared" si="1"/>
        <v>0.0007210671794255498</v>
      </c>
      <c r="I45" s="3">
        <v>69</v>
      </c>
      <c r="J45" s="19">
        <f t="shared" si="2"/>
        <v>0.004146136281696911</v>
      </c>
      <c r="K45" s="3">
        <v>15</v>
      </c>
      <c r="L45" s="19">
        <f t="shared" si="3"/>
        <v>0.0009013339742819373</v>
      </c>
      <c r="M45" s="3">
        <v>47</v>
      </c>
      <c r="N45" s="19">
        <f t="shared" si="4"/>
        <v>0.0028241797860834032</v>
      </c>
      <c r="O45" s="3">
        <v>243</v>
      </c>
      <c r="P45" s="19">
        <f t="shared" si="5"/>
        <v>0.014601610383367384</v>
      </c>
      <c r="Q45" s="3">
        <v>16233</v>
      </c>
      <c r="R45" s="19">
        <f t="shared" si="6"/>
        <v>0.9754236269679125</v>
      </c>
    </row>
    <row r="46" spans="1:18" ht="12.75">
      <c r="A46" s="23" t="s">
        <v>58</v>
      </c>
      <c r="B46" s="31">
        <v>10651</v>
      </c>
      <c r="C46" s="3">
        <v>10562</v>
      </c>
      <c r="D46" s="19">
        <f t="shared" si="7"/>
        <v>0.9916439770913529</v>
      </c>
      <c r="E46" s="3">
        <v>12</v>
      </c>
      <c r="F46" s="19">
        <f t="shared" si="0"/>
        <v>0.0011266547741996056</v>
      </c>
      <c r="G46" s="3">
        <v>25</v>
      </c>
      <c r="H46" s="19">
        <f t="shared" si="1"/>
        <v>0.0023471974462491783</v>
      </c>
      <c r="I46" s="3">
        <v>29</v>
      </c>
      <c r="J46" s="19">
        <f t="shared" si="2"/>
        <v>0.002722749037649047</v>
      </c>
      <c r="K46" s="3">
        <v>8</v>
      </c>
      <c r="L46" s="19">
        <f t="shared" si="3"/>
        <v>0.0007511031827997371</v>
      </c>
      <c r="M46" s="3">
        <v>15</v>
      </c>
      <c r="N46" s="19">
        <f t="shared" si="4"/>
        <v>0.001408318467749507</v>
      </c>
      <c r="O46" s="3">
        <v>724</v>
      </c>
      <c r="P46" s="19">
        <f t="shared" si="5"/>
        <v>0.06797483804337622</v>
      </c>
      <c r="Q46" s="3">
        <v>9884</v>
      </c>
      <c r="R46" s="19">
        <f t="shared" si="6"/>
        <v>0.9279879823490752</v>
      </c>
    </row>
    <row r="47" spans="1:18" ht="12.75">
      <c r="A47" s="23" t="s">
        <v>59</v>
      </c>
      <c r="B47" s="31">
        <v>7916</v>
      </c>
      <c r="C47" s="3">
        <v>7862</v>
      </c>
      <c r="D47" s="19">
        <f t="shared" si="7"/>
        <v>0.993178372915614</v>
      </c>
      <c r="E47" s="3">
        <v>4</v>
      </c>
      <c r="F47" s="19">
        <f t="shared" si="0"/>
        <v>0.0005053057099545225</v>
      </c>
      <c r="G47" s="3">
        <v>15</v>
      </c>
      <c r="H47" s="19">
        <f t="shared" si="1"/>
        <v>0.0018948964123294593</v>
      </c>
      <c r="I47" s="3">
        <v>21</v>
      </c>
      <c r="J47" s="19">
        <f t="shared" si="2"/>
        <v>0.002652854977261243</v>
      </c>
      <c r="K47" s="3">
        <v>0</v>
      </c>
      <c r="L47" s="19">
        <f t="shared" si="3"/>
        <v>0</v>
      </c>
      <c r="M47" s="3">
        <v>14</v>
      </c>
      <c r="N47" s="19">
        <f t="shared" si="4"/>
        <v>0.0017685699848408287</v>
      </c>
      <c r="O47" s="3">
        <v>177</v>
      </c>
      <c r="P47" s="19">
        <f t="shared" si="5"/>
        <v>0.02235977766548762</v>
      </c>
      <c r="Q47" s="3">
        <v>7688</v>
      </c>
      <c r="R47" s="19">
        <f t="shared" si="6"/>
        <v>0.9711975745325923</v>
      </c>
    </row>
    <row r="48" spans="1:18" ht="12.75">
      <c r="A48" s="23" t="s">
        <v>60</v>
      </c>
      <c r="B48" s="31">
        <v>10172</v>
      </c>
      <c r="C48" s="3">
        <v>10065</v>
      </c>
      <c r="D48" s="19">
        <f t="shared" si="7"/>
        <v>0.9894809280377507</v>
      </c>
      <c r="E48" s="3">
        <v>18</v>
      </c>
      <c r="F48" s="19">
        <f t="shared" si="0"/>
        <v>0.0017695635076681085</v>
      </c>
      <c r="G48" s="3">
        <v>22</v>
      </c>
      <c r="H48" s="19">
        <f t="shared" si="1"/>
        <v>0.002162799842705466</v>
      </c>
      <c r="I48" s="3">
        <v>31</v>
      </c>
      <c r="J48" s="19">
        <f t="shared" si="2"/>
        <v>0.00304758159653952</v>
      </c>
      <c r="K48" s="3">
        <v>0</v>
      </c>
      <c r="L48" s="19">
        <f t="shared" si="3"/>
        <v>0</v>
      </c>
      <c r="M48" s="3">
        <v>36</v>
      </c>
      <c r="N48" s="19">
        <f t="shared" si="4"/>
        <v>0.003539127015336217</v>
      </c>
      <c r="O48" s="3">
        <v>183</v>
      </c>
      <c r="P48" s="19">
        <f t="shared" si="5"/>
        <v>0.017990562327959102</v>
      </c>
      <c r="Q48" s="3">
        <v>9904</v>
      </c>
      <c r="R48" s="19">
        <f t="shared" si="6"/>
        <v>0.973653165552497</v>
      </c>
    </row>
    <row r="49" spans="1:18" ht="12.75">
      <c r="A49" s="23" t="s">
        <v>61</v>
      </c>
      <c r="B49" s="31">
        <v>12311</v>
      </c>
      <c r="C49" s="3">
        <v>12233</v>
      </c>
      <c r="D49" s="19">
        <f t="shared" si="7"/>
        <v>0.9936642027455121</v>
      </c>
      <c r="E49" s="3">
        <v>14</v>
      </c>
      <c r="F49" s="19">
        <f t="shared" si="0"/>
        <v>0.0011371943790106408</v>
      </c>
      <c r="G49" s="3">
        <v>0</v>
      </c>
      <c r="H49" s="19">
        <f t="shared" si="1"/>
        <v>0</v>
      </c>
      <c r="I49" s="3">
        <v>35</v>
      </c>
      <c r="J49" s="19">
        <f t="shared" si="2"/>
        <v>0.002842985947526602</v>
      </c>
      <c r="K49" s="3">
        <v>0</v>
      </c>
      <c r="L49" s="19">
        <f t="shared" si="3"/>
        <v>0</v>
      </c>
      <c r="M49" s="3">
        <v>29</v>
      </c>
      <c r="N49" s="19">
        <f t="shared" si="4"/>
        <v>0.002355616927950613</v>
      </c>
      <c r="O49" s="3">
        <v>74</v>
      </c>
      <c r="P49" s="19">
        <f t="shared" si="5"/>
        <v>0.006010884574770531</v>
      </c>
      <c r="Q49" s="3">
        <v>12162</v>
      </c>
      <c r="R49" s="19">
        <f t="shared" si="6"/>
        <v>0.9878970026805296</v>
      </c>
    </row>
    <row r="50" spans="1:18" ht="12.75">
      <c r="A50" s="23" t="s">
        <v>62</v>
      </c>
      <c r="B50" s="31">
        <v>11290</v>
      </c>
      <c r="C50" s="3">
        <v>11228</v>
      </c>
      <c r="D50" s="19">
        <f t="shared" si="7"/>
        <v>0.9945084145261294</v>
      </c>
      <c r="E50" s="3">
        <v>17</v>
      </c>
      <c r="F50" s="19">
        <f t="shared" si="0"/>
        <v>0.0015057573073516386</v>
      </c>
      <c r="G50" s="3">
        <v>0</v>
      </c>
      <c r="H50" s="19">
        <f t="shared" si="1"/>
        <v>0</v>
      </c>
      <c r="I50" s="3">
        <v>12</v>
      </c>
      <c r="J50" s="19">
        <f t="shared" si="2"/>
        <v>0.0010628875110717448</v>
      </c>
      <c r="K50" s="3">
        <v>0</v>
      </c>
      <c r="L50" s="19">
        <f t="shared" si="3"/>
        <v>0</v>
      </c>
      <c r="M50" s="3">
        <v>33</v>
      </c>
      <c r="N50" s="19">
        <f t="shared" si="4"/>
        <v>0.0029229406554472986</v>
      </c>
      <c r="O50" s="3">
        <v>132</v>
      </c>
      <c r="P50" s="19">
        <f t="shared" si="5"/>
        <v>0.011691762621789194</v>
      </c>
      <c r="Q50" s="3">
        <v>11100</v>
      </c>
      <c r="R50" s="19">
        <f t="shared" si="6"/>
        <v>0.983170947741364</v>
      </c>
    </row>
    <row r="51" spans="1:18" ht="12.75">
      <c r="A51" s="23" t="s">
        <v>63</v>
      </c>
      <c r="B51" s="31">
        <v>16268</v>
      </c>
      <c r="C51" s="3">
        <v>15892</v>
      </c>
      <c r="D51" s="19">
        <f t="shared" si="7"/>
        <v>0.976887140398328</v>
      </c>
      <c r="E51" s="3">
        <v>45</v>
      </c>
      <c r="F51" s="19">
        <f t="shared" si="0"/>
        <v>0.002766166707646914</v>
      </c>
      <c r="G51" s="3">
        <v>41</v>
      </c>
      <c r="H51" s="19">
        <f t="shared" si="1"/>
        <v>0.002520285222522744</v>
      </c>
      <c r="I51" s="3">
        <v>225</v>
      </c>
      <c r="J51" s="19">
        <f t="shared" si="2"/>
        <v>0.01383083353823457</v>
      </c>
      <c r="K51" s="3">
        <v>0</v>
      </c>
      <c r="L51" s="19">
        <f t="shared" si="3"/>
        <v>0</v>
      </c>
      <c r="M51" s="3">
        <v>65</v>
      </c>
      <c r="N51" s="19">
        <f t="shared" si="4"/>
        <v>0.003995574133267765</v>
      </c>
      <c r="O51" s="3">
        <v>254</v>
      </c>
      <c r="P51" s="19">
        <f t="shared" si="5"/>
        <v>0.015613474305384805</v>
      </c>
      <c r="Q51" s="3">
        <v>15655</v>
      </c>
      <c r="R51" s="19">
        <f t="shared" si="6"/>
        <v>0.962318662404721</v>
      </c>
    </row>
    <row r="52" spans="1:18" ht="12.75">
      <c r="A52" s="23" t="s">
        <v>64</v>
      </c>
      <c r="B52" s="31">
        <v>11948</v>
      </c>
      <c r="C52" s="3">
        <v>11855</v>
      </c>
      <c r="D52" s="19">
        <f t="shared" si="7"/>
        <v>0.992216270505524</v>
      </c>
      <c r="E52" s="3">
        <v>13</v>
      </c>
      <c r="F52" s="19">
        <f t="shared" si="0"/>
        <v>0.001088048208905256</v>
      </c>
      <c r="G52" s="3">
        <v>13</v>
      </c>
      <c r="H52" s="19">
        <f t="shared" si="1"/>
        <v>0.001088048208905256</v>
      </c>
      <c r="I52" s="3">
        <v>39</v>
      </c>
      <c r="J52" s="19">
        <f t="shared" si="2"/>
        <v>0.0032641446267157683</v>
      </c>
      <c r="K52" s="3">
        <v>0</v>
      </c>
      <c r="L52" s="19">
        <f t="shared" si="3"/>
        <v>0</v>
      </c>
      <c r="M52" s="3">
        <v>28</v>
      </c>
      <c r="N52" s="19">
        <f t="shared" si="4"/>
        <v>0.002343488449949782</v>
      </c>
      <c r="O52" s="3">
        <v>317</v>
      </c>
      <c r="P52" s="19">
        <f t="shared" si="5"/>
        <v>0.02653163709407432</v>
      </c>
      <c r="Q52" s="3">
        <v>11548</v>
      </c>
      <c r="R52" s="19">
        <f t="shared" si="6"/>
        <v>0.966521593572146</v>
      </c>
    </row>
    <row r="53" spans="1:18" ht="12.75">
      <c r="A53" s="23" t="s">
        <v>65</v>
      </c>
      <c r="B53" s="31">
        <v>18627</v>
      </c>
      <c r="C53" s="3">
        <v>18349</v>
      </c>
      <c r="D53" s="19">
        <f t="shared" si="7"/>
        <v>0.9850754281419445</v>
      </c>
      <c r="E53" s="3">
        <v>132</v>
      </c>
      <c r="F53" s="19">
        <f t="shared" si="0"/>
        <v>0.007086487357062329</v>
      </c>
      <c r="G53" s="3">
        <v>28</v>
      </c>
      <c r="H53" s="19">
        <f t="shared" si="1"/>
        <v>0.001503194287861706</v>
      </c>
      <c r="I53" s="3">
        <v>64</v>
      </c>
      <c r="J53" s="19">
        <f t="shared" si="2"/>
        <v>0.003435872657969614</v>
      </c>
      <c r="K53" s="3">
        <v>13</v>
      </c>
      <c r="L53" s="19">
        <f t="shared" si="3"/>
        <v>0.0006979116336500779</v>
      </c>
      <c r="M53" s="3">
        <v>41</v>
      </c>
      <c r="N53" s="19">
        <f t="shared" si="4"/>
        <v>0.002201105921511784</v>
      </c>
      <c r="O53" s="3">
        <v>483</v>
      </c>
      <c r="P53" s="19">
        <f t="shared" si="5"/>
        <v>0.02593010146561443</v>
      </c>
      <c r="Q53" s="3">
        <v>17884</v>
      </c>
      <c r="R53" s="19">
        <f t="shared" si="6"/>
        <v>0.960111665861384</v>
      </c>
    </row>
    <row r="54" spans="1:18" ht="12.75">
      <c r="A54" s="23" t="s">
        <v>66</v>
      </c>
      <c r="B54" s="31">
        <v>15697</v>
      </c>
      <c r="C54" s="3">
        <v>15561</v>
      </c>
      <c r="D54" s="19">
        <f t="shared" si="7"/>
        <v>0.9913359240619226</v>
      </c>
      <c r="E54" s="3">
        <v>10</v>
      </c>
      <c r="F54" s="19">
        <f t="shared" si="0"/>
        <v>0.0006370644072115691</v>
      </c>
      <c r="G54" s="3">
        <v>19</v>
      </c>
      <c r="H54" s="19">
        <f t="shared" si="1"/>
        <v>0.0012104223737019813</v>
      </c>
      <c r="I54" s="3">
        <v>43</v>
      </c>
      <c r="J54" s="19">
        <f t="shared" si="2"/>
        <v>0.002739376951009747</v>
      </c>
      <c r="K54" s="3">
        <v>2</v>
      </c>
      <c r="L54" s="19">
        <f t="shared" si="3"/>
        <v>0.0001274128814423138</v>
      </c>
      <c r="M54" s="3">
        <v>62</v>
      </c>
      <c r="N54" s="19">
        <f t="shared" si="4"/>
        <v>0.003949799324711728</v>
      </c>
      <c r="O54" s="3">
        <v>127</v>
      </c>
      <c r="P54" s="19">
        <f t="shared" si="5"/>
        <v>0.008090717971586928</v>
      </c>
      <c r="Q54" s="3">
        <v>15437</v>
      </c>
      <c r="R54" s="19">
        <f t="shared" si="6"/>
        <v>0.9834363254124993</v>
      </c>
    </row>
    <row r="55" spans="1:18" ht="12.75">
      <c r="A55" s="23" t="s">
        <v>67</v>
      </c>
      <c r="B55" s="31">
        <v>20349</v>
      </c>
      <c r="C55" s="3">
        <v>19426</v>
      </c>
      <c r="D55" s="19">
        <f t="shared" si="7"/>
        <v>0.9546415057250971</v>
      </c>
      <c r="E55" s="3">
        <v>317</v>
      </c>
      <c r="F55" s="19">
        <f t="shared" si="0"/>
        <v>0.015578161088997003</v>
      </c>
      <c r="G55" s="3">
        <v>60</v>
      </c>
      <c r="H55" s="19">
        <f t="shared" si="1"/>
        <v>0.002948547840188707</v>
      </c>
      <c r="I55" s="3">
        <v>412</v>
      </c>
      <c r="J55" s="19">
        <f t="shared" si="2"/>
        <v>0.020246695169295788</v>
      </c>
      <c r="K55" s="3">
        <v>0</v>
      </c>
      <c r="L55" s="19">
        <f t="shared" si="3"/>
        <v>0</v>
      </c>
      <c r="M55" s="3">
        <v>134</v>
      </c>
      <c r="N55" s="19">
        <f t="shared" si="4"/>
        <v>0.006585090176421446</v>
      </c>
      <c r="O55" s="3">
        <v>281</v>
      </c>
      <c r="P55" s="19">
        <f t="shared" si="5"/>
        <v>0.013809032384883778</v>
      </c>
      <c r="Q55" s="3">
        <v>19170</v>
      </c>
      <c r="R55" s="19">
        <f t="shared" si="6"/>
        <v>0.9420610349402919</v>
      </c>
    </row>
    <row r="56" spans="1:18" ht="12.75">
      <c r="A56" s="23" t="s">
        <v>68</v>
      </c>
      <c r="B56" s="31">
        <v>9898</v>
      </c>
      <c r="C56" s="3">
        <v>9822</v>
      </c>
      <c r="D56" s="19">
        <f t="shared" si="7"/>
        <v>0.9923216811477066</v>
      </c>
      <c r="E56" s="3">
        <v>18</v>
      </c>
      <c r="F56" s="19">
        <f t="shared" si="0"/>
        <v>0.0018185492018589614</v>
      </c>
      <c r="G56" s="3">
        <v>17</v>
      </c>
      <c r="H56" s="19">
        <f t="shared" si="1"/>
        <v>0.0017175186906445746</v>
      </c>
      <c r="I56" s="3">
        <v>17</v>
      </c>
      <c r="J56" s="19">
        <f t="shared" si="2"/>
        <v>0.0017175186906445746</v>
      </c>
      <c r="K56" s="3">
        <v>0</v>
      </c>
      <c r="L56" s="19">
        <f t="shared" si="3"/>
        <v>0</v>
      </c>
      <c r="M56" s="3">
        <v>24</v>
      </c>
      <c r="N56" s="19">
        <f t="shared" si="4"/>
        <v>0.0024247322691452818</v>
      </c>
      <c r="O56" s="3">
        <v>56</v>
      </c>
      <c r="P56" s="19">
        <f t="shared" si="5"/>
        <v>0.005657708628005658</v>
      </c>
      <c r="Q56" s="3">
        <v>9767</v>
      </c>
      <c r="R56" s="19">
        <f t="shared" si="6"/>
        <v>0.9867650030309153</v>
      </c>
    </row>
    <row r="57" spans="1:18" ht="12.75">
      <c r="A57" s="23" t="s">
        <v>69</v>
      </c>
      <c r="B57" s="31">
        <v>10322</v>
      </c>
      <c r="C57" s="3">
        <v>10241</v>
      </c>
      <c r="D57" s="19">
        <f t="shared" si="7"/>
        <v>0.9921526835884519</v>
      </c>
      <c r="E57" s="3">
        <v>18</v>
      </c>
      <c r="F57" s="19">
        <f t="shared" si="0"/>
        <v>0.0017438480914551443</v>
      </c>
      <c r="G57" s="3">
        <v>0</v>
      </c>
      <c r="H57" s="19">
        <f t="shared" si="1"/>
        <v>0</v>
      </c>
      <c r="I57" s="3">
        <v>38</v>
      </c>
      <c r="J57" s="19">
        <f t="shared" si="2"/>
        <v>0.0036814570819608604</v>
      </c>
      <c r="K57" s="3">
        <v>8</v>
      </c>
      <c r="L57" s="19">
        <f t="shared" si="3"/>
        <v>0.0007750435962022863</v>
      </c>
      <c r="M57" s="3">
        <v>17</v>
      </c>
      <c r="N57" s="19">
        <f t="shared" si="4"/>
        <v>0.0016469676419298585</v>
      </c>
      <c r="O57" s="3">
        <v>139</v>
      </c>
      <c r="P57" s="19">
        <f t="shared" si="5"/>
        <v>0.013466382484014727</v>
      </c>
      <c r="Q57" s="3">
        <v>10115</v>
      </c>
      <c r="R57" s="19">
        <f t="shared" si="6"/>
        <v>0.9799457469482659</v>
      </c>
    </row>
    <row r="58" spans="1:18" ht="12.75">
      <c r="A58" s="23" t="s">
        <v>70</v>
      </c>
      <c r="B58" s="31">
        <v>7692</v>
      </c>
      <c r="C58" s="3">
        <v>7641</v>
      </c>
      <c r="D58" s="19">
        <f t="shared" si="7"/>
        <v>0.9933697347893916</v>
      </c>
      <c r="E58" s="3">
        <v>16</v>
      </c>
      <c r="F58" s="19">
        <f t="shared" si="0"/>
        <v>0.0020800832033281333</v>
      </c>
      <c r="G58" s="3">
        <v>4</v>
      </c>
      <c r="H58" s="19">
        <f t="shared" si="1"/>
        <v>0.0005200208008320333</v>
      </c>
      <c r="I58" s="3">
        <v>16</v>
      </c>
      <c r="J58" s="19">
        <f t="shared" si="2"/>
        <v>0.0020800832033281333</v>
      </c>
      <c r="K58" s="3">
        <v>0</v>
      </c>
      <c r="L58" s="19">
        <f t="shared" si="3"/>
        <v>0</v>
      </c>
      <c r="M58" s="3">
        <v>15</v>
      </c>
      <c r="N58" s="19">
        <f t="shared" si="4"/>
        <v>0.0019500780031201249</v>
      </c>
      <c r="O58" s="3">
        <v>41</v>
      </c>
      <c r="P58" s="19">
        <f t="shared" si="5"/>
        <v>0.005330213208528341</v>
      </c>
      <c r="Q58" s="3">
        <v>7603</v>
      </c>
      <c r="R58" s="19">
        <f t="shared" si="6"/>
        <v>0.9884295371814873</v>
      </c>
    </row>
    <row r="59" spans="1:18" ht="12.75">
      <c r="A59" s="23" t="s">
        <v>0</v>
      </c>
      <c r="B59" s="31">
        <v>15832</v>
      </c>
      <c r="C59" s="3">
        <v>15721</v>
      </c>
      <c r="D59" s="19">
        <f t="shared" si="7"/>
        <v>0.992988883274381</v>
      </c>
      <c r="E59" s="3">
        <v>30</v>
      </c>
      <c r="F59" s="19">
        <f t="shared" si="0"/>
        <v>0.0018948964123294593</v>
      </c>
      <c r="G59" s="3">
        <v>10</v>
      </c>
      <c r="H59" s="19">
        <f t="shared" si="1"/>
        <v>0.0006316321374431531</v>
      </c>
      <c r="I59" s="3">
        <v>48</v>
      </c>
      <c r="J59" s="19">
        <f t="shared" si="2"/>
        <v>0.003031834259727135</v>
      </c>
      <c r="K59" s="3">
        <v>1</v>
      </c>
      <c r="L59" s="19">
        <f t="shared" si="3"/>
        <v>6.316321374431532E-05</v>
      </c>
      <c r="M59" s="3">
        <v>22</v>
      </c>
      <c r="N59" s="19">
        <f t="shared" si="4"/>
        <v>0.0013895907023749369</v>
      </c>
      <c r="O59" s="3">
        <v>166</v>
      </c>
      <c r="P59" s="19">
        <f t="shared" si="5"/>
        <v>0.01048509348155634</v>
      </c>
      <c r="Q59" s="3">
        <v>15562</v>
      </c>
      <c r="R59" s="19">
        <f t="shared" si="6"/>
        <v>0.9829459322890348</v>
      </c>
    </row>
    <row r="60" spans="1:18" ht="12.75">
      <c r="A60" s="23" t="s">
        <v>71</v>
      </c>
      <c r="B60" s="31">
        <v>20337</v>
      </c>
      <c r="C60" s="3">
        <v>20206</v>
      </c>
      <c r="D60" s="19">
        <f t="shared" si="7"/>
        <v>0.9935585386241825</v>
      </c>
      <c r="E60" s="3">
        <v>9</v>
      </c>
      <c r="F60" s="19">
        <f t="shared" si="0"/>
        <v>0.0004425431479569258</v>
      </c>
      <c r="G60" s="3">
        <v>18</v>
      </c>
      <c r="H60" s="19">
        <f t="shared" si="1"/>
        <v>0.0008850862959138516</v>
      </c>
      <c r="I60" s="3">
        <v>11</v>
      </c>
      <c r="J60" s="19">
        <f t="shared" si="2"/>
        <v>0.0005408860697251316</v>
      </c>
      <c r="K60" s="3">
        <v>28</v>
      </c>
      <c r="L60" s="19">
        <f t="shared" si="3"/>
        <v>0.0013768009047548802</v>
      </c>
      <c r="M60" s="3">
        <v>65</v>
      </c>
      <c r="N60" s="19">
        <f t="shared" si="4"/>
        <v>0.0031961449574666864</v>
      </c>
      <c r="O60" s="3">
        <v>129</v>
      </c>
      <c r="P60" s="19">
        <f t="shared" si="5"/>
        <v>0.0063431184540492696</v>
      </c>
      <c r="Q60" s="3">
        <v>20085</v>
      </c>
      <c r="R60" s="19">
        <f t="shared" si="6"/>
        <v>0.9876087918572061</v>
      </c>
    </row>
    <row r="61" spans="1:18" ht="12.75">
      <c r="A61" s="23" t="s">
        <v>72</v>
      </c>
      <c r="B61" s="31">
        <v>37447</v>
      </c>
      <c r="C61" s="3">
        <v>36672</v>
      </c>
      <c r="D61" s="19">
        <f t="shared" si="7"/>
        <v>0.9793040831041205</v>
      </c>
      <c r="E61" s="3">
        <v>336</v>
      </c>
      <c r="F61" s="19">
        <f t="shared" si="0"/>
        <v>0.008972681389697439</v>
      </c>
      <c r="G61" s="3">
        <v>95</v>
      </c>
      <c r="H61" s="19">
        <f t="shared" si="1"/>
        <v>0.0025369188453013593</v>
      </c>
      <c r="I61" s="3">
        <v>157</v>
      </c>
      <c r="J61" s="19">
        <f t="shared" si="2"/>
        <v>0.00419259219697172</v>
      </c>
      <c r="K61" s="3">
        <v>41</v>
      </c>
      <c r="L61" s="19">
        <f t="shared" si="3"/>
        <v>0.0010948807648142708</v>
      </c>
      <c r="M61" s="3">
        <v>146</v>
      </c>
      <c r="N61" s="19">
        <f t="shared" si="4"/>
        <v>0.0038988436990947204</v>
      </c>
      <c r="O61" s="3">
        <v>416</v>
      </c>
      <c r="P61" s="19">
        <f t="shared" si="5"/>
        <v>0.011109034101530163</v>
      </c>
      <c r="Q61" s="3">
        <v>36290</v>
      </c>
      <c r="R61" s="19">
        <f t="shared" si="6"/>
        <v>0.9691029989051192</v>
      </c>
    </row>
    <row r="62" spans="1:18" ht="12.75">
      <c r="A62" s="23" t="s">
        <v>73</v>
      </c>
      <c r="B62" s="31">
        <v>16105</v>
      </c>
      <c r="C62" s="3">
        <v>15583</v>
      </c>
      <c r="D62" s="19">
        <f t="shared" si="7"/>
        <v>0.9675877056814653</v>
      </c>
      <c r="E62" s="3">
        <v>120</v>
      </c>
      <c r="F62" s="19">
        <f t="shared" si="0"/>
        <v>0.007451102142191866</v>
      </c>
      <c r="G62" s="3">
        <v>23</v>
      </c>
      <c r="H62" s="19">
        <f t="shared" si="1"/>
        <v>0.0014281279105867743</v>
      </c>
      <c r="I62" s="3">
        <v>296</v>
      </c>
      <c r="J62" s="19">
        <f t="shared" si="2"/>
        <v>0.01837938528407327</v>
      </c>
      <c r="K62" s="3">
        <v>2</v>
      </c>
      <c r="L62" s="19">
        <f t="shared" si="3"/>
        <v>0.00012418503570319777</v>
      </c>
      <c r="M62" s="3">
        <v>81</v>
      </c>
      <c r="N62" s="19">
        <f t="shared" si="4"/>
        <v>0.0050294939459795095</v>
      </c>
      <c r="O62" s="3">
        <v>310</v>
      </c>
      <c r="P62" s="19">
        <f t="shared" si="5"/>
        <v>0.019248680533995654</v>
      </c>
      <c r="Q62" s="3">
        <v>15282</v>
      </c>
      <c r="R62" s="19">
        <f t="shared" si="6"/>
        <v>0.9488978578081341</v>
      </c>
    </row>
    <row r="63" spans="1:18" ht="12.75">
      <c r="A63" s="23" t="s">
        <v>74</v>
      </c>
      <c r="B63" s="31">
        <v>112845</v>
      </c>
      <c r="C63" s="3">
        <v>102778</v>
      </c>
      <c r="D63" s="19">
        <f t="shared" si="7"/>
        <v>0.9107891355398998</v>
      </c>
      <c r="E63" s="3">
        <v>3554</v>
      </c>
      <c r="F63" s="19">
        <f t="shared" si="0"/>
        <v>0.031494527892241574</v>
      </c>
      <c r="G63" s="3">
        <v>308</v>
      </c>
      <c r="H63" s="19">
        <f t="shared" si="1"/>
        <v>0.0027294075944880145</v>
      </c>
      <c r="I63" s="3">
        <v>4754</v>
      </c>
      <c r="J63" s="19">
        <f t="shared" si="2"/>
        <v>0.04212858345518189</v>
      </c>
      <c r="K63" s="3">
        <v>55</v>
      </c>
      <c r="L63" s="19">
        <f t="shared" si="3"/>
        <v>0.00048739421330143114</v>
      </c>
      <c r="M63" s="3">
        <v>1396</v>
      </c>
      <c r="N63" s="19">
        <f t="shared" si="4"/>
        <v>0.012370951304887235</v>
      </c>
      <c r="O63" s="3">
        <v>3099</v>
      </c>
      <c r="P63" s="19">
        <f t="shared" si="5"/>
        <v>0.027462448491293368</v>
      </c>
      <c r="Q63" s="3">
        <v>99969</v>
      </c>
      <c r="R63" s="19">
        <f t="shared" si="6"/>
        <v>0.8858965838096504</v>
      </c>
    </row>
    <row r="64" spans="1:18" ht="12.75">
      <c r="A64" s="23" t="s">
        <v>75</v>
      </c>
      <c r="B64" s="31">
        <v>20192</v>
      </c>
      <c r="C64" s="3">
        <v>19608</v>
      </c>
      <c r="D64" s="19">
        <f t="shared" si="7"/>
        <v>0.9710776545166403</v>
      </c>
      <c r="E64" s="3">
        <v>399</v>
      </c>
      <c r="F64" s="19">
        <f t="shared" si="0"/>
        <v>0.019760301109350238</v>
      </c>
      <c r="G64" s="3">
        <v>63</v>
      </c>
      <c r="H64" s="19">
        <f t="shared" si="1"/>
        <v>0.0031200475435816163</v>
      </c>
      <c r="I64" s="3">
        <v>45</v>
      </c>
      <c r="J64" s="19">
        <f t="shared" si="2"/>
        <v>0.002228605388272583</v>
      </c>
      <c r="K64" s="3">
        <v>0</v>
      </c>
      <c r="L64" s="19">
        <f t="shared" si="3"/>
        <v>0</v>
      </c>
      <c r="M64" s="3">
        <v>77</v>
      </c>
      <c r="N64" s="19">
        <f t="shared" si="4"/>
        <v>0.003813391442155309</v>
      </c>
      <c r="O64" s="3">
        <v>234</v>
      </c>
      <c r="P64" s="19">
        <f t="shared" si="5"/>
        <v>0.011588748019017433</v>
      </c>
      <c r="Q64" s="3">
        <v>19392</v>
      </c>
      <c r="R64" s="19">
        <f t="shared" si="6"/>
        <v>0.9603803486529319</v>
      </c>
    </row>
    <row r="65" spans="1:18" ht="12.75">
      <c r="A65" s="23" t="s">
        <v>76</v>
      </c>
      <c r="B65" s="31">
        <v>11382</v>
      </c>
      <c r="C65" s="3">
        <v>11305</v>
      </c>
      <c r="D65" s="19">
        <f t="shared" si="7"/>
        <v>0.9932349323493235</v>
      </c>
      <c r="E65" s="3">
        <v>10</v>
      </c>
      <c r="F65" s="19">
        <f t="shared" si="0"/>
        <v>0.0008785802143735723</v>
      </c>
      <c r="G65" s="3">
        <v>12</v>
      </c>
      <c r="H65" s="19">
        <f t="shared" si="1"/>
        <v>0.0010542962572482868</v>
      </c>
      <c r="I65" s="3">
        <v>37</v>
      </c>
      <c r="J65" s="19">
        <f t="shared" si="2"/>
        <v>0.0032507467931822175</v>
      </c>
      <c r="K65" s="3">
        <v>0</v>
      </c>
      <c r="L65" s="19">
        <f t="shared" si="3"/>
        <v>0</v>
      </c>
      <c r="M65" s="3">
        <v>18</v>
      </c>
      <c r="N65" s="19">
        <f t="shared" si="4"/>
        <v>0.0015814443858724301</v>
      </c>
      <c r="O65" s="3">
        <v>64</v>
      </c>
      <c r="P65" s="19">
        <f t="shared" si="5"/>
        <v>0.005622913371990863</v>
      </c>
      <c r="Q65" s="3">
        <v>11248</v>
      </c>
      <c r="R65" s="19">
        <f t="shared" si="6"/>
        <v>0.9882270251273941</v>
      </c>
    </row>
    <row r="66" spans="1:18" ht="12.75">
      <c r="A66" s="23" t="s">
        <v>77</v>
      </c>
      <c r="B66" s="31">
        <v>16814</v>
      </c>
      <c r="C66" s="3">
        <v>16683</v>
      </c>
      <c r="D66" s="19">
        <f t="shared" si="7"/>
        <v>0.9922088735577494</v>
      </c>
      <c r="E66" s="3">
        <v>21</v>
      </c>
      <c r="F66" s="19">
        <f t="shared" si="0"/>
        <v>0.0012489592006661116</v>
      </c>
      <c r="G66" s="3">
        <v>25</v>
      </c>
      <c r="H66" s="19">
        <f t="shared" si="1"/>
        <v>0.0014868561912691803</v>
      </c>
      <c r="I66" s="3">
        <v>60</v>
      </c>
      <c r="J66" s="19">
        <f t="shared" si="2"/>
        <v>0.003568454859046033</v>
      </c>
      <c r="K66" s="3">
        <v>0</v>
      </c>
      <c r="L66" s="19">
        <f t="shared" si="3"/>
        <v>0</v>
      </c>
      <c r="M66" s="3">
        <v>25</v>
      </c>
      <c r="N66" s="19">
        <f t="shared" si="4"/>
        <v>0.0014868561912691803</v>
      </c>
      <c r="O66" s="3">
        <v>139</v>
      </c>
      <c r="P66" s="19">
        <f t="shared" si="5"/>
        <v>0.008266920423456644</v>
      </c>
      <c r="Q66" s="3">
        <v>16548</v>
      </c>
      <c r="R66" s="19">
        <f t="shared" si="6"/>
        <v>0.984179850124896</v>
      </c>
    </row>
    <row r="67" spans="1:18" ht="12.75">
      <c r="A67" s="23" t="s">
        <v>78</v>
      </c>
      <c r="B67" s="31">
        <v>37499</v>
      </c>
      <c r="C67" s="3">
        <v>35881</v>
      </c>
      <c r="D67" s="19">
        <f t="shared" si="7"/>
        <v>0.9568521827248727</v>
      </c>
      <c r="E67" s="3">
        <v>1078</v>
      </c>
      <c r="F67" s="19">
        <f t="shared" si="0"/>
        <v>0.028747433264887063</v>
      </c>
      <c r="G67" s="3">
        <v>52</v>
      </c>
      <c r="H67" s="19">
        <f t="shared" si="1"/>
        <v>0.0013867036454305447</v>
      </c>
      <c r="I67" s="3">
        <v>158</v>
      </c>
      <c r="J67" s="19">
        <f t="shared" si="2"/>
        <v>0.004213445691885117</v>
      </c>
      <c r="K67" s="3">
        <v>14</v>
      </c>
      <c r="L67" s="19">
        <f t="shared" si="3"/>
        <v>0.00037334328915437746</v>
      </c>
      <c r="M67" s="3">
        <v>316</v>
      </c>
      <c r="N67" s="19">
        <f t="shared" si="4"/>
        <v>0.008426891383770233</v>
      </c>
      <c r="O67" s="3">
        <v>930</v>
      </c>
      <c r="P67" s="19">
        <f t="shared" si="5"/>
        <v>0.02480066135096936</v>
      </c>
      <c r="Q67" s="3">
        <v>34988</v>
      </c>
      <c r="R67" s="19">
        <f t="shared" si="6"/>
        <v>0.9330382143523828</v>
      </c>
    </row>
    <row r="68" spans="1:18" ht="12.75">
      <c r="A68" s="23" t="s">
        <v>79</v>
      </c>
      <c r="B68" s="31">
        <v>193839</v>
      </c>
      <c r="C68" s="3">
        <v>182745</v>
      </c>
      <c r="D68" s="19">
        <f t="shared" si="7"/>
        <v>0.9427669354464272</v>
      </c>
      <c r="E68" s="3">
        <v>5194</v>
      </c>
      <c r="F68" s="19">
        <f t="shared" si="0"/>
        <v>0.026795433323531383</v>
      </c>
      <c r="G68" s="3">
        <v>437</v>
      </c>
      <c r="H68" s="19">
        <f t="shared" si="1"/>
        <v>0.0022544482792420514</v>
      </c>
      <c r="I68" s="3">
        <v>2718</v>
      </c>
      <c r="J68" s="19">
        <f t="shared" si="2"/>
        <v>0.014021946048008915</v>
      </c>
      <c r="K68" s="3">
        <v>109</v>
      </c>
      <c r="L68" s="19">
        <f t="shared" si="3"/>
        <v>0.0005623223396736467</v>
      </c>
      <c r="M68" s="3">
        <v>2636</v>
      </c>
      <c r="N68" s="19">
        <f t="shared" si="4"/>
        <v>0.013598914563116814</v>
      </c>
      <c r="O68" s="3">
        <v>2810</v>
      </c>
      <c r="P68" s="19">
        <f t="shared" si="5"/>
        <v>0.014496566738375662</v>
      </c>
      <c r="Q68" s="3">
        <v>180176</v>
      </c>
      <c r="R68" s="19">
        <f t="shared" si="6"/>
        <v>0.9295136685599905</v>
      </c>
    </row>
    <row r="69" spans="1:18" ht="12.75">
      <c r="A69" s="23" t="s">
        <v>80</v>
      </c>
      <c r="B69" s="31">
        <v>12215</v>
      </c>
      <c r="C69" s="3">
        <v>12080</v>
      </c>
      <c r="D69" s="19">
        <f t="shared" si="7"/>
        <v>0.9889480147359804</v>
      </c>
      <c r="E69" s="3">
        <v>38</v>
      </c>
      <c r="F69" s="19">
        <f t="shared" si="0"/>
        <v>0.0031109291854277527</v>
      </c>
      <c r="G69" s="3">
        <v>23</v>
      </c>
      <c r="H69" s="19">
        <f t="shared" si="1"/>
        <v>0.001882930822758903</v>
      </c>
      <c r="I69" s="3">
        <v>19</v>
      </c>
      <c r="J69" s="19">
        <f t="shared" si="2"/>
        <v>0.0015554645927138764</v>
      </c>
      <c r="K69" s="3">
        <v>19</v>
      </c>
      <c r="L69" s="19">
        <f t="shared" si="3"/>
        <v>0.0015554645927138764</v>
      </c>
      <c r="M69" s="3">
        <v>36</v>
      </c>
      <c r="N69" s="19">
        <f t="shared" si="4"/>
        <v>0.0029471960704052394</v>
      </c>
      <c r="O69" s="3">
        <v>1609</v>
      </c>
      <c r="P69" s="19">
        <f t="shared" si="5"/>
        <v>0.13172329103561195</v>
      </c>
      <c r="Q69" s="3">
        <v>10502</v>
      </c>
      <c r="R69" s="19">
        <f t="shared" si="6"/>
        <v>0.8597625869832174</v>
      </c>
    </row>
    <row r="70" spans="1:18" ht="12.75">
      <c r="A70" s="23" t="s">
        <v>81</v>
      </c>
      <c r="B70" s="31">
        <v>9446</v>
      </c>
      <c r="C70" s="3">
        <v>9379</v>
      </c>
      <c r="D70" s="19">
        <f t="shared" si="7"/>
        <v>0.99290705060343</v>
      </c>
      <c r="E70" s="3">
        <v>15</v>
      </c>
      <c r="F70" s="19">
        <f t="shared" si="0"/>
        <v>0.0015879737455007411</v>
      </c>
      <c r="G70" s="3">
        <v>6</v>
      </c>
      <c r="H70" s="19">
        <f t="shared" si="1"/>
        <v>0.0006351894982002964</v>
      </c>
      <c r="I70" s="3">
        <v>31</v>
      </c>
      <c r="J70" s="19">
        <f t="shared" si="2"/>
        <v>0.003281812407368198</v>
      </c>
      <c r="K70" s="3">
        <v>0</v>
      </c>
      <c r="L70" s="19">
        <f t="shared" si="3"/>
        <v>0</v>
      </c>
      <c r="M70" s="3">
        <v>15</v>
      </c>
      <c r="N70" s="19">
        <f t="shared" si="4"/>
        <v>0.0015879737455007411</v>
      </c>
      <c r="O70" s="3">
        <v>83</v>
      </c>
      <c r="P70" s="19">
        <f t="shared" si="5"/>
        <v>0.008786788058437434</v>
      </c>
      <c r="Q70" s="3">
        <v>9298</v>
      </c>
      <c r="R70" s="19">
        <f t="shared" si="6"/>
        <v>0.9843319923777261</v>
      </c>
    </row>
    <row r="71" spans="1:18" ht="12.75">
      <c r="A71" s="23" t="s">
        <v>82</v>
      </c>
      <c r="B71" s="31">
        <v>11667</v>
      </c>
      <c r="C71" s="3">
        <v>11591</v>
      </c>
      <c r="D71" s="19">
        <f t="shared" si="7"/>
        <v>0.9934859004028457</v>
      </c>
      <c r="E71" s="3">
        <v>20</v>
      </c>
      <c r="F71" s="19">
        <f t="shared" si="0"/>
        <v>0.0017142367360932546</v>
      </c>
      <c r="G71" s="3">
        <v>17</v>
      </c>
      <c r="H71" s="19">
        <f t="shared" si="1"/>
        <v>0.0014571012256792662</v>
      </c>
      <c r="I71" s="3">
        <v>16</v>
      </c>
      <c r="J71" s="19">
        <f t="shared" si="2"/>
        <v>0.0013713893888746035</v>
      </c>
      <c r="K71" s="3">
        <v>0</v>
      </c>
      <c r="L71" s="19">
        <f t="shared" si="3"/>
        <v>0</v>
      </c>
      <c r="M71" s="3">
        <v>23</v>
      </c>
      <c r="N71" s="19">
        <f t="shared" si="4"/>
        <v>0.0019713722465072425</v>
      </c>
      <c r="O71" s="3">
        <v>45</v>
      </c>
      <c r="P71" s="19">
        <f t="shared" si="5"/>
        <v>0.0038570326562098224</v>
      </c>
      <c r="Q71" s="3">
        <v>11551</v>
      </c>
      <c r="R71" s="19">
        <f t="shared" si="6"/>
        <v>0.9900574269306591</v>
      </c>
    </row>
    <row r="72" spans="1:18" ht="12.75">
      <c r="A72" s="23" t="s">
        <v>83</v>
      </c>
      <c r="B72" s="31">
        <v>14193</v>
      </c>
      <c r="C72" s="3">
        <v>14045</v>
      </c>
      <c r="D72" s="19">
        <f t="shared" si="7"/>
        <v>0.9895723243852603</v>
      </c>
      <c r="E72" s="3">
        <v>17</v>
      </c>
      <c r="F72" s="19">
        <f t="shared" si="0"/>
        <v>0.0011977735503417178</v>
      </c>
      <c r="G72" s="3">
        <v>42</v>
      </c>
      <c r="H72" s="19">
        <f t="shared" si="1"/>
        <v>0.0029592052420207146</v>
      </c>
      <c r="I72" s="3">
        <v>32</v>
      </c>
      <c r="J72" s="19">
        <f t="shared" si="2"/>
        <v>0.002254632565349116</v>
      </c>
      <c r="K72" s="3">
        <v>2</v>
      </c>
      <c r="L72" s="19">
        <f t="shared" si="3"/>
        <v>0.00014091453533431975</v>
      </c>
      <c r="M72" s="3">
        <v>55</v>
      </c>
      <c r="N72" s="19">
        <f t="shared" si="4"/>
        <v>0.003875149721693793</v>
      </c>
      <c r="O72" s="3">
        <v>123</v>
      </c>
      <c r="P72" s="19">
        <f t="shared" si="5"/>
        <v>0.008666243923060663</v>
      </c>
      <c r="Q72" s="3">
        <v>13935</v>
      </c>
      <c r="R72" s="19">
        <f t="shared" si="6"/>
        <v>0.9818220249418728</v>
      </c>
    </row>
    <row r="73" spans="1:18" ht="12.75">
      <c r="A73" s="23" t="s">
        <v>84</v>
      </c>
      <c r="B73" s="31">
        <v>22377</v>
      </c>
      <c r="C73" s="3">
        <v>21766</v>
      </c>
      <c r="D73" s="19">
        <f t="shared" si="7"/>
        <v>0.9726951780846405</v>
      </c>
      <c r="E73" s="3">
        <v>203</v>
      </c>
      <c r="F73" s="19">
        <f t="shared" si="0"/>
        <v>0.009071814809849399</v>
      </c>
      <c r="G73" s="3">
        <v>49</v>
      </c>
      <c r="H73" s="19">
        <f t="shared" si="1"/>
        <v>0.0021897484023774413</v>
      </c>
      <c r="I73" s="3">
        <v>218</v>
      </c>
      <c r="J73" s="19">
        <f t="shared" si="2"/>
        <v>0.00974214595343433</v>
      </c>
      <c r="K73" s="3">
        <v>0</v>
      </c>
      <c r="L73" s="19">
        <f t="shared" si="3"/>
        <v>0</v>
      </c>
      <c r="M73" s="3">
        <v>141</v>
      </c>
      <c r="N73" s="19">
        <f t="shared" si="4"/>
        <v>0.006301112749698351</v>
      </c>
      <c r="O73" s="3">
        <v>215</v>
      </c>
      <c r="P73" s="19">
        <f t="shared" si="5"/>
        <v>0.009608079724717344</v>
      </c>
      <c r="Q73" s="3">
        <v>21557</v>
      </c>
      <c r="R73" s="19">
        <f t="shared" si="6"/>
        <v>0.9633552308173571</v>
      </c>
    </row>
    <row r="74" spans="1:18" ht="12.75">
      <c r="A74" s="23" t="s">
        <v>85</v>
      </c>
      <c r="B74" s="31">
        <v>32582</v>
      </c>
      <c r="C74" s="3">
        <v>31900</v>
      </c>
      <c r="D74" s="19">
        <f t="shared" si="7"/>
        <v>0.9790681971640783</v>
      </c>
      <c r="E74" s="3">
        <v>148</v>
      </c>
      <c r="F74" s="19">
        <f t="shared" si="0"/>
        <v>0.004542385366153091</v>
      </c>
      <c r="G74" s="3">
        <v>64</v>
      </c>
      <c r="H74" s="19">
        <f t="shared" si="1"/>
        <v>0.0019642747529310662</v>
      </c>
      <c r="I74" s="3">
        <v>327</v>
      </c>
      <c r="J74" s="19">
        <f t="shared" si="2"/>
        <v>0.010036216315757166</v>
      </c>
      <c r="K74" s="3">
        <v>1</v>
      </c>
      <c r="L74" s="19">
        <f t="shared" si="3"/>
        <v>3.069179301454791E-05</v>
      </c>
      <c r="M74" s="3">
        <v>142</v>
      </c>
      <c r="N74" s="19">
        <f t="shared" si="4"/>
        <v>0.004358234608065803</v>
      </c>
      <c r="O74" s="3">
        <v>282</v>
      </c>
      <c r="P74" s="19">
        <f t="shared" si="5"/>
        <v>0.00865508563010251</v>
      </c>
      <c r="Q74" s="3">
        <v>31637</v>
      </c>
      <c r="R74" s="19">
        <f t="shared" si="6"/>
        <v>0.9709962556012522</v>
      </c>
    </row>
    <row r="75" spans="1:18" ht="12.75">
      <c r="A75" s="23" t="s">
        <v>86</v>
      </c>
      <c r="B75" s="31">
        <v>39327</v>
      </c>
      <c r="C75" s="3">
        <v>38080</v>
      </c>
      <c r="D75" s="19">
        <f t="shared" si="7"/>
        <v>0.9682915045642942</v>
      </c>
      <c r="E75" s="3">
        <v>403</v>
      </c>
      <c r="F75" s="19">
        <f t="shared" si="0"/>
        <v>0.010247412718997127</v>
      </c>
      <c r="G75" s="3">
        <v>164</v>
      </c>
      <c r="H75" s="19">
        <f t="shared" si="1"/>
        <v>0.004170162992346225</v>
      </c>
      <c r="I75" s="3">
        <v>352</v>
      </c>
      <c r="J75" s="19">
        <f t="shared" si="2"/>
        <v>0.008950593739669947</v>
      </c>
      <c r="K75" s="3">
        <v>20</v>
      </c>
      <c r="L75" s="19">
        <f t="shared" si="3"/>
        <v>0.0005085564624812469</v>
      </c>
      <c r="M75" s="3">
        <v>308</v>
      </c>
      <c r="N75" s="19">
        <f t="shared" si="4"/>
        <v>0.007831769522211204</v>
      </c>
      <c r="O75" s="3">
        <v>3817</v>
      </c>
      <c r="P75" s="19">
        <f t="shared" si="5"/>
        <v>0.09705800086454598</v>
      </c>
      <c r="Q75" s="3">
        <v>34409</v>
      </c>
      <c r="R75" s="19">
        <f t="shared" si="6"/>
        <v>0.8749459658758614</v>
      </c>
    </row>
    <row r="76" spans="1:18" ht="12.75">
      <c r="A76" s="23" t="s">
        <v>87</v>
      </c>
      <c r="B76" s="31">
        <v>14587</v>
      </c>
      <c r="C76" s="3">
        <v>14407</v>
      </c>
      <c r="D76" s="19">
        <f t="shared" si="7"/>
        <v>0.9876602454240077</v>
      </c>
      <c r="E76" s="3">
        <v>57</v>
      </c>
      <c r="F76" s="19">
        <f aca="true" t="shared" si="8" ref="F76:F110">E76/$B76</f>
        <v>0.003907588949064235</v>
      </c>
      <c r="G76" s="3">
        <v>22</v>
      </c>
      <c r="H76" s="19">
        <f aca="true" t="shared" si="9" ref="H76:H110">G76/$B76</f>
        <v>0.0015081922259546172</v>
      </c>
      <c r="I76" s="3">
        <v>45</v>
      </c>
      <c r="J76" s="19">
        <f aca="true" t="shared" si="10" ref="J76:J110">I76/$B76</f>
        <v>0.0030849386439980803</v>
      </c>
      <c r="K76" s="3">
        <v>0</v>
      </c>
      <c r="L76" s="19">
        <f aca="true" t="shared" si="11" ref="L76:L110">K76/$B76</f>
        <v>0</v>
      </c>
      <c r="M76" s="3">
        <v>56</v>
      </c>
      <c r="N76" s="19">
        <f aca="true" t="shared" si="12" ref="N76:N110">M76/$B76</f>
        <v>0.003839034756975389</v>
      </c>
      <c r="O76" s="3">
        <v>208</v>
      </c>
      <c r="P76" s="19">
        <f aca="true" t="shared" si="13" ref="P76:P110">O76/$B76</f>
        <v>0.014259271954480016</v>
      </c>
      <c r="Q76" s="3">
        <v>14207</v>
      </c>
      <c r="R76" s="19">
        <f aca="true" t="shared" si="14" ref="R76:R110">Q76/$B76</f>
        <v>0.9739494070062384</v>
      </c>
    </row>
    <row r="77" spans="1:18" ht="12.75">
      <c r="A77" s="23" t="s">
        <v>88</v>
      </c>
      <c r="B77" s="31">
        <v>10748</v>
      </c>
      <c r="C77" s="3">
        <v>10698</v>
      </c>
      <c r="D77" s="19">
        <f aca="true" t="shared" si="15" ref="D77:D110">C77/$B77</f>
        <v>0.995347971715668</v>
      </c>
      <c r="E77" s="3">
        <v>19</v>
      </c>
      <c r="F77" s="19">
        <f t="shared" si="8"/>
        <v>0.0017677707480461481</v>
      </c>
      <c r="G77" s="3">
        <v>9</v>
      </c>
      <c r="H77" s="19">
        <f t="shared" si="9"/>
        <v>0.0008373650911797544</v>
      </c>
      <c r="I77" s="3">
        <v>16</v>
      </c>
      <c r="J77" s="19">
        <f t="shared" si="10"/>
        <v>0.00148864905098623</v>
      </c>
      <c r="K77" s="3">
        <v>3</v>
      </c>
      <c r="L77" s="19">
        <f t="shared" si="11"/>
        <v>0.0002791216970599181</v>
      </c>
      <c r="M77" s="3">
        <v>3</v>
      </c>
      <c r="N77" s="19">
        <f t="shared" si="12"/>
        <v>0.0002791216970599181</v>
      </c>
      <c r="O77" s="3">
        <v>63</v>
      </c>
      <c r="P77" s="19">
        <f t="shared" si="13"/>
        <v>0.0058615556382582805</v>
      </c>
      <c r="Q77" s="3">
        <v>10641</v>
      </c>
      <c r="R77" s="19">
        <f t="shared" si="14"/>
        <v>0.9900446594715296</v>
      </c>
    </row>
    <row r="78" spans="1:18" ht="12.75">
      <c r="A78" s="23" t="s">
        <v>89</v>
      </c>
      <c r="B78" s="31">
        <v>9862</v>
      </c>
      <c r="C78" s="3">
        <v>9765</v>
      </c>
      <c r="D78" s="19">
        <f t="shared" si="15"/>
        <v>0.9901642668829852</v>
      </c>
      <c r="E78" s="3">
        <v>6</v>
      </c>
      <c r="F78" s="19">
        <f t="shared" si="8"/>
        <v>0.0006083958629081322</v>
      </c>
      <c r="G78" s="3">
        <v>61</v>
      </c>
      <c r="H78" s="19">
        <f t="shared" si="9"/>
        <v>0.006185357939566011</v>
      </c>
      <c r="I78" s="3">
        <v>12</v>
      </c>
      <c r="J78" s="19">
        <f t="shared" si="10"/>
        <v>0.0012167917258162643</v>
      </c>
      <c r="K78" s="3">
        <v>1</v>
      </c>
      <c r="L78" s="19">
        <f t="shared" si="11"/>
        <v>0.00010139931048468871</v>
      </c>
      <c r="M78" s="3">
        <v>17</v>
      </c>
      <c r="N78" s="19">
        <f t="shared" si="12"/>
        <v>0.001723788278239708</v>
      </c>
      <c r="O78" s="3">
        <v>70</v>
      </c>
      <c r="P78" s="19">
        <f t="shared" si="13"/>
        <v>0.007097951733928209</v>
      </c>
      <c r="Q78" s="3">
        <v>9696</v>
      </c>
      <c r="R78" s="19">
        <f t="shared" si="14"/>
        <v>0.9831677144595417</v>
      </c>
    </row>
    <row r="79" spans="1:18" ht="12.75">
      <c r="A79" s="23" t="s">
        <v>90</v>
      </c>
      <c r="B79" s="31">
        <v>7924</v>
      </c>
      <c r="C79" s="3">
        <v>7827</v>
      </c>
      <c r="D79" s="19">
        <f t="shared" si="15"/>
        <v>0.987758707723372</v>
      </c>
      <c r="E79" s="3">
        <v>20</v>
      </c>
      <c r="F79" s="19">
        <f t="shared" si="8"/>
        <v>0.002523977788995457</v>
      </c>
      <c r="G79" s="3">
        <v>29</v>
      </c>
      <c r="H79" s="19">
        <f t="shared" si="9"/>
        <v>0.0036597677940434126</v>
      </c>
      <c r="I79" s="3">
        <v>31</v>
      </c>
      <c r="J79" s="19">
        <f t="shared" si="10"/>
        <v>0.003912165572942958</v>
      </c>
      <c r="K79" s="3">
        <v>0</v>
      </c>
      <c r="L79" s="19">
        <f t="shared" si="11"/>
        <v>0</v>
      </c>
      <c r="M79" s="3">
        <v>17</v>
      </c>
      <c r="N79" s="19">
        <f t="shared" si="12"/>
        <v>0.0021453811206461385</v>
      </c>
      <c r="O79" s="3">
        <v>42</v>
      </c>
      <c r="P79" s="19">
        <f t="shared" si="13"/>
        <v>0.00530035335689046</v>
      </c>
      <c r="Q79" s="3">
        <v>7795</v>
      </c>
      <c r="R79" s="19">
        <f t="shared" si="14"/>
        <v>0.9837203432609793</v>
      </c>
    </row>
    <row r="80" spans="1:18" ht="12.75">
      <c r="A80" s="23" t="s">
        <v>91</v>
      </c>
      <c r="B80" s="31">
        <v>11533</v>
      </c>
      <c r="C80" s="3">
        <v>11428</v>
      </c>
      <c r="D80" s="19">
        <f t="shared" si="15"/>
        <v>0.9908956906268968</v>
      </c>
      <c r="E80" s="3">
        <v>13</v>
      </c>
      <c r="F80" s="19">
        <f t="shared" si="8"/>
        <v>0.0011272002080984999</v>
      </c>
      <c r="G80" s="3">
        <v>41</v>
      </c>
      <c r="H80" s="19">
        <f t="shared" si="9"/>
        <v>0.0035550160409260384</v>
      </c>
      <c r="I80" s="3">
        <v>32</v>
      </c>
      <c r="J80" s="19">
        <f t="shared" si="10"/>
        <v>0.0027746466660886152</v>
      </c>
      <c r="K80" s="3">
        <v>0</v>
      </c>
      <c r="L80" s="19">
        <f t="shared" si="11"/>
        <v>0</v>
      </c>
      <c r="M80" s="3">
        <v>19</v>
      </c>
      <c r="N80" s="19">
        <f t="shared" si="12"/>
        <v>0.0016474464579901153</v>
      </c>
      <c r="O80" s="3">
        <v>171</v>
      </c>
      <c r="P80" s="19">
        <f t="shared" si="13"/>
        <v>0.014827018121911038</v>
      </c>
      <c r="Q80" s="3">
        <v>11261</v>
      </c>
      <c r="R80" s="19">
        <f t="shared" si="14"/>
        <v>0.9764155033382468</v>
      </c>
    </row>
    <row r="81" spans="1:18" ht="12.75">
      <c r="A81" s="23" t="s">
        <v>92</v>
      </c>
      <c r="B81" s="31">
        <v>41928</v>
      </c>
      <c r="C81" s="3">
        <v>40774</v>
      </c>
      <c r="D81" s="19">
        <f t="shared" si="15"/>
        <v>0.9724766265979775</v>
      </c>
      <c r="E81" s="3">
        <v>388</v>
      </c>
      <c r="F81" s="19">
        <f t="shared" si="8"/>
        <v>0.009253959168097691</v>
      </c>
      <c r="G81" s="3">
        <v>149</v>
      </c>
      <c r="H81" s="19">
        <f t="shared" si="9"/>
        <v>0.00355371112383133</v>
      </c>
      <c r="I81" s="3">
        <v>365</v>
      </c>
      <c r="J81" s="19">
        <f t="shared" si="10"/>
        <v>0.008705399732875405</v>
      </c>
      <c r="K81" s="3">
        <v>1</v>
      </c>
      <c r="L81" s="19">
        <f t="shared" si="11"/>
        <v>2.3850410227055904E-05</v>
      </c>
      <c r="M81" s="3">
        <v>251</v>
      </c>
      <c r="N81" s="19">
        <f t="shared" si="12"/>
        <v>0.005986452966991032</v>
      </c>
      <c r="O81" s="3">
        <v>5129</v>
      </c>
      <c r="P81" s="19">
        <f t="shared" si="13"/>
        <v>0.12232875405456974</v>
      </c>
      <c r="Q81" s="3">
        <v>35791</v>
      </c>
      <c r="R81" s="19">
        <f t="shared" si="14"/>
        <v>0.8536300324365579</v>
      </c>
    </row>
    <row r="82" spans="1:18" ht="12.75">
      <c r="A82" s="23" t="s">
        <v>93</v>
      </c>
      <c r="B82" s="31">
        <v>14916</v>
      </c>
      <c r="C82" s="3">
        <v>14731</v>
      </c>
      <c r="D82" s="19">
        <f t="shared" si="15"/>
        <v>0.9875972110485385</v>
      </c>
      <c r="E82" s="3">
        <v>60</v>
      </c>
      <c r="F82" s="19">
        <f t="shared" si="8"/>
        <v>0.004022526146419952</v>
      </c>
      <c r="G82" s="3">
        <v>31</v>
      </c>
      <c r="H82" s="19">
        <f t="shared" si="9"/>
        <v>0.0020783051756503084</v>
      </c>
      <c r="I82" s="3">
        <v>75</v>
      </c>
      <c r="J82" s="19">
        <f t="shared" si="10"/>
        <v>0.00502815768302494</v>
      </c>
      <c r="K82" s="3">
        <v>0</v>
      </c>
      <c r="L82" s="19">
        <f t="shared" si="11"/>
        <v>0</v>
      </c>
      <c r="M82" s="3">
        <v>19</v>
      </c>
      <c r="N82" s="19">
        <f t="shared" si="12"/>
        <v>0.0012737999463663181</v>
      </c>
      <c r="O82" s="3">
        <v>284</v>
      </c>
      <c r="P82" s="19">
        <f t="shared" si="13"/>
        <v>0.01903995709305444</v>
      </c>
      <c r="Q82" s="3">
        <v>14466</v>
      </c>
      <c r="R82" s="19">
        <f t="shared" si="14"/>
        <v>0.9698310539018503</v>
      </c>
    </row>
    <row r="83" spans="1:18" ht="12.75">
      <c r="A83" s="23" t="s">
        <v>94</v>
      </c>
      <c r="B83" s="31">
        <v>6946</v>
      </c>
      <c r="C83" s="3">
        <v>6889</v>
      </c>
      <c r="D83" s="19">
        <f t="shared" si="15"/>
        <v>0.9917938381802476</v>
      </c>
      <c r="E83" s="3">
        <v>12</v>
      </c>
      <c r="F83" s="19">
        <f t="shared" si="8"/>
        <v>0.0017276130146847107</v>
      </c>
      <c r="G83" s="3">
        <v>21</v>
      </c>
      <c r="H83" s="19">
        <f t="shared" si="9"/>
        <v>0.0030233227756982436</v>
      </c>
      <c r="I83" s="3">
        <v>16</v>
      </c>
      <c r="J83" s="19">
        <f t="shared" si="10"/>
        <v>0.002303484019579614</v>
      </c>
      <c r="K83" s="3">
        <v>0</v>
      </c>
      <c r="L83" s="19">
        <f t="shared" si="11"/>
        <v>0</v>
      </c>
      <c r="M83" s="3">
        <v>8</v>
      </c>
      <c r="N83" s="19">
        <f t="shared" si="12"/>
        <v>0.001151742009789807</v>
      </c>
      <c r="O83" s="3">
        <v>131</v>
      </c>
      <c r="P83" s="19">
        <f t="shared" si="13"/>
        <v>0.018859775410308092</v>
      </c>
      <c r="Q83" s="3">
        <v>6759</v>
      </c>
      <c r="R83" s="19">
        <f t="shared" si="14"/>
        <v>0.9730780305211633</v>
      </c>
    </row>
    <row r="84" spans="1:18" ht="12.75">
      <c r="A84" s="23" t="s">
        <v>95</v>
      </c>
      <c r="B84" s="31">
        <v>16892</v>
      </c>
      <c r="C84" s="3">
        <v>16336</v>
      </c>
      <c r="D84" s="19">
        <f t="shared" si="15"/>
        <v>0.9670850106559318</v>
      </c>
      <c r="E84" s="3">
        <v>319</v>
      </c>
      <c r="F84" s="19">
        <f t="shared" si="8"/>
        <v>0.018884679138053518</v>
      </c>
      <c r="G84" s="3">
        <v>76</v>
      </c>
      <c r="H84" s="19">
        <f t="shared" si="9"/>
        <v>0.004499171205304286</v>
      </c>
      <c r="I84" s="3">
        <v>95</v>
      </c>
      <c r="J84" s="19">
        <f t="shared" si="10"/>
        <v>0.005623964006630357</v>
      </c>
      <c r="K84" s="3">
        <v>1</v>
      </c>
      <c r="L84" s="19">
        <f t="shared" si="11"/>
        <v>5.9199621122424815E-05</v>
      </c>
      <c r="M84" s="3">
        <v>65</v>
      </c>
      <c r="N84" s="19">
        <f t="shared" si="12"/>
        <v>0.003847975372957613</v>
      </c>
      <c r="O84" s="3">
        <v>278</v>
      </c>
      <c r="P84" s="19">
        <f t="shared" si="13"/>
        <v>0.016457494672034098</v>
      </c>
      <c r="Q84" s="3">
        <v>16071</v>
      </c>
      <c r="R84" s="19">
        <f t="shared" si="14"/>
        <v>0.9513971110584892</v>
      </c>
    </row>
    <row r="85" spans="1:18" ht="12.75">
      <c r="A85" s="23" t="s">
        <v>96</v>
      </c>
      <c r="B85" s="31">
        <v>10041</v>
      </c>
      <c r="C85" s="3">
        <v>9967</v>
      </c>
      <c r="D85" s="19">
        <f t="shared" si="15"/>
        <v>0.9926302161139329</v>
      </c>
      <c r="E85" s="3">
        <v>10</v>
      </c>
      <c r="F85" s="19">
        <f t="shared" si="8"/>
        <v>0.0009959167413604222</v>
      </c>
      <c r="G85" s="3">
        <v>9</v>
      </c>
      <c r="H85" s="19">
        <f t="shared" si="9"/>
        <v>0.00089632506722438</v>
      </c>
      <c r="I85" s="3">
        <v>29</v>
      </c>
      <c r="J85" s="19">
        <f t="shared" si="10"/>
        <v>0.0028881585499452244</v>
      </c>
      <c r="K85" s="3">
        <v>1</v>
      </c>
      <c r="L85" s="19">
        <f t="shared" si="11"/>
        <v>9.959167413604223E-05</v>
      </c>
      <c r="M85" s="3">
        <v>25</v>
      </c>
      <c r="N85" s="19">
        <f t="shared" si="12"/>
        <v>0.002489791853401056</v>
      </c>
      <c r="O85" s="3">
        <v>78</v>
      </c>
      <c r="P85" s="19">
        <f t="shared" si="13"/>
        <v>0.007768150582611294</v>
      </c>
      <c r="Q85" s="3">
        <v>9893</v>
      </c>
      <c r="R85" s="19">
        <f t="shared" si="14"/>
        <v>0.9852604322278657</v>
      </c>
    </row>
    <row r="86" spans="1:18" ht="12.75">
      <c r="A86" s="23" t="s">
        <v>97</v>
      </c>
      <c r="B86" s="31">
        <v>24858</v>
      </c>
      <c r="C86" s="3">
        <v>24572</v>
      </c>
      <c r="D86" s="19">
        <f t="shared" si="15"/>
        <v>0.9884946496097836</v>
      </c>
      <c r="E86" s="3">
        <v>71</v>
      </c>
      <c r="F86" s="19">
        <f t="shared" si="8"/>
        <v>0.0028562233486201624</v>
      </c>
      <c r="G86" s="3">
        <v>41</v>
      </c>
      <c r="H86" s="19">
        <f t="shared" si="9"/>
        <v>0.0016493684125834741</v>
      </c>
      <c r="I86" s="3">
        <v>67</v>
      </c>
      <c r="J86" s="19">
        <f t="shared" si="10"/>
        <v>0.002695309357148604</v>
      </c>
      <c r="K86" s="3">
        <v>6</v>
      </c>
      <c r="L86" s="19">
        <f t="shared" si="11"/>
        <v>0.0002413709872073377</v>
      </c>
      <c r="M86" s="3">
        <v>101</v>
      </c>
      <c r="N86" s="19">
        <f t="shared" si="12"/>
        <v>0.0040630782846568505</v>
      </c>
      <c r="O86" s="3">
        <v>426</v>
      </c>
      <c r="P86" s="19">
        <f t="shared" si="13"/>
        <v>0.017137340091720975</v>
      </c>
      <c r="Q86" s="3">
        <v>24161</v>
      </c>
      <c r="R86" s="19">
        <f t="shared" si="14"/>
        <v>0.971960736986081</v>
      </c>
    </row>
    <row r="87" spans="1:18" ht="12.75">
      <c r="A87" s="23" t="s">
        <v>98</v>
      </c>
      <c r="B87" s="31">
        <v>8514</v>
      </c>
      <c r="C87" s="3">
        <v>8447</v>
      </c>
      <c r="D87" s="19">
        <f t="shared" si="15"/>
        <v>0.9921306084096781</v>
      </c>
      <c r="E87" s="3">
        <v>21</v>
      </c>
      <c r="F87" s="19">
        <f t="shared" si="8"/>
        <v>0.0024665257223396757</v>
      </c>
      <c r="G87" s="3">
        <v>16</v>
      </c>
      <c r="H87" s="19">
        <f t="shared" si="9"/>
        <v>0.0018792576932111817</v>
      </c>
      <c r="I87" s="3">
        <v>15</v>
      </c>
      <c r="J87" s="19">
        <f t="shared" si="10"/>
        <v>0.0017618040873854828</v>
      </c>
      <c r="K87" s="3">
        <v>2</v>
      </c>
      <c r="L87" s="19">
        <f t="shared" si="11"/>
        <v>0.0002349072116513977</v>
      </c>
      <c r="M87" s="3">
        <v>13</v>
      </c>
      <c r="N87" s="19">
        <f t="shared" si="12"/>
        <v>0.001526896875734085</v>
      </c>
      <c r="O87" s="3">
        <v>95</v>
      </c>
      <c r="P87" s="19">
        <f t="shared" si="13"/>
        <v>0.011158092553441391</v>
      </c>
      <c r="Q87" s="3">
        <v>8357</v>
      </c>
      <c r="R87" s="19">
        <f t="shared" si="14"/>
        <v>0.9815597838853652</v>
      </c>
    </row>
    <row r="88" spans="1:18" ht="12.75">
      <c r="A88" s="23" t="s">
        <v>99</v>
      </c>
      <c r="B88" s="31">
        <v>380330</v>
      </c>
      <c r="C88" s="3">
        <v>345231</v>
      </c>
      <c r="D88" s="19">
        <f t="shared" si="15"/>
        <v>0.9077143533247443</v>
      </c>
      <c r="E88" s="3">
        <v>18561</v>
      </c>
      <c r="F88" s="19">
        <f t="shared" si="8"/>
        <v>0.048802355848868086</v>
      </c>
      <c r="G88" s="3">
        <v>1060</v>
      </c>
      <c r="H88" s="19">
        <f t="shared" si="9"/>
        <v>0.0027870533484079616</v>
      </c>
      <c r="I88" s="3">
        <v>10147</v>
      </c>
      <c r="J88" s="19">
        <f t="shared" si="10"/>
        <v>0.026679462571976967</v>
      </c>
      <c r="K88" s="3">
        <v>272</v>
      </c>
      <c r="L88" s="19">
        <f t="shared" si="11"/>
        <v>0.0007151684063839297</v>
      </c>
      <c r="M88" s="3">
        <v>5059</v>
      </c>
      <c r="N88" s="19">
        <f t="shared" si="12"/>
        <v>0.013301606499618751</v>
      </c>
      <c r="O88" s="3">
        <v>17874</v>
      </c>
      <c r="P88" s="19">
        <f t="shared" si="13"/>
        <v>0.046996029763626324</v>
      </c>
      <c r="Q88" s="3">
        <v>328654</v>
      </c>
      <c r="R88" s="19">
        <f t="shared" si="14"/>
        <v>0.8641285199695001</v>
      </c>
    </row>
    <row r="89" spans="1:18" ht="12.75">
      <c r="A89" s="23" t="s">
        <v>100</v>
      </c>
      <c r="B89" s="31">
        <v>87770</v>
      </c>
      <c r="C89" s="3">
        <v>85382</v>
      </c>
      <c r="D89" s="19">
        <f t="shared" si="15"/>
        <v>0.9727925259200182</v>
      </c>
      <c r="E89" s="3">
        <v>774</v>
      </c>
      <c r="F89" s="19">
        <f t="shared" si="8"/>
        <v>0.008818502905320725</v>
      </c>
      <c r="G89" s="3">
        <v>345</v>
      </c>
      <c r="H89" s="19">
        <f t="shared" si="9"/>
        <v>0.003930728039193346</v>
      </c>
      <c r="I89" s="3">
        <v>468</v>
      </c>
      <c r="J89" s="19">
        <f t="shared" si="10"/>
        <v>0.005332118035775322</v>
      </c>
      <c r="K89" s="3">
        <v>18</v>
      </c>
      <c r="L89" s="19">
        <f t="shared" si="11"/>
        <v>0.00020508146291443546</v>
      </c>
      <c r="M89" s="3">
        <v>783</v>
      </c>
      <c r="N89" s="19">
        <f t="shared" si="12"/>
        <v>0.008921043636777943</v>
      </c>
      <c r="O89" s="3">
        <v>3224</v>
      </c>
      <c r="P89" s="19">
        <f t="shared" si="13"/>
        <v>0.03673236869089666</v>
      </c>
      <c r="Q89" s="3">
        <v>82334</v>
      </c>
      <c r="R89" s="19">
        <f t="shared" si="14"/>
        <v>0.9380653981998405</v>
      </c>
    </row>
    <row r="90" spans="1:18" ht="12.75">
      <c r="A90" s="23" t="s">
        <v>101</v>
      </c>
      <c r="B90" s="31">
        <v>18895</v>
      </c>
      <c r="C90" s="3">
        <v>18436</v>
      </c>
      <c r="D90" s="19">
        <f t="shared" si="15"/>
        <v>0.9757078592220164</v>
      </c>
      <c r="E90" s="3">
        <v>109</v>
      </c>
      <c r="F90" s="19">
        <f t="shared" si="8"/>
        <v>0.005768721884096321</v>
      </c>
      <c r="G90" s="3">
        <v>50</v>
      </c>
      <c r="H90" s="19">
        <f t="shared" si="9"/>
        <v>0.0026462026991267533</v>
      </c>
      <c r="I90" s="3">
        <v>195</v>
      </c>
      <c r="J90" s="19">
        <f t="shared" si="10"/>
        <v>0.010320190526594337</v>
      </c>
      <c r="K90" s="3">
        <v>7</v>
      </c>
      <c r="L90" s="19">
        <f t="shared" si="11"/>
        <v>0.0003704683778777454</v>
      </c>
      <c r="M90" s="3">
        <v>98</v>
      </c>
      <c r="N90" s="19">
        <f t="shared" si="12"/>
        <v>0.005186557290288436</v>
      </c>
      <c r="O90" s="3">
        <v>260</v>
      </c>
      <c r="P90" s="19">
        <f t="shared" si="13"/>
        <v>0.013760254035459116</v>
      </c>
      <c r="Q90" s="3">
        <v>18197</v>
      </c>
      <c r="R90" s="19">
        <f t="shared" si="14"/>
        <v>0.9630590103201905</v>
      </c>
    </row>
    <row r="91" spans="1:18" ht="12.75">
      <c r="A91" s="23" t="s">
        <v>102</v>
      </c>
      <c r="B91" s="31">
        <v>5424</v>
      </c>
      <c r="C91" s="3">
        <v>5393</v>
      </c>
      <c r="D91" s="19">
        <f t="shared" si="15"/>
        <v>0.9942846607669616</v>
      </c>
      <c r="E91" s="3">
        <v>6</v>
      </c>
      <c r="F91" s="19">
        <f t="shared" si="8"/>
        <v>0.0011061946902654867</v>
      </c>
      <c r="G91" s="3">
        <v>12</v>
      </c>
      <c r="H91" s="19">
        <f t="shared" si="9"/>
        <v>0.0022123893805309734</v>
      </c>
      <c r="I91" s="3">
        <v>9</v>
      </c>
      <c r="J91" s="19">
        <f t="shared" si="10"/>
        <v>0.00165929203539823</v>
      </c>
      <c r="K91" s="3">
        <v>0</v>
      </c>
      <c r="L91" s="19">
        <f t="shared" si="11"/>
        <v>0</v>
      </c>
      <c r="M91" s="3">
        <v>4</v>
      </c>
      <c r="N91" s="19">
        <f t="shared" si="12"/>
        <v>0.0007374631268436578</v>
      </c>
      <c r="O91" s="3">
        <v>14</v>
      </c>
      <c r="P91" s="19">
        <f t="shared" si="13"/>
        <v>0.0025811209439528023</v>
      </c>
      <c r="Q91" s="3">
        <v>5379</v>
      </c>
      <c r="R91" s="19">
        <f t="shared" si="14"/>
        <v>0.9917035398230089</v>
      </c>
    </row>
    <row r="92" spans="1:18" ht="12.75">
      <c r="A92" s="23" t="s">
        <v>103</v>
      </c>
      <c r="B92" s="31">
        <v>11366</v>
      </c>
      <c r="C92" s="3">
        <v>11273</v>
      </c>
      <c r="D92" s="19">
        <f t="shared" si="15"/>
        <v>0.991817701918001</v>
      </c>
      <c r="E92" s="3">
        <v>38</v>
      </c>
      <c r="F92" s="19">
        <f t="shared" si="8"/>
        <v>0.00334330459264473</v>
      </c>
      <c r="G92" s="3">
        <v>6</v>
      </c>
      <c r="H92" s="19">
        <f t="shared" si="9"/>
        <v>0.0005278901988386416</v>
      </c>
      <c r="I92" s="3">
        <v>8</v>
      </c>
      <c r="J92" s="19">
        <f t="shared" si="10"/>
        <v>0.0007038535984515221</v>
      </c>
      <c r="K92" s="3">
        <v>0</v>
      </c>
      <c r="L92" s="19">
        <f t="shared" si="11"/>
        <v>0</v>
      </c>
      <c r="M92" s="3">
        <v>41</v>
      </c>
      <c r="N92" s="19">
        <f t="shared" si="12"/>
        <v>0.0036072496920640505</v>
      </c>
      <c r="O92" s="3">
        <v>114</v>
      </c>
      <c r="P92" s="19">
        <f t="shared" si="13"/>
        <v>0.010029913777934189</v>
      </c>
      <c r="Q92" s="3">
        <v>11161</v>
      </c>
      <c r="R92" s="19">
        <f t="shared" si="14"/>
        <v>0.9819637515396797</v>
      </c>
    </row>
    <row r="93" spans="1:18" ht="12.75">
      <c r="A93" s="23" t="s">
        <v>104</v>
      </c>
      <c r="B93" s="31">
        <v>158733</v>
      </c>
      <c r="C93" s="3">
        <v>143472</v>
      </c>
      <c r="D93" s="19">
        <f t="shared" si="15"/>
        <v>0.9038574209521649</v>
      </c>
      <c r="E93" s="3">
        <v>9681</v>
      </c>
      <c r="F93" s="19">
        <f t="shared" si="8"/>
        <v>0.06098920829317155</v>
      </c>
      <c r="G93" s="3">
        <v>528</v>
      </c>
      <c r="H93" s="19">
        <f t="shared" si="9"/>
        <v>0.003326340458505793</v>
      </c>
      <c r="I93" s="3">
        <v>2503</v>
      </c>
      <c r="J93" s="19">
        <f t="shared" si="10"/>
        <v>0.015768617741742423</v>
      </c>
      <c r="K93" s="3">
        <v>28</v>
      </c>
      <c r="L93" s="19">
        <f t="shared" si="11"/>
        <v>0.00017639684249651932</v>
      </c>
      <c r="M93" s="3">
        <v>2521</v>
      </c>
      <c r="N93" s="19">
        <f t="shared" si="12"/>
        <v>0.015882015711918756</v>
      </c>
      <c r="O93" s="3">
        <v>6621</v>
      </c>
      <c r="P93" s="19">
        <f t="shared" si="13"/>
        <v>0.0417115533631948</v>
      </c>
      <c r="Q93" s="3">
        <v>137449</v>
      </c>
      <c r="R93" s="19">
        <f t="shared" si="14"/>
        <v>0.8659132001537172</v>
      </c>
    </row>
    <row r="94" spans="1:18" ht="12.75">
      <c r="A94" s="23" t="s">
        <v>105</v>
      </c>
      <c r="B94" s="31">
        <v>13020</v>
      </c>
      <c r="C94" s="3">
        <v>12903</v>
      </c>
      <c r="D94" s="19">
        <f t="shared" si="15"/>
        <v>0.9910138248847926</v>
      </c>
      <c r="E94" s="3">
        <v>14</v>
      </c>
      <c r="F94" s="19">
        <f t="shared" si="8"/>
        <v>0.001075268817204301</v>
      </c>
      <c r="G94" s="3">
        <v>36</v>
      </c>
      <c r="H94" s="19">
        <f t="shared" si="9"/>
        <v>0.0027649769585253456</v>
      </c>
      <c r="I94" s="3">
        <v>42</v>
      </c>
      <c r="J94" s="19">
        <f t="shared" si="10"/>
        <v>0.0032258064516129032</v>
      </c>
      <c r="K94" s="3">
        <v>0</v>
      </c>
      <c r="L94" s="19">
        <f t="shared" si="11"/>
        <v>0</v>
      </c>
      <c r="M94" s="3">
        <v>25</v>
      </c>
      <c r="N94" s="19">
        <f t="shared" si="12"/>
        <v>0.0019201228878648233</v>
      </c>
      <c r="O94" s="3">
        <v>95</v>
      </c>
      <c r="P94" s="19">
        <f t="shared" si="13"/>
        <v>0.007296466973886329</v>
      </c>
      <c r="Q94" s="3">
        <v>12814</v>
      </c>
      <c r="R94" s="19">
        <f t="shared" si="14"/>
        <v>0.9841781874039939</v>
      </c>
    </row>
    <row r="95" spans="1:18" ht="12.75">
      <c r="A95" s="23" t="s">
        <v>106</v>
      </c>
      <c r="B95" s="31">
        <v>31846</v>
      </c>
      <c r="C95" s="3">
        <v>31385</v>
      </c>
      <c r="D95" s="19">
        <f t="shared" si="15"/>
        <v>0.9855240846574138</v>
      </c>
      <c r="E95" s="3">
        <v>95</v>
      </c>
      <c r="F95" s="19">
        <f t="shared" si="8"/>
        <v>0.0029831061985806694</v>
      </c>
      <c r="G95" s="3">
        <v>54</v>
      </c>
      <c r="H95" s="19">
        <f t="shared" si="9"/>
        <v>0.001695660365509012</v>
      </c>
      <c r="I95" s="3">
        <v>215</v>
      </c>
      <c r="J95" s="19">
        <f t="shared" si="10"/>
        <v>0.006751240344156252</v>
      </c>
      <c r="K95" s="3">
        <v>11</v>
      </c>
      <c r="L95" s="19">
        <f t="shared" si="11"/>
        <v>0.00034541229667776175</v>
      </c>
      <c r="M95" s="3">
        <v>86</v>
      </c>
      <c r="N95" s="19">
        <f t="shared" si="12"/>
        <v>0.002700496137662501</v>
      </c>
      <c r="O95" s="3">
        <v>922</v>
      </c>
      <c r="P95" s="19">
        <f t="shared" si="13"/>
        <v>0.028951830685172392</v>
      </c>
      <c r="Q95" s="3">
        <v>30509</v>
      </c>
      <c r="R95" s="19">
        <f t="shared" si="14"/>
        <v>0.9580167053947121</v>
      </c>
    </row>
    <row r="96" spans="1:18" ht="12.75">
      <c r="A96" s="23" t="s">
        <v>107</v>
      </c>
      <c r="B96" s="31">
        <v>79553</v>
      </c>
      <c r="C96" s="3">
        <v>73007</v>
      </c>
      <c r="D96" s="19">
        <f t="shared" si="15"/>
        <v>0.9177152338692444</v>
      </c>
      <c r="E96" s="3">
        <v>1598</v>
      </c>
      <c r="F96" s="19">
        <f t="shared" si="8"/>
        <v>0.020087237439191483</v>
      </c>
      <c r="G96" s="3">
        <v>98</v>
      </c>
      <c r="H96" s="19">
        <f t="shared" si="9"/>
        <v>0.0012318831470843337</v>
      </c>
      <c r="I96" s="3">
        <v>4109</v>
      </c>
      <c r="J96" s="19">
        <f t="shared" si="10"/>
        <v>0.05165110052417885</v>
      </c>
      <c r="K96" s="3">
        <v>29</v>
      </c>
      <c r="L96" s="19">
        <f t="shared" si="11"/>
        <v>0.0003645368496474049</v>
      </c>
      <c r="M96" s="3">
        <v>712</v>
      </c>
      <c r="N96" s="19">
        <f t="shared" si="12"/>
        <v>0.008950008170653527</v>
      </c>
      <c r="O96" s="3">
        <v>1300</v>
      </c>
      <c r="P96" s="19">
        <f t="shared" si="13"/>
        <v>0.016341307053159528</v>
      </c>
      <c r="Q96" s="3">
        <v>71820</v>
      </c>
      <c r="R96" s="19">
        <f t="shared" si="14"/>
        <v>0.9027943635060903</v>
      </c>
    </row>
    <row r="97" spans="1:18" ht="12.75">
      <c r="A97" s="23" t="s">
        <v>108</v>
      </c>
      <c r="B97" s="31">
        <v>18010</v>
      </c>
      <c r="C97" s="3">
        <v>16664</v>
      </c>
      <c r="D97" s="19">
        <f t="shared" si="15"/>
        <v>0.9252637423653526</v>
      </c>
      <c r="E97" s="3">
        <v>74</v>
      </c>
      <c r="F97" s="19">
        <f t="shared" si="8"/>
        <v>0.00410882842865075</v>
      </c>
      <c r="G97" s="3">
        <v>1066</v>
      </c>
      <c r="H97" s="19">
        <f t="shared" si="9"/>
        <v>0.059189339255968906</v>
      </c>
      <c r="I97" s="3">
        <v>35</v>
      </c>
      <c r="J97" s="19">
        <f t="shared" si="10"/>
        <v>0.001943364797334814</v>
      </c>
      <c r="K97" s="3">
        <v>1</v>
      </c>
      <c r="L97" s="19">
        <f t="shared" si="11"/>
        <v>5.55247084952804E-05</v>
      </c>
      <c r="M97" s="3">
        <v>170</v>
      </c>
      <c r="N97" s="19">
        <f t="shared" si="12"/>
        <v>0.009439200444197668</v>
      </c>
      <c r="O97" s="3">
        <v>729</v>
      </c>
      <c r="P97" s="19">
        <f t="shared" si="13"/>
        <v>0.04047751249305941</v>
      </c>
      <c r="Q97" s="3">
        <v>16023</v>
      </c>
      <c r="R97" s="19">
        <f t="shared" si="14"/>
        <v>0.8896724042198778</v>
      </c>
    </row>
    <row r="98" spans="1:18" ht="12.75">
      <c r="A98" s="23" t="s">
        <v>109</v>
      </c>
      <c r="B98" s="31">
        <v>6870</v>
      </c>
      <c r="C98" s="3">
        <v>6832</v>
      </c>
      <c r="D98" s="19">
        <f t="shared" si="15"/>
        <v>0.9944687045123727</v>
      </c>
      <c r="E98" s="3">
        <v>2</v>
      </c>
      <c r="F98" s="19">
        <f t="shared" si="8"/>
        <v>0.0002911208151382824</v>
      </c>
      <c r="G98" s="3">
        <v>2</v>
      </c>
      <c r="H98" s="19">
        <f t="shared" si="9"/>
        <v>0.0002911208151382824</v>
      </c>
      <c r="I98" s="3">
        <v>22</v>
      </c>
      <c r="J98" s="19">
        <f t="shared" si="10"/>
        <v>0.003202328966521106</v>
      </c>
      <c r="K98" s="3">
        <v>3</v>
      </c>
      <c r="L98" s="19">
        <f t="shared" si="11"/>
        <v>0.0004366812227074236</v>
      </c>
      <c r="M98" s="3">
        <v>9</v>
      </c>
      <c r="N98" s="19">
        <f t="shared" si="12"/>
        <v>0.0013100436681222707</v>
      </c>
      <c r="O98" s="3">
        <v>245</v>
      </c>
      <c r="P98" s="19">
        <f t="shared" si="13"/>
        <v>0.03566229985443959</v>
      </c>
      <c r="Q98" s="3">
        <v>6589</v>
      </c>
      <c r="R98" s="19">
        <f t="shared" si="14"/>
        <v>0.9590975254730714</v>
      </c>
    </row>
    <row r="99" spans="1:18" ht="12.75">
      <c r="A99" s="23" t="s">
        <v>110</v>
      </c>
      <c r="B99" s="31">
        <v>12238</v>
      </c>
      <c r="C99" s="3">
        <v>12117</v>
      </c>
      <c r="D99" s="19">
        <f t="shared" si="15"/>
        <v>0.9901127635234516</v>
      </c>
      <c r="E99" s="3">
        <v>38</v>
      </c>
      <c r="F99" s="19">
        <f t="shared" si="8"/>
        <v>0.0031050825298251346</v>
      </c>
      <c r="G99" s="3">
        <v>15</v>
      </c>
      <c r="H99" s="19">
        <f t="shared" si="9"/>
        <v>0.0012256904722993953</v>
      </c>
      <c r="I99" s="3">
        <v>35</v>
      </c>
      <c r="J99" s="19">
        <f t="shared" si="10"/>
        <v>0.0028599444353652557</v>
      </c>
      <c r="K99" s="3">
        <v>0</v>
      </c>
      <c r="L99" s="19">
        <f t="shared" si="11"/>
        <v>0</v>
      </c>
      <c r="M99" s="3">
        <v>33</v>
      </c>
      <c r="N99" s="19">
        <f t="shared" si="12"/>
        <v>0.0026965190390586696</v>
      </c>
      <c r="O99" s="3">
        <v>136</v>
      </c>
      <c r="P99" s="19">
        <f t="shared" si="13"/>
        <v>0.011112926948847851</v>
      </c>
      <c r="Q99" s="3">
        <v>11988</v>
      </c>
      <c r="R99" s="19">
        <f t="shared" si="14"/>
        <v>0.9795718254616768</v>
      </c>
    </row>
    <row r="100" spans="1:18" ht="12.75">
      <c r="A100" s="23" t="s">
        <v>111</v>
      </c>
      <c r="B100" s="31">
        <v>7742</v>
      </c>
      <c r="C100" s="3">
        <v>7683</v>
      </c>
      <c r="D100" s="19">
        <f t="shared" si="15"/>
        <v>0.9923792301730819</v>
      </c>
      <c r="E100" s="3">
        <v>0</v>
      </c>
      <c r="F100" s="19">
        <f t="shared" si="8"/>
        <v>0</v>
      </c>
      <c r="G100" s="3">
        <v>3</v>
      </c>
      <c r="H100" s="19">
        <f t="shared" si="9"/>
        <v>0.00038749677086024286</v>
      </c>
      <c r="I100" s="3">
        <v>23</v>
      </c>
      <c r="J100" s="19">
        <f t="shared" si="10"/>
        <v>0.002970808576595195</v>
      </c>
      <c r="K100" s="3">
        <v>4</v>
      </c>
      <c r="L100" s="19">
        <f t="shared" si="11"/>
        <v>0.0005166623611469904</v>
      </c>
      <c r="M100" s="3">
        <v>29</v>
      </c>
      <c r="N100" s="19">
        <f t="shared" si="12"/>
        <v>0.0037458021183156805</v>
      </c>
      <c r="O100" s="3">
        <v>64</v>
      </c>
      <c r="P100" s="19">
        <f t="shared" si="13"/>
        <v>0.008266597778351847</v>
      </c>
      <c r="Q100" s="3">
        <v>7625</v>
      </c>
      <c r="R100" s="19">
        <f t="shared" si="14"/>
        <v>0.9848876259364505</v>
      </c>
    </row>
    <row r="101" spans="1:18" ht="12.75">
      <c r="A101" s="23" t="s">
        <v>112</v>
      </c>
      <c r="B101" s="31">
        <v>36024</v>
      </c>
      <c r="C101" s="3">
        <v>35062</v>
      </c>
      <c r="D101" s="19">
        <f t="shared" si="15"/>
        <v>0.9732955807239618</v>
      </c>
      <c r="E101" s="3">
        <v>372</v>
      </c>
      <c r="F101" s="19">
        <f t="shared" si="8"/>
        <v>0.010326449033977348</v>
      </c>
      <c r="G101" s="3">
        <v>113</v>
      </c>
      <c r="H101" s="19">
        <f t="shared" si="9"/>
        <v>0.003136797690428603</v>
      </c>
      <c r="I101" s="3">
        <v>259</v>
      </c>
      <c r="J101" s="19">
        <f t="shared" si="10"/>
        <v>0.007189651343548745</v>
      </c>
      <c r="K101" s="3">
        <v>8</v>
      </c>
      <c r="L101" s="19">
        <f t="shared" si="11"/>
        <v>0.00022207417277370642</v>
      </c>
      <c r="M101" s="3">
        <v>210</v>
      </c>
      <c r="N101" s="19">
        <f t="shared" si="12"/>
        <v>0.005829447035309793</v>
      </c>
      <c r="O101" s="3">
        <v>1252</v>
      </c>
      <c r="P101" s="19">
        <f t="shared" si="13"/>
        <v>0.034754608039085054</v>
      </c>
      <c r="Q101" s="3">
        <v>33865</v>
      </c>
      <c r="R101" s="19">
        <f t="shared" si="14"/>
        <v>0.9400677326226959</v>
      </c>
    </row>
    <row r="102" spans="1:18" ht="12.75">
      <c r="A102" s="23" t="s">
        <v>113</v>
      </c>
      <c r="B102" s="31">
        <v>41101</v>
      </c>
      <c r="C102" s="3">
        <v>40473</v>
      </c>
      <c r="D102" s="19">
        <f t="shared" si="15"/>
        <v>0.9847205664095764</v>
      </c>
      <c r="E102" s="3">
        <v>121</v>
      </c>
      <c r="F102" s="19">
        <f t="shared" si="8"/>
        <v>0.002943967300065692</v>
      </c>
      <c r="G102" s="3">
        <v>57</v>
      </c>
      <c r="H102" s="19">
        <f t="shared" si="9"/>
        <v>0.001386827571105326</v>
      </c>
      <c r="I102" s="3">
        <v>174</v>
      </c>
      <c r="J102" s="19">
        <f t="shared" si="10"/>
        <v>0.004233473638110995</v>
      </c>
      <c r="K102" s="3">
        <v>18</v>
      </c>
      <c r="L102" s="19">
        <f t="shared" si="11"/>
        <v>0.0004379455487701029</v>
      </c>
      <c r="M102" s="3">
        <v>258</v>
      </c>
      <c r="N102" s="19">
        <f t="shared" si="12"/>
        <v>0.006277219532371476</v>
      </c>
      <c r="O102" s="3">
        <v>485</v>
      </c>
      <c r="P102" s="19">
        <f t="shared" si="13"/>
        <v>0.011800199508527773</v>
      </c>
      <c r="Q102" s="3">
        <v>40014</v>
      </c>
      <c r="R102" s="19">
        <f t="shared" si="14"/>
        <v>0.9735529549159387</v>
      </c>
    </row>
    <row r="103" spans="1:18" ht="12.75">
      <c r="A103" s="23" t="s">
        <v>114</v>
      </c>
      <c r="B103" s="31">
        <v>21052</v>
      </c>
      <c r="C103" s="3">
        <v>20790</v>
      </c>
      <c r="D103" s="19">
        <f t="shared" si="15"/>
        <v>0.9875546266387991</v>
      </c>
      <c r="E103" s="3">
        <v>79</v>
      </c>
      <c r="F103" s="19">
        <f t="shared" si="8"/>
        <v>0.0037526125783773514</v>
      </c>
      <c r="G103" s="3">
        <v>47</v>
      </c>
      <c r="H103" s="19">
        <f t="shared" si="9"/>
        <v>0.0022325669770093103</v>
      </c>
      <c r="I103" s="3">
        <v>53</v>
      </c>
      <c r="J103" s="19">
        <f t="shared" si="10"/>
        <v>0.002517575527265818</v>
      </c>
      <c r="K103" s="3">
        <v>5</v>
      </c>
      <c r="L103" s="19">
        <f t="shared" si="11"/>
        <v>0.0002375071252137564</v>
      </c>
      <c r="M103" s="3">
        <v>78</v>
      </c>
      <c r="N103" s="19">
        <f t="shared" si="12"/>
        <v>0.0037051111533346</v>
      </c>
      <c r="O103" s="3">
        <v>626</v>
      </c>
      <c r="P103" s="19">
        <f t="shared" si="13"/>
        <v>0.0297358920767623</v>
      </c>
      <c r="Q103" s="3">
        <v>20186</v>
      </c>
      <c r="R103" s="19">
        <f t="shared" si="14"/>
        <v>0.9588637659129774</v>
      </c>
    </row>
    <row r="104" spans="1:18" ht="12.75">
      <c r="A104" s="23" t="s">
        <v>115</v>
      </c>
      <c r="B104" s="31">
        <v>6661</v>
      </c>
      <c r="C104" s="3">
        <v>6616</v>
      </c>
      <c r="D104" s="19">
        <f t="shared" si="15"/>
        <v>0.9932442576189762</v>
      </c>
      <c r="E104" s="3">
        <v>0</v>
      </c>
      <c r="F104" s="19">
        <f t="shared" si="8"/>
        <v>0</v>
      </c>
      <c r="G104" s="3">
        <v>3</v>
      </c>
      <c r="H104" s="19">
        <f t="shared" si="9"/>
        <v>0.00045038282540159135</v>
      </c>
      <c r="I104" s="3">
        <v>3</v>
      </c>
      <c r="J104" s="19">
        <f t="shared" si="10"/>
        <v>0.00045038282540159135</v>
      </c>
      <c r="K104" s="3">
        <v>20</v>
      </c>
      <c r="L104" s="19">
        <f t="shared" si="11"/>
        <v>0.0030025521693439424</v>
      </c>
      <c r="M104" s="3">
        <v>19</v>
      </c>
      <c r="N104" s="19">
        <f t="shared" si="12"/>
        <v>0.0028524245608767453</v>
      </c>
      <c r="O104" s="3">
        <v>56</v>
      </c>
      <c r="P104" s="19">
        <f t="shared" si="13"/>
        <v>0.00840714607416304</v>
      </c>
      <c r="Q104" s="3">
        <v>6575</v>
      </c>
      <c r="R104" s="19">
        <f t="shared" si="14"/>
        <v>0.987089025671821</v>
      </c>
    </row>
    <row r="105" spans="1:18" ht="12.75">
      <c r="A105" s="23" t="s">
        <v>116</v>
      </c>
      <c r="B105" s="31">
        <v>40110</v>
      </c>
      <c r="C105" s="3">
        <v>37975</v>
      </c>
      <c r="D105" s="19">
        <f t="shared" si="15"/>
        <v>0.9467713787085514</v>
      </c>
      <c r="E105" s="3">
        <v>1384</v>
      </c>
      <c r="F105" s="19">
        <f t="shared" si="8"/>
        <v>0.034505110944901524</v>
      </c>
      <c r="G105" s="3">
        <v>128</v>
      </c>
      <c r="H105" s="19">
        <f t="shared" si="9"/>
        <v>0.0031912241336325108</v>
      </c>
      <c r="I105" s="3">
        <v>273</v>
      </c>
      <c r="J105" s="19">
        <f t="shared" si="10"/>
        <v>0.006806282722513089</v>
      </c>
      <c r="K105" s="3">
        <v>4</v>
      </c>
      <c r="L105" s="19">
        <f t="shared" si="11"/>
        <v>9.972575417601596E-05</v>
      </c>
      <c r="M105" s="3">
        <v>346</v>
      </c>
      <c r="N105" s="19">
        <f t="shared" si="12"/>
        <v>0.008626277736225381</v>
      </c>
      <c r="O105" s="3">
        <v>981</v>
      </c>
      <c r="P105" s="19">
        <f t="shared" si="13"/>
        <v>0.024457741211667914</v>
      </c>
      <c r="Q105" s="3">
        <v>37078</v>
      </c>
      <c r="R105" s="19">
        <f t="shared" si="14"/>
        <v>0.9244078783345799</v>
      </c>
    </row>
    <row r="106" spans="1:18" ht="12.75">
      <c r="A106" s="23" t="s">
        <v>117</v>
      </c>
      <c r="B106" s="31">
        <v>11575</v>
      </c>
      <c r="C106" s="3">
        <v>11404</v>
      </c>
      <c r="D106" s="19">
        <f t="shared" si="15"/>
        <v>0.9852267818574514</v>
      </c>
      <c r="E106" s="3">
        <v>23</v>
      </c>
      <c r="F106" s="19">
        <f t="shared" si="8"/>
        <v>0.0019870410367170627</v>
      </c>
      <c r="G106" s="3">
        <v>28</v>
      </c>
      <c r="H106" s="19">
        <f t="shared" si="9"/>
        <v>0.0024190064794816415</v>
      </c>
      <c r="I106" s="3">
        <v>89</v>
      </c>
      <c r="J106" s="19">
        <f t="shared" si="10"/>
        <v>0.007688984881209503</v>
      </c>
      <c r="K106" s="3">
        <v>0</v>
      </c>
      <c r="L106" s="19">
        <f t="shared" si="11"/>
        <v>0</v>
      </c>
      <c r="M106" s="3">
        <v>31</v>
      </c>
      <c r="N106" s="19">
        <f t="shared" si="12"/>
        <v>0.0026781857451403887</v>
      </c>
      <c r="O106" s="3">
        <v>194</v>
      </c>
      <c r="P106" s="19">
        <f t="shared" si="13"/>
        <v>0.016760259179265657</v>
      </c>
      <c r="Q106" s="3">
        <v>11212</v>
      </c>
      <c r="R106" s="19">
        <f t="shared" si="14"/>
        <v>0.9686393088552916</v>
      </c>
    </row>
    <row r="107" spans="1:18" ht="12.75">
      <c r="A107" s="23" t="s">
        <v>118</v>
      </c>
      <c r="B107" s="31">
        <v>21343</v>
      </c>
      <c r="C107" s="3">
        <v>20984</v>
      </c>
      <c r="D107" s="19">
        <f t="shared" si="15"/>
        <v>0.9831794967905167</v>
      </c>
      <c r="E107" s="3">
        <v>126</v>
      </c>
      <c r="F107" s="19">
        <f t="shared" si="8"/>
        <v>0.005903574942604133</v>
      </c>
      <c r="G107" s="3">
        <v>5</v>
      </c>
      <c r="H107" s="19">
        <f t="shared" si="9"/>
        <v>0.0002342688469287354</v>
      </c>
      <c r="I107" s="3">
        <v>180</v>
      </c>
      <c r="J107" s="19">
        <f t="shared" si="10"/>
        <v>0.008433678489434476</v>
      </c>
      <c r="K107" s="3">
        <v>0</v>
      </c>
      <c r="L107" s="19">
        <f t="shared" si="11"/>
        <v>0</v>
      </c>
      <c r="M107" s="3">
        <v>48</v>
      </c>
      <c r="N107" s="19">
        <f t="shared" si="12"/>
        <v>0.00224898093051586</v>
      </c>
      <c r="O107" s="3">
        <v>188</v>
      </c>
      <c r="P107" s="19">
        <f t="shared" si="13"/>
        <v>0.008808508644520452</v>
      </c>
      <c r="Q107" s="3">
        <v>20807</v>
      </c>
      <c r="R107" s="19">
        <f t="shared" si="14"/>
        <v>0.9748863796092395</v>
      </c>
    </row>
    <row r="108" spans="1:18" ht="12.75">
      <c r="A108" s="23" t="s">
        <v>119</v>
      </c>
      <c r="B108" s="31">
        <v>103510</v>
      </c>
      <c r="C108" s="3">
        <v>95322</v>
      </c>
      <c r="D108" s="19">
        <f t="shared" si="15"/>
        <v>0.9208965317360641</v>
      </c>
      <c r="E108" s="3">
        <v>2206</v>
      </c>
      <c r="F108" s="19">
        <f t="shared" si="8"/>
        <v>0.02131195053618008</v>
      </c>
      <c r="G108" s="3">
        <v>1875</v>
      </c>
      <c r="H108" s="19">
        <f t="shared" si="9"/>
        <v>0.01811419186552024</v>
      </c>
      <c r="I108" s="3">
        <v>2418</v>
      </c>
      <c r="J108" s="19">
        <f t="shared" si="10"/>
        <v>0.0233600618297749</v>
      </c>
      <c r="K108" s="3">
        <v>61</v>
      </c>
      <c r="L108" s="19">
        <f t="shared" si="11"/>
        <v>0.0005893150420249251</v>
      </c>
      <c r="M108" s="3">
        <v>1628</v>
      </c>
      <c r="N108" s="19">
        <f t="shared" si="12"/>
        <v>0.015727948990435708</v>
      </c>
      <c r="O108" s="3">
        <v>9821</v>
      </c>
      <c r="P108" s="19">
        <f t="shared" si="13"/>
        <v>0.09487972176601295</v>
      </c>
      <c r="Q108" s="3">
        <v>86271</v>
      </c>
      <c r="R108" s="19">
        <f t="shared" si="14"/>
        <v>0.8334557047628248</v>
      </c>
    </row>
    <row r="109" spans="1:18" ht="12.75">
      <c r="A109" s="23" t="s">
        <v>120</v>
      </c>
      <c r="B109" s="31">
        <v>7832</v>
      </c>
      <c r="C109" s="3">
        <v>7776</v>
      </c>
      <c r="D109" s="19">
        <f t="shared" si="15"/>
        <v>0.992849846782431</v>
      </c>
      <c r="E109" s="3">
        <v>26</v>
      </c>
      <c r="F109" s="19">
        <f t="shared" si="8"/>
        <v>0.003319713993871297</v>
      </c>
      <c r="G109" s="3">
        <v>1</v>
      </c>
      <c r="H109" s="19">
        <f t="shared" si="9"/>
        <v>0.00012768130745658836</v>
      </c>
      <c r="I109" s="3">
        <v>12</v>
      </c>
      <c r="J109" s="19">
        <f t="shared" si="10"/>
        <v>0.0015321756894790602</v>
      </c>
      <c r="K109" s="3">
        <v>0</v>
      </c>
      <c r="L109" s="19">
        <f t="shared" si="11"/>
        <v>0</v>
      </c>
      <c r="M109" s="3">
        <v>17</v>
      </c>
      <c r="N109" s="19">
        <f t="shared" si="12"/>
        <v>0.002170582226762002</v>
      </c>
      <c r="O109" s="3">
        <v>129</v>
      </c>
      <c r="P109" s="19">
        <f t="shared" si="13"/>
        <v>0.0164708886618999</v>
      </c>
      <c r="Q109" s="3">
        <v>7648</v>
      </c>
      <c r="R109" s="19">
        <f t="shared" si="14"/>
        <v>0.9765066394279878</v>
      </c>
    </row>
    <row r="110" spans="1:18" ht="12.75">
      <c r="A110" s="23" t="s">
        <v>121</v>
      </c>
      <c r="B110" s="31">
        <v>14148</v>
      </c>
      <c r="C110" s="3">
        <v>14010</v>
      </c>
      <c r="D110" s="19">
        <f t="shared" si="15"/>
        <v>0.9902459711620017</v>
      </c>
      <c r="E110" s="3">
        <v>27</v>
      </c>
      <c r="F110" s="19">
        <f t="shared" si="8"/>
        <v>0.0019083969465648854</v>
      </c>
      <c r="G110" s="3">
        <v>29</v>
      </c>
      <c r="H110" s="19">
        <f t="shared" si="9"/>
        <v>0.0020497596833474697</v>
      </c>
      <c r="I110" s="3">
        <v>46</v>
      </c>
      <c r="J110" s="19">
        <f t="shared" si="10"/>
        <v>0.0032513429459994346</v>
      </c>
      <c r="K110" s="3">
        <v>0</v>
      </c>
      <c r="L110" s="19">
        <f t="shared" si="11"/>
        <v>0</v>
      </c>
      <c r="M110" s="3">
        <v>36</v>
      </c>
      <c r="N110" s="19">
        <f t="shared" si="12"/>
        <v>0.002544529262086514</v>
      </c>
      <c r="O110" s="3">
        <v>757</v>
      </c>
      <c r="P110" s="19">
        <f t="shared" si="13"/>
        <v>0.053505795872208085</v>
      </c>
      <c r="Q110" s="3">
        <v>13272</v>
      </c>
      <c r="R110" s="19">
        <f t="shared" si="14"/>
        <v>0.9380831212892281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22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  <row r="119" ht="12.75">
      <c r="A119" s="28"/>
    </row>
  </sheetData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3" bestFit="1" customWidth="1"/>
    <col min="3" max="3" width="10.140625" style="3" bestFit="1" customWidth="1"/>
    <col min="4" max="4" width="8.00390625" style="0" customWidth="1"/>
    <col min="5" max="5" width="8.140625" style="3" customWidth="1"/>
    <col min="6" max="6" width="8.00390625" style="0" customWidth="1"/>
    <col min="7" max="7" width="9.00390625" style="3" customWidth="1"/>
    <col min="8" max="8" width="8.00390625" style="0" customWidth="1"/>
    <col min="9" max="9" width="8.140625" style="3" customWidth="1"/>
    <col min="10" max="10" width="8.00390625" style="0" customWidth="1"/>
    <col min="11" max="11" width="8.140625" style="3" customWidth="1"/>
    <col min="12" max="12" width="8.00390625" style="0" customWidth="1"/>
    <col min="13" max="13" width="8.140625" style="3" customWidth="1"/>
    <col min="14" max="14" width="8.00390625" style="0" customWidth="1"/>
    <col min="15" max="15" width="8.8515625" style="3" customWidth="1"/>
    <col min="16" max="16" width="8.421875" style="0" customWidth="1"/>
    <col min="17" max="17" width="9.140625" style="3" customWidth="1"/>
    <col min="18" max="18" width="8.00390625" style="0" customWidth="1"/>
  </cols>
  <sheetData>
    <row r="1" spans="1:17" s="1" customFormat="1" ht="12.75">
      <c r="A1" s="1" t="s">
        <v>127</v>
      </c>
      <c r="B1" s="2"/>
      <c r="C1" s="2"/>
      <c r="E1" s="2"/>
      <c r="G1" s="2"/>
      <c r="I1" s="2"/>
      <c r="K1" s="2"/>
      <c r="M1" s="2"/>
      <c r="O1" s="2"/>
      <c r="Q1" s="2"/>
    </row>
    <row r="2" spans="1:38" ht="12.75">
      <c r="A2" s="35" t="s">
        <v>133</v>
      </c>
      <c r="B2" s="35"/>
      <c r="C2" s="35"/>
      <c r="D2" s="35"/>
      <c r="E2" s="35"/>
      <c r="F2" s="35"/>
      <c r="G2" s="35"/>
      <c r="H2" s="3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2.75">
      <c r="A3" s="1"/>
    </row>
    <row r="4" spans="1:18" s="8" customFormat="1" ht="12.75">
      <c r="A4" s="4"/>
      <c r="B4" s="5"/>
      <c r="C4" s="36" t="s">
        <v>2</v>
      </c>
      <c r="D4" s="37"/>
      <c r="E4" s="37"/>
      <c r="F4" s="37"/>
      <c r="G4" s="37"/>
      <c r="H4" s="37"/>
      <c r="I4" s="37"/>
      <c r="J4" s="37"/>
      <c r="K4" s="38"/>
      <c r="L4" s="38"/>
      <c r="M4" s="6"/>
      <c r="N4" s="7"/>
      <c r="O4" s="6"/>
      <c r="P4" s="7"/>
      <c r="Q4" s="6"/>
      <c r="R4" s="7"/>
    </row>
    <row r="5" spans="1:18" s="8" customFormat="1" ht="12.75">
      <c r="A5" s="9"/>
      <c r="B5" s="10"/>
      <c r="C5" s="6"/>
      <c r="D5" s="7"/>
      <c r="E5" s="11"/>
      <c r="F5" s="7"/>
      <c r="G5" s="11"/>
      <c r="H5" s="7"/>
      <c r="I5" s="11"/>
      <c r="J5" s="7"/>
      <c r="K5" s="39" t="s">
        <v>3</v>
      </c>
      <c r="L5" s="40"/>
      <c r="M5" s="10"/>
      <c r="N5" s="12"/>
      <c r="O5" s="10"/>
      <c r="P5" s="12"/>
      <c r="Q5" s="41" t="s">
        <v>4</v>
      </c>
      <c r="R5" s="40"/>
    </row>
    <row r="6" spans="1:18" s="8" customFormat="1" ht="12.75">
      <c r="A6" s="9"/>
      <c r="B6" s="10" t="s">
        <v>5</v>
      </c>
      <c r="C6" s="10"/>
      <c r="D6" s="12"/>
      <c r="E6" s="39" t="s">
        <v>6</v>
      </c>
      <c r="F6" s="40"/>
      <c r="G6" s="41" t="s">
        <v>7</v>
      </c>
      <c r="H6" s="39"/>
      <c r="I6" s="10"/>
      <c r="J6" s="12"/>
      <c r="K6" s="39" t="s">
        <v>8</v>
      </c>
      <c r="L6" s="40"/>
      <c r="M6" s="41" t="s">
        <v>9</v>
      </c>
      <c r="N6" s="40"/>
      <c r="O6" s="39" t="s">
        <v>10</v>
      </c>
      <c r="P6" s="40"/>
      <c r="Q6" s="41" t="s">
        <v>11</v>
      </c>
      <c r="R6" s="40"/>
    </row>
    <row r="7" spans="1:18" s="8" customFormat="1" ht="12.75">
      <c r="A7" s="9"/>
      <c r="B7" s="13">
        <v>2000</v>
      </c>
      <c r="C7" s="42" t="s">
        <v>12</v>
      </c>
      <c r="D7" s="43"/>
      <c r="E7" s="41" t="s">
        <v>13</v>
      </c>
      <c r="F7" s="40"/>
      <c r="G7" s="41" t="s">
        <v>14</v>
      </c>
      <c r="H7" s="39"/>
      <c r="I7" s="42" t="s">
        <v>15</v>
      </c>
      <c r="J7" s="43"/>
      <c r="K7" s="39" t="s">
        <v>16</v>
      </c>
      <c r="L7" s="40"/>
      <c r="M7" s="42" t="s">
        <v>17</v>
      </c>
      <c r="N7" s="43"/>
      <c r="O7" s="39" t="s">
        <v>18</v>
      </c>
      <c r="P7" s="40"/>
      <c r="Q7" s="42" t="s">
        <v>10</v>
      </c>
      <c r="R7" s="43"/>
    </row>
    <row r="8" spans="1:18" s="8" customFormat="1" ht="12.75">
      <c r="A8" s="14" t="s">
        <v>19</v>
      </c>
      <c r="B8" s="15" t="s">
        <v>20</v>
      </c>
      <c r="C8" s="16" t="s">
        <v>21</v>
      </c>
      <c r="D8" s="17" t="s">
        <v>22</v>
      </c>
      <c r="E8" s="16" t="s">
        <v>21</v>
      </c>
      <c r="F8" s="17" t="s">
        <v>22</v>
      </c>
      <c r="G8" s="16" t="s">
        <v>21</v>
      </c>
      <c r="H8" s="17" t="s">
        <v>22</v>
      </c>
      <c r="I8" s="16" t="s">
        <v>21</v>
      </c>
      <c r="J8" s="17" t="s">
        <v>22</v>
      </c>
      <c r="K8" s="16" t="s">
        <v>21</v>
      </c>
      <c r="L8" s="17" t="s">
        <v>22</v>
      </c>
      <c r="M8" s="16" t="s">
        <v>21</v>
      </c>
      <c r="N8" s="17" t="s">
        <v>22</v>
      </c>
      <c r="O8" s="16" t="s">
        <v>21</v>
      </c>
      <c r="P8" s="17" t="s">
        <v>22</v>
      </c>
      <c r="Q8" s="16" t="s">
        <v>21</v>
      </c>
      <c r="R8" s="17" t="s">
        <v>22</v>
      </c>
    </row>
    <row r="9" ht="12.75">
      <c r="J9" s="18"/>
    </row>
    <row r="10" spans="1:18" s="1" customFormat="1" ht="12.75">
      <c r="A10" s="1" t="s">
        <v>23</v>
      </c>
      <c r="B10" s="30">
        <v>2928460</v>
      </c>
      <c r="C10" s="2">
        <v>2795014</v>
      </c>
      <c r="D10" s="33">
        <f>C10/B10</f>
        <v>0.9544313393387651</v>
      </c>
      <c r="E10" s="2">
        <v>63471</v>
      </c>
      <c r="F10" s="33">
        <f>E10/B10</f>
        <v>0.021673849053768877</v>
      </c>
      <c r="G10" s="2">
        <v>8786</v>
      </c>
      <c r="H10" s="33">
        <f>G10/B10</f>
        <v>0.003000211715372585</v>
      </c>
      <c r="I10" s="2">
        <v>37287</v>
      </c>
      <c r="J10" s="33">
        <f>I10/B10</f>
        <v>0.012732630802537852</v>
      </c>
      <c r="K10" s="2">
        <v>1127</v>
      </c>
      <c r="L10" s="33">
        <f>K10/B10</f>
        <v>0.0003848439111341797</v>
      </c>
      <c r="M10" s="2">
        <v>22775</v>
      </c>
      <c r="N10" s="34">
        <f>M10/B10</f>
        <v>0.007777125178421423</v>
      </c>
      <c r="O10" s="2">
        <v>83223</v>
      </c>
      <c r="P10" s="33">
        <f>O10/B10</f>
        <v>0.028418691052635173</v>
      </c>
      <c r="Q10" s="2">
        <v>2716976</v>
      </c>
      <c r="R10" s="34">
        <f>Q10/B10</f>
        <v>0.9277832034584731</v>
      </c>
    </row>
    <row r="11" spans="2:17" ht="12.75">
      <c r="B11" s="30"/>
      <c r="C11" s="20"/>
      <c r="D11" s="21"/>
      <c r="E11" s="20"/>
      <c r="F11" s="21"/>
      <c r="G11" s="20"/>
      <c r="H11" s="21"/>
      <c r="I11" s="20"/>
      <c r="J11" s="21"/>
      <c r="K11" s="20"/>
      <c r="L11" s="22"/>
      <c r="M11" s="20"/>
      <c r="O11" s="20"/>
      <c r="P11" s="22"/>
      <c r="Q11" s="20"/>
    </row>
    <row r="12" spans="1:18" ht="12.75">
      <c r="A12" s="23" t="s">
        <v>24</v>
      </c>
      <c r="B12" s="31">
        <v>8212</v>
      </c>
      <c r="C12" s="3">
        <v>8172</v>
      </c>
      <c r="D12" s="19">
        <f>C12/$B12</f>
        <v>0.9951290793960058</v>
      </c>
      <c r="E12" s="3">
        <v>7</v>
      </c>
      <c r="F12" s="19">
        <f aca="true" t="shared" si="0" ref="F12:F75">E12/$B12</f>
        <v>0.0008524111056989771</v>
      </c>
      <c r="G12" s="3">
        <v>0</v>
      </c>
      <c r="H12" s="19">
        <f aca="true" t="shared" si="1" ref="H12:H75">G12/$B12</f>
        <v>0</v>
      </c>
      <c r="I12" s="3">
        <v>24</v>
      </c>
      <c r="J12" s="19">
        <f aca="true" t="shared" si="2" ref="J12:J75">I12/$B12</f>
        <v>0.0029225523623964927</v>
      </c>
      <c r="K12" s="3">
        <v>0</v>
      </c>
      <c r="L12" s="19">
        <f aca="true" t="shared" si="3" ref="L12:L75">K12/$B12</f>
        <v>0</v>
      </c>
      <c r="M12" s="3">
        <v>9</v>
      </c>
      <c r="N12" s="19">
        <f aca="true" t="shared" si="4" ref="N12:N75">M12/$B12</f>
        <v>0.001095957135898685</v>
      </c>
      <c r="O12" s="3">
        <v>58</v>
      </c>
      <c r="P12" s="19">
        <f aca="true" t="shared" si="5" ref="P12:P75">O12/$B12</f>
        <v>0.007062834875791525</v>
      </c>
      <c r="Q12" s="3">
        <v>8115</v>
      </c>
      <c r="R12" s="19">
        <f aca="true" t="shared" si="6" ref="R12:R75">Q12/$B12</f>
        <v>0.9881880175353142</v>
      </c>
    </row>
    <row r="13" spans="1:18" ht="12.75">
      <c r="A13" s="23" t="s">
        <v>25</v>
      </c>
      <c r="B13" s="31">
        <v>4479</v>
      </c>
      <c r="C13" s="3">
        <v>4446</v>
      </c>
      <c r="D13" s="19">
        <f aca="true" t="shared" si="7" ref="D13:D76">C13/$B13</f>
        <v>0.9926322839919625</v>
      </c>
      <c r="E13" s="3">
        <v>3</v>
      </c>
      <c r="F13" s="19">
        <f t="shared" si="0"/>
        <v>0.0006697923643670462</v>
      </c>
      <c r="G13" s="3">
        <v>22</v>
      </c>
      <c r="H13" s="19">
        <f t="shared" si="1"/>
        <v>0.004911810672025006</v>
      </c>
      <c r="I13" s="3">
        <v>8</v>
      </c>
      <c r="J13" s="19">
        <f t="shared" si="2"/>
        <v>0.0017861129716454567</v>
      </c>
      <c r="K13" s="3">
        <v>0</v>
      </c>
      <c r="L13" s="19">
        <f t="shared" si="3"/>
        <v>0</v>
      </c>
      <c r="M13" s="3">
        <v>0</v>
      </c>
      <c r="N13" s="19">
        <f t="shared" si="4"/>
        <v>0</v>
      </c>
      <c r="O13" s="3">
        <v>26</v>
      </c>
      <c r="P13" s="19">
        <f t="shared" si="5"/>
        <v>0.005804867157847734</v>
      </c>
      <c r="Q13" s="3">
        <v>4421</v>
      </c>
      <c r="R13" s="19">
        <f t="shared" si="6"/>
        <v>0.9870506809555705</v>
      </c>
    </row>
    <row r="14" spans="1:18" ht="12.75">
      <c r="A14" s="23" t="s">
        <v>26</v>
      </c>
      <c r="B14" s="31">
        <v>14680</v>
      </c>
      <c r="C14" s="3">
        <v>14540</v>
      </c>
      <c r="D14" s="19">
        <f t="shared" si="7"/>
        <v>0.9904632152588556</v>
      </c>
      <c r="E14" s="3">
        <v>25</v>
      </c>
      <c r="F14" s="19">
        <f t="shared" si="0"/>
        <v>0.0017029972752043597</v>
      </c>
      <c r="G14" s="3">
        <v>38</v>
      </c>
      <c r="H14" s="19">
        <f t="shared" si="1"/>
        <v>0.0025885558583106268</v>
      </c>
      <c r="I14" s="3">
        <v>34</v>
      </c>
      <c r="J14" s="19">
        <f t="shared" si="2"/>
        <v>0.002316076294277929</v>
      </c>
      <c r="K14" s="3">
        <v>0</v>
      </c>
      <c r="L14" s="19">
        <f t="shared" si="3"/>
        <v>0</v>
      </c>
      <c r="M14" s="3">
        <v>43</v>
      </c>
      <c r="N14" s="19">
        <f t="shared" si="4"/>
        <v>0.0029291553133514985</v>
      </c>
      <c r="O14" s="3">
        <v>520</v>
      </c>
      <c r="P14" s="19">
        <f t="shared" si="5"/>
        <v>0.035422343324250684</v>
      </c>
      <c r="Q14" s="3">
        <v>14032</v>
      </c>
      <c r="R14" s="19">
        <f t="shared" si="6"/>
        <v>0.955858310626703</v>
      </c>
    </row>
    <row r="15" spans="1:18" ht="12.75">
      <c r="A15" s="23" t="s">
        <v>27</v>
      </c>
      <c r="B15" s="31">
        <v>13702</v>
      </c>
      <c r="C15" s="3">
        <v>13530</v>
      </c>
      <c r="D15" s="19">
        <f t="shared" si="7"/>
        <v>0.987447088016348</v>
      </c>
      <c r="E15" s="3">
        <v>86</v>
      </c>
      <c r="F15" s="19">
        <f t="shared" si="0"/>
        <v>0.0062764559918260104</v>
      </c>
      <c r="G15" s="3">
        <v>3</v>
      </c>
      <c r="H15" s="19">
        <f t="shared" si="1"/>
        <v>0.00021894613924974458</v>
      </c>
      <c r="I15" s="3">
        <v>43</v>
      </c>
      <c r="J15" s="19">
        <f t="shared" si="2"/>
        <v>0.0031382279959130052</v>
      </c>
      <c r="K15" s="3">
        <v>1</v>
      </c>
      <c r="L15" s="19">
        <f t="shared" si="3"/>
        <v>7.298204641658152E-05</v>
      </c>
      <c r="M15" s="3">
        <v>39</v>
      </c>
      <c r="N15" s="19">
        <f t="shared" si="4"/>
        <v>0.0028462998102466793</v>
      </c>
      <c r="O15" s="3">
        <v>149</v>
      </c>
      <c r="P15" s="19">
        <f t="shared" si="5"/>
        <v>0.010874324916070646</v>
      </c>
      <c r="Q15" s="3">
        <v>13388</v>
      </c>
      <c r="R15" s="19">
        <f t="shared" si="6"/>
        <v>0.9770836374251934</v>
      </c>
    </row>
    <row r="16" spans="1:18" ht="12.75">
      <c r="A16" s="23" t="s">
        <v>28</v>
      </c>
      <c r="B16" s="31">
        <v>6810</v>
      </c>
      <c r="C16" s="3">
        <v>6770</v>
      </c>
      <c r="D16" s="19">
        <f t="shared" si="7"/>
        <v>0.9941262848751835</v>
      </c>
      <c r="E16" s="3">
        <v>8</v>
      </c>
      <c r="F16" s="19">
        <f t="shared" si="0"/>
        <v>0.0011747430249632893</v>
      </c>
      <c r="G16" s="3">
        <v>0</v>
      </c>
      <c r="H16" s="19">
        <f t="shared" si="1"/>
        <v>0</v>
      </c>
      <c r="I16" s="3">
        <v>16</v>
      </c>
      <c r="J16" s="19">
        <f t="shared" si="2"/>
        <v>0.0023494860499265785</v>
      </c>
      <c r="K16" s="3">
        <v>0</v>
      </c>
      <c r="L16" s="19">
        <f t="shared" si="3"/>
        <v>0</v>
      </c>
      <c r="M16" s="3">
        <v>16</v>
      </c>
      <c r="N16" s="19">
        <f t="shared" si="4"/>
        <v>0.0023494860499265785</v>
      </c>
      <c r="O16" s="3">
        <v>33</v>
      </c>
      <c r="P16" s="19">
        <f t="shared" si="5"/>
        <v>0.004845814977973568</v>
      </c>
      <c r="Q16" s="3">
        <v>6738</v>
      </c>
      <c r="R16" s="19">
        <f t="shared" si="6"/>
        <v>0.9894273127753304</v>
      </c>
    </row>
    <row r="17" spans="1:18" ht="12.75">
      <c r="A17" s="23" t="s">
        <v>29</v>
      </c>
      <c r="B17" s="31">
        <v>25344</v>
      </c>
      <c r="C17" s="3">
        <v>25137</v>
      </c>
      <c r="D17" s="19">
        <f t="shared" si="7"/>
        <v>0.9918323863636364</v>
      </c>
      <c r="E17" s="3">
        <v>55</v>
      </c>
      <c r="F17" s="19">
        <f t="shared" si="0"/>
        <v>0.002170138888888889</v>
      </c>
      <c r="G17" s="3">
        <v>13</v>
      </c>
      <c r="H17" s="19">
        <f t="shared" si="1"/>
        <v>0.0005129419191919192</v>
      </c>
      <c r="I17" s="3">
        <v>43</v>
      </c>
      <c r="J17" s="19">
        <f t="shared" si="2"/>
        <v>0.0016966540404040405</v>
      </c>
      <c r="K17" s="3">
        <v>1</v>
      </c>
      <c r="L17" s="19">
        <f t="shared" si="3"/>
        <v>3.945707070707071E-05</v>
      </c>
      <c r="M17" s="3">
        <v>95</v>
      </c>
      <c r="N17" s="19">
        <f t="shared" si="4"/>
        <v>0.003748421717171717</v>
      </c>
      <c r="O17" s="3">
        <v>156</v>
      </c>
      <c r="P17" s="19">
        <f t="shared" si="5"/>
        <v>0.00615530303030303</v>
      </c>
      <c r="Q17" s="3">
        <v>24984</v>
      </c>
      <c r="R17" s="19">
        <f t="shared" si="6"/>
        <v>0.9857954545454546</v>
      </c>
    </row>
    <row r="18" spans="1:18" ht="12.75">
      <c r="A18" s="23" t="s">
        <v>30</v>
      </c>
      <c r="B18" s="31">
        <v>127911</v>
      </c>
      <c r="C18" s="3">
        <v>114765</v>
      </c>
      <c r="D18" s="19">
        <f t="shared" si="7"/>
        <v>0.8972254145460515</v>
      </c>
      <c r="E18" s="3">
        <v>10206</v>
      </c>
      <c r="F18" s="19">
        <f t="shared" si="0"/>
        <v>0.07978985388277787</v>
      </c>
      <c r="G18" s="3">
        <v>219</v>
      </c>
      <c r="H18" s="19">
        <f t="shared" si="1"/>
        <v>0.0017121279639749514</v>
      </c>
      <c r="I18" s="3">
        <v>1286</v>
      </c>
      <c r="J18" s="19">
        <f t="shared" si="2"/>
        <v>0.010053865578409989</v>
      </c>
      <c r="K18" s="3">
        <v>81</v>
      </c>
      <c r="L18" s="19">
        <f t="shared" si="3"/>
        <v>0.0006332528085934751</v>
      </c>
      <c r="M18" s="3">
        <v>1354</v>
      </c>
      <c r="N18" s="19">
        <f t="shared" si="4"/>
        <v>0.010585485220192165</v>
      </c>
      <c r="O18" s="3">
        <v>2345</v>
      </c>
      <c r="P18" s="19">
        <f t="shared" si="5"/>
        <v>0.018333059705576533</v>
      </c>
      <c r="Q18" s="3">
        <v>112600</v>
      </c>
      <c r="R18" s="19">
        <f t="shared" si="6"/>
        <v>0.880299583304016</v>
      </c>
    </row>
    <row r="19" spans="1:18" ht="12.75">
      <c r="A19" s="23" t="s">
        <v>31</v>
      </c>
      <c r="B19" s="31">
        <v>26254</v>
      </c>
      <c r="C19" s="3">
        <v>25958</v>
      </c>
      <c r="D19" s="19">
        <f t="shared" si="7"/>
        <v>0.9887255275386607</v>
      </c>
      <c r="E19" s="3">
        <v>130</v>
      </c>
      <c r="F19" s="19">
        <f t="shared" si="0"/>
        <v>0.004951626418831416</v>
      </c>
      <c r="G19" s="3">
        <v>55</v>
      </c>
      <c r="H19" s="19">
        <f t="shared" si="1"/>
        <v>0.0020949188695055993</v>
      </c>
      <c r="I19" s="3">
        <v>55</v>
      </c>
      <c r="J19" s="19">
        <f t="shared" si="2"/>
        <v>0.0020949188695055993</v>
      </c>
      <c r="K19" s="3">
        <v>0</v>
      </c>
      <c r="L19" s="19">
        <f t="shared" si="3"/>
        <v>0</v>
      </c>
      <c r="M19" s="3">
        <v>56</v>
      </c>
      <c r="N19" s="19">
        <f t="shared" si="4"/>
        <v>0.00213300830349661</v>
      </c>
      <c r="O19" s="3">
        <v>224</v>
      </c>
      <c r="P19" s="19">
        <f t="shared" si="5"/>
        <v>0.00853203321398644</v>
      </c>
      <c r="Q19" s="3">
        <v>25769</v>
      </c>
      <c r="R19" s="19">
        <f t="shared" si="6"/>
        <v>0.9815266245143597</v>
      </c>
    </row>
    <row r="20" spans="1:18" ht="12.75">
      <c r="A20" s="23" t="s">
        <v>32</v>
      </c>
      <c r="B20" s="31">
        <v>23295</v>
      </c>
      <c r="C20" s="3">
        <v>22970</v>
      </c>
      <c r="D20" s="19">
        <f t="shared" si="7"/>
        <v>0.9860485082635759</v>
      </c>
      <c r="E20" s="3">
        <v>118</v>
      </c>
      <c r="F20" s="19">
        <f t="shared" si="0"/>
        <v>0.00506546469199399</v>
      </c>
      <c r="G20" s="3">
        <v>6</v>
      </c>
      <c r="H20" s="19">
        <f t="shared" si="1"/>
        <v>0.00025756600128783</v>
      </c>
      <c r="I20" s="3">
        <v>118</v>
      </c>
      <c r="J20" s="19">
        <f t="shared" si="2"/>
        <v>0.00506546469199399</v>
      </c>
      <c r="K20" s="3">
        <v>3</v>
      </c>
      <c r="L20" s="19">
        <f t="shared" si="3"/>
        <v>0.000128783000643915</v>
      </c>
      <c r="M20" s="3">
        <v>80</v>
      </c>
      <c r="N20" s="19">
        <f t="shared" si="4"/>
        <v>0.0034342133505044</v>
      </c>
      <c r="O20" s="3">
        <v>144</v>
      </c>
      <c r="P20" s="19">
        <f t="shared" si="5"/>
        <v>0.00618158403090792</v>
      </c>
      <c r="Q20" s="3">
        <v>22840</v>
      </c>
      <c r="R20" s="19">
        <f t="shared" si="6"/>
        <v>0.9804679115690063</v>
      </c>
    </row>
    <row r="21" spans="1:18" ht="12.75">
      <c r="A21" s="23" t="s">
        <v>33</v>
      </c>
      <c r="B21" s="31">
        <v>21080</v>
      </c>
      <c r="C21" s="3">
        <v>20807</v>
      </c>
      <c r="D21" s="19">
        <f t="shared" si="7"/>
        <v>0.9870493358633776</v>
      </c>
      <c r="E21" s="3">
        <v>63</v>
      </c>
      <c r="F21" s="19">
        <f t="shared" si="0"/>
        <v>0.0029886148007590135</v>
      </c>
      <c r="G21" s="3">
        <v>43</v>
      </c>
      <c r="H21" s="19">
        <f t="shared" si="1"/>
        <v>0.0020398481973434536</v>
      </c>
      <c r="I21" s="3">
        <v>91</v>
      </c>
      <c r="J21" s="19">
        <f t="shared" si="2"/>
        <v>0.004316888045540797</v>
      </c>
      <c r="K21" s="3">
        <v>0</v>
      </c>
      <c r="L21" s="19">
        <f t="shared" si="3"/>
        <v>0</v>
      </c>
      <c r="M21" s="3">
        <v>76</v>
      </c>
      <c r="N21" s="19">
        <f t="shared" si="4"/>
        <v>0.003605313092979127</v>
      </c>
      <c r="O21" s="3">
        <v>136</v>
      </c>
      <c r="P21" s="19">
        <f t="shared" si="5"/>
        <v>0.0064516129032258064</v>
      </c>
      <c r="Q21" s="3">
        <v>20675</v>
      </c>
      <c r="R21" s="19">
        <f t="shared" si="6"/>
        <v>0.980787476280835</v>
      </c>
    </row>
    <row r="22" spans="1:18" ht="12.75">
      <c r="A22" s="23" t="s">
        <v>34</v>
      </c>
      <c r="B22" s="31">
        <v>20364</v>
      </c>
      <c r="C22" s="3">
        <v>19276</v>
      </c>
      <c r="D22" s="19">
        <f t="shared" si="7"/>
        <v>0.9465723826360244</v>
      </c>
      <c r="E22" s="3">
        <v>104</v>
      </c>
      <c r="F22" s="19">
        <f t="shared" si="0"/>
        <v>0.005107051659791789</v>
      </c>
      <c r="G22" s="3">
        <v>39</v>
      </c>
      <c r="H22" s="19">
        <f t="shared" si="1"/>
        <v>0.0019151443724219211</v>
      </c>
      <c r="I22" s="3">
        <v>875</v>
      </c>
      <c r="J22" s="19">
        <f t="shared" si="2"/>
        <v>0.042967982714594385</v>
      </c>
      <c r="K22" s="3">
        <v>0</v>
      </c>
      <c r="L22" s="19">
        <f t="shared" si="3"/>
        <v>0</v>
      </c>
      <c r="M22" s="3">
        <v>70</v>
      </c>
      <c r="N22" s="19">
        <f t="shared" si="4"/>
        <v>0.0034374386171675507</v>
      </c>
      <c r="O22" s="3">
        <v>2524</v>
      </c>
      <c r="P22" s="19">
        <f t="shared" si="5"/>
        <v>0.12394421528186997</v>
      </c>
      <c r="Q22" s="3">
        <v>16823</v>
      </c>
      <c r="R22" s="19">
        <f t="shared" si="6"/>
        <v>0.8261147122372815</v>
      </c>
    </row>
    <row r="23" spans="1:18" ht="12.75">
      <c r="A23" s="23" t="s">
        <v>35</v>
      </c>
      <c r="B23" s="31">
        <v>15319</v>
      </c>
      <c r="C23" s="3">
        <v>15237</v>
      </c>
      <c r="D23" s="19">
        <f t="shared" si="7"/>
        <v>0.9946471701808212</v>
      </c>
      <c r="E23" s="3">
        <v>12</v>
      </c>
      <c r="F23" s="19">
        <f t="shared" si="0"/>
        <v>0.0007833409491481168</v>
      </c>
      <c r="G23" s="3">
        <v>0</v>
      </c>
      <c r="H23" s="19">
        <f t="shared" si="1"/>
        <v>0</v>
      </c>
      <c r="I23" s="3">
        <v>30</v>
      </c>
      <c r="J23" s="19">
        <f t="shared" si="2"/>
        <v>0.001958352372870292</v>
      </c>
      <c r="K23" s="3">
        <v>0</v>
      </c>
      <c r="L23" s="19">
        <f t="shared" si="3"/>
        <v>0</v>
      </c>
      <c r="M23" s="3">
        <v>40</v>
      </c>
      <c r="N23" s="19">
        <f t="shared" si="4"/>
        <v>0.0026111364971603893</v>
      </c>
      <c r="O23" s="3">
        <v>89</v>
      </c>
      <c r="P23" s="19">
        <f t="shared" si="5"/>
        <v>0.005809778706181865</v>
      </c>
      <c r="Q23" s="3">
        <v>15149</v>
      </c>
      <c r="R23" s="19">
        <f t="shared" si="6"/>
        <v>0.9889026698870683</v>
      </c>
    </row>
    <row r="24" spans="1:18" ht="12.75">
      <c r="A24" s="23" t="s">
        <v>36</v>
      </c>
      <c r="B24" s="31">
        <v>11088</v>
      </c>
      <c r="C24" s="3">
        <v>10947</v>
      </c>
      <c r="D24" s="19">
        <f t="shared" si="7"/>
        <v>0.9872835497835498</v>
      </c>
      <c r="E24" s="3">
        <v>92</v>
      </c>
      <c r="F24" s="19">
        <f t="shared" si="0"/>
        <v>0.008297258297258298</v>
      </c>
      <c r="G24" s="3">
        <v>20</v>
      </c>
      <c r="H24" s="19">
        <f t="shared" si="1"/>
        <v>0.0018037518037518038</v>
      </c>
      <c r="I24" s="3">
        <v>20</v>
      </c>
      <c r="J24" s="19">
        <f t="shared" si="2"/>
        <v>0.0018037518037518038</v>
      </c>
      <c r="K24" s="3">
        <v>0</v>
      </c>
      <c r="L24" s="19">
        <f t="shared" si="3"/>
        <v>0</v>
      </c>
      <c r="M24" s="3">
        <v>9</v>
      </c>
      <c r="N24" s="19">
        <f t="shared" si="4"/>
        <v>0.0008116883116883117</v>
      </c>
      <c r="O24" s="3">
        <v>97</v>
      </c>
      <c r="P24" s="19">
        <f t="shared" si="5"/>
        <v>0.008748196248196248</v>
      </c>
      <c r="Q24" s="3">
        <v>10852</v>
      </c>
      <c r="R24" s="19">
        <f t="shared" si="6"/>
        <v>0.9787157287157288</v>
      </c>
    </row>
    <row r="25" spans="1:18" ht="12.75">
      <c r="A25" s="23" t="s">
        <v>37</v>
      </c>
      <c r="B25" s="31">
        <v>21365</v>
      </c>
      <c r="C25" s="3">
        <v>21189</v>
      </c>
      <c r="D25" s="19">
        <f t="shared" si="7"/>
        <v>0.9917622279428973</v>
      </c>
      <c r="E25" s="3">
        <v>39</v>
      </c>
      <c r="F25" s="19">
        <f t="shared" si="0"/>
        <v>0.001825415399017084</v>
      </c>
      <c r="G25" s="3">
        <v>25</v>
      </c>
      <c r="H25" s="19">
        <f t="shared" si="1"/>
        <v>0.0011701380762930026</v>
      </c>
      <c r="I25" s="3">
        <v>81</v>
      </c>
      <c r="J25" s="19">
        <f t="shared" si="2"/>
        <v>0.003791247367189328</v>
      </c>
      <c r="K25" s="3">
        <v>0</v>
      </c>
      <c r="L25" s="19">
        <f t="shared" si="3"/>
        <v>0</v>
      </c>
      <c r="M25" s="3">
        <v>31</v>
      </c>
      <c r="N25" s="19">
        <f t="shared" si="4"/>
        <v>0.0014509712146033233</v>
      </c>
      <c r="O25" s="3">
        <v>127</v>
      </c>
      <c r="P25" s="19">
        <f t="shared" si="5"/>
        <v>0.005944301427568453</v>
      </c>
      <c r="Q25" s="3">
        <v>21071</v>
      </c>
      <c r="R25" s="19">
        <f t="shared" si="6"/>
        <v>0.9862391762227943</v>
      </c>
    </row>
    <row r="26" spans="1:18" ht="12.75">
      <c r="A26" s="23" t="s">
        <v>38</v>
      </c>
      <c r="B26" s="31">
        <v>14684</v>
      </c>
      <c r="C26" s="3">
        <v>14574</v>
      </c>
      <c r="D26" s="19">
        <f t="shared" si="7"/>
        <v>0.9925088531735222</v>
      </c>
      <c r="E26" s="3">
        <v>35</v>
      </c>
      <c r="F26" s="19">
        <f t="shared" si="0"/>
        <v>0.0023835467175156635</v>
      </c>
      <c r="G26" s="3">
        <v>11</v>
      </c>
      <c r="H26" s="19">
        <f t="shared" si="1"/>
        <v>0.0007491146826477799</v>
      </c>
      <c r="I26" s="3">
        <v>23</v>
      </c>
      <c r="J26" s="19">
        <f t="shared" si="2"/>
        <v>0.0015663307000817217</v>
      </c>
      <c r="K26" s="3">
        <v>4</v>
      </c>
      <c r="L26" s="19">
        <f t="shared" si="3"/>
        <v>0.00027240533914464724</v>
      </c>
      <c r="M26" s="3">
        <v>37</v>
      </c>
      <c r="N26" s="19">
        <f t="shared" si="4"/>
        <v>0.002519749387087987</v>
      </c>
      <c r="O26" s="3">
        <v>122</v>
      </c>
      <c r="P26" s="19">
        <f t="shared" si="5"/>
        <v>0.00830836284391174</v>
      </c>
      <c r="Q26" s="3">
        <v>14452</v>
      </c>
      <c r="R26" s="19">
        <f t="shared" si="6"/>
        <v>0.9842004903296104</v>
      </c>
    </row>
    <row r="27" spans="1:18" ht="12.75">
      <c r="A27" s="23" t="s">
        <v>39</v>
      </c>
      <c r="B27" s="31">
        <v>18219</v>
      </c>
      <c r="C27" s="3">
        <v>18029</v>
      </c>
      <c r="D27" s="19">
        <f t="shared" si="7"/>
        <v>0.9895713266370273</v>
      </c>
      <c r="E27" s="3">
        <v>44</v>
      </c>
      <c r="F27" s="19">
        <f t="shared" si="0"/>
        <v>0.0024150611998463144</v>
      </c>
      <c r="G27" s="3">
        <v>36</v>
      </c>
      <c r="H27" s="19">
        <f t="shared" si="1"/>
        <v>0.0019759591635106206</v>
      </c>
      <c r="I27" s="3">
        <v>51</v>
      </c>
      <c r="J27" s="19">
        <f t="shared" si="2"/>
        <v>0.002799275481640046</v>
      </c>
      <c r="K27" s="3">
        <v>2</v>
      </c>
      <c r="L27" s="19">
        <f t="shared" si="3"/>
        <v>0.00010977550908392337</v>
      </c>
      <c r="M27" s="3">
        <v>57</v>
      </c>
      <c r="N27" s="19">
        <f t="shared" si="4"/>
        <v>0.0031286020088918164</v>
      </c>
      <c r="O27" s="3">
        <v>174</v>
      </c>
      <c r="P27" s="19">
        <f t="shared" si="5"/>
        <v>0.009550469290301334</v>
      </c>
      <c r="Q27" s="3">
        <v>17866</v>
      </c>
      <c r="R27" s="19">
        <f t="shared" si="6"/>
        <v>0.9806246226466875</v>
      </c>
    </row>
    <row r="28" spans="1:18" ht="12.75">
      <c r="A28" s="23" t="s">
        <v>40</v>
      </c>
      <c r="B28" s="31">
        <v>46336</v>
      </c>
      <c r="C28" s="3">
        <v>45223</v>
      </c>
      <c r="D28" s="19">
        <f t="shared" si="7"/>
        <v>0.9759797997237569</v>
      </c>
      <c r="E28" s="3">
        <v>385</v>
      </c>
      <c r="F28" s="19">
        <f t="shared" si="0"/>
        <v>0.008308874309392264</v>
      </c>
      <c r="G28" s="3">
        <v>82</v>
      </c>
      <c r="H28" s="19">
        <f t="shared" si="1"/>
        <v>0.001769682320441989</v>
      </c>
      <c r="I28" s="3">
        <v>311</v>
      </c>
      <c r="J28" s="19">
        <f t="shared" si="2"/>
        <v>0.0067118439226519335</v>
      </c>
      <c r="K28" s="3">
        <v>3</v>
      </c>
      <c r="L28" s="19">
        <f t="shared" si="3"/>
        <v>6.474447513812154E-05</v>
      </c>
      <c r="M28" s="3">
        <v>332</v>
      </c>
      <c r="N28" s="19">
        <f t="shared" si="4"/>
        <v>0.0071650552486187844</v>
      </c>
      <c r="O28" s="3">
        <v>1281</v>
      </c>
      <c r="P28" s="19">
        <f t="shared" si="5"/>
        <v>0.0276458908839779</v>
      </c>
      <c r="Q28" s="3">
        <v>43994</v>
      </c>
      <c r="R28" s="19">
        <f t="shared" si="6"/>
        <v>0.9494561464088398</v>
      </c>
    </row>
    <row r="29" spans="1:18" ht="12.75">
      <c r="A29" s="23" t="s">
        <v>41</v>
      </c>
      <c r="B29" s="31">
        <v>13018</v>
      </c>
      <c r="C29" s="3">
        <v>12874</v>
      </c>
      <c r="D29" s="19">
        <f t="shared" si="7"/>
        <v>0.9889383929943155</v>
      </c>
      <c r="E29" s="3">
        <v>41</v>
      </c>
      <c r="F29" s="19">
        <f t="shared" si="0"/>
        <v>0.0031494853280073743</v>
      </c>
      <c r="G29" s="3">
        <v>26</v>
      </c>
      <c r="H29" s="19">
        <f t="shared" si="1"/>
        <v>0.001997234598248579</v>
      </c>
      <c r="I29" s="3">
        <v>59</v>
      </c>
      <c r="J29" s="19">
        <f t="shared" si="2"/>
        <v>0.004532186203717929</v>
      </c>
      <c r="K29" s="3">
        <v>0</v>
      </c>
      <c r="L29" s="19">
        <f t="shared" si="3"/>
        <v>0</v>
      </c>
      <c r="M29" s="3">
        <v>18</v>
      </c>
      <c r="N29" s="19">
        <f t="shared" si="4"/>
        <v>0.0013827008757105546</v>
      </c>
      <c r="O29" s="3">
        <v>124</v>
      </c>
      <c r="P29" s="19">
        <f t="shared" si="5"/>
        <v>0.009525272699339376</v>
      </c>
      <c r="Q29" s="3">
        <v>12751</v>
      </c>
      <c r="R29" s="19">
        <f t="shared" si="6"/>
        <v>0.9794899370102934</v>
      </c>
    </row>
    <row r="30" spans="1:18" ht="12.75">
      <c r="A30" s="23" t="s">
        <v>42</v>
      </c>
      <c r="B30" s="31">
        <v>13071</v>
      </c>
      <c r="C30" s="3">
        <v>13006</v>
      </c>
      <c r="D30" s="19">
        <f t="shared" si="7"/>
        <v>0.9950271593604162</v>
      </c>
      <c r="E30" s="3">
        <v>0</v>
      </c>
      <c r="F30" s="19">
        <f t="shared" si="0"/>
        <v>0</v>
      </c>
      <c r="G30" s="3">
        <v>1</v>
      </c>
      <c r="H30" s="19">
        <f t="shared" si="1"/>
        <v>7.650524060898171E-05</v>
      </c>
      <c r="I30" s="3">
        <v>32</v>
      </c>
      <c r="J30" s="19">
        <f t="shared" si="2"/>
        <v>0.002448167699487415</v>
      </c>
      <c r="K30" s="3">
        <v>0</v>
      </c>
      <c r="L30" s="19">
        <f t="shared" si="3"/>
        <v>0</v>
      </c>
      <c r="M30" s="3">
        <v>32</v>
      </c>
      <c r="N30" s="19">
        <f t="shared" si="4"/>
        <v>0.002448167699487415</v>
      </c>
      <c r="O30" s="3">
        <v>84</v>
      </c>
      <c r="P30" s="19">
        <f t="shared" si="5"/>
        <v>0.006426440211154464</v>
      </c>
      <c r="Q30" s="3">
        <v>12922</v>
      </c>
      <c r="R30" s="19">
        <f t="shared" si="6"/>
        <v>0.9886007191492617</v>
      </c>
    </row>
    <row r="31" spans="1:18" ht="12.75">
      <c r="A31" s="23" t="s">
        <v>43</v>
      </c>
      <c r="B31" s="31">
        <v>9195</v>
      </c>
      <c r="C31" s="3">
        <v>9093</v>
      </c>
      <c r="D31" s="19">
        <f t="shared" si="7"/>
        <v>0.9889070146818923</v>
      </c>
      <c r="E31" s="3">
        <v>13</v>
      </c>
      <c r="F31" s="19">
        <f t="shared" si="0"/>
        <v>0.0014138118542686242</v>
      </c>
      <c r="G31" s="3">
        <v>32</v>
      </c>
      <c r="H31" s="19">
        <f t="shared" si="1"/>
        <v>0.003480152256661229</v>
      </c>
      <c r="I31" s="3">
        <v>34</v>
      </c>
      <c r="J31" s="19">
        <f t="shared" si="2"/>
        <v>0.0036976617727025557</v>
      </c>
      <c r="K31" s="3">
        <v>0</v>
      </c>
      <c r="L31" s="19">
        <f t="shared" si="3"/>
        <v>0</v>
      </c>
      <c r="M31" s="3">
        <v>23</v>
      </c>
      <c r="N31" s="19">
        <f t="shared" si="4"/>
        <v>0.002501359434475258</v>
      </c>
      <c r="O31" s="3">
        <v>372</v>
      </c>
      <c r="P31" s="19">
        <f t="shared" si="5"/>
        <v>0.04045676998368679</v>
      </c>
      <c r="Q31" s="3">
        <v>8724</v>
      </c>
      <c r="R31" s="19">
        <f t="shared" si="6"/>
        <v>0.9487765089722675</v>
      </c>
    </row>
    <row r="32" spans="1:18" ht="12.75">
      <c r="A32" s="23" t="s">
        <v>44</v>
      </c>
      <c r="B32" s="31">
        <v>17384</v>
      </c>
      <c r="C32" s="3">
        <v>17161</v>
      </c>
      <c r="D32" s="19">
        <f t="shared" si="7"/>
        <v>0.9871721122871606</v>
      </c>
      <c r="E32" s="3">
        <v>31</v>
      </c>
      <c r="F32" s="19">
        <f t="shared" si="0"/>
        <v>0.0017832489645651173</v>
      </c>
      <c r="G32" s="3">
        <v>3</v>
      </c>
      <c r="H32" s="19">
        <f t="shared" si="1"/>
        <v>0.00017257248044178554</v>
      </c>
      <c r="I32" s="3">
        <v>143</v>
      </c>
      <c r="J32" s="19">
        <f t="shared" si="2"/>
        <v>0.008225954901058444</v>
      </c>
      <c r="K32" s="3">
        <v>0</v>
      </c>
      <c r="L32" s="19">
        <f t="shared" si="3"/>
        <v>0</v>
      </c>
      <c r="M32" s="3">
        <v>46</v>
      </c>
      <c r="N32" s="19">
        <f t="shared" si="4"/>
        <v>0.002646111366774045</v>
      </c>
      <c r="O32" s="3">
        <v>197</v>
      </c>
      <c r="P32" s="19">
        <f t="shared" si="5"/>
        <v>0.011332259549010584</v>
      </c>
      <c r="Q32" s="3">
        <v>16964</v>
      </c>
      <c r="R32" s="19">
        <f t="shared" si="6"/>
        <v>0.97583985273815</v>
      </c>
    </row>
    <row r="33" spans="1:18" ht="12.75">
      <c r="A33" s="23" t="s">
        <v>45</v>
      </c>
      <c r="B33" s="31">
        <v>18622</v>
      </c>
      <c r="C33" s="3">
        <v>18486</v>
      </c>
      <c r="D33" s="19">
        <f t="shared" si="7"/>
        <v>0.9926968102244657</v>
      </c>
      <c r="E33" s="3">
        <v>30</v>
      </c>
      <c r="F33" s="19">
        <f t="shared" si="0"/>
        <v>0.0016109977446031576</v>
      </c>
      <c r="G33" s="3">
        <v>46</v>
      </c>
      <c r="H33" s="19">
        <f t="shared" si="1"/>
        <v>0.0024701965417248417</v>
      </c>
      <c r="I33" s="3">
        <v>21</v>
      </c>
      <c r="J33" s="19">
        <f t="shared" si="2"/>
        <v>0.0011276984212222102</v>
      </c>
      <c r="K33" s="3">
        <v>0</v>
      </c>
      <c r="L33" s="19">
        <f t="shared" si="3"/>
        <v>0</v>
      </c>
      <c r="M33" s="3">
        <v>39</v>
      </c>
      <c r="N33" s="19">
        <f t="shared" si="4"/>
        <v>0.0020942970679841046</v>
      </c>
      <c r="O33" s="3">
        <v>143</v>
      </c>
      <c r="P33" s="19">
        <f t="shared" si="5"/>
        <v>0.007679089249275051</v>
      </c>
      <c r="Q33" s="3">
        <v>18356</v>
      </c>
      <c r="R33" s="19">
        <f t="shared" si="6"/>
        <v>0.985715819997852</v>
      </c>
    </row>
    <row r="34" spans="1:18" ht="12.75">
      <c r="A34" s="23" t="s">
        <v>46</v>
      </c>
      <c r="B34" s="31">
        <v>50078</v>
      </c>
      <c r="C34" s="3">
        <v>48284</v>
      </c>
      <c r="D34" s="19">
        <f t="shared" si="7"/>
        <v>0.9641758856184353</v>
      </c>
      <c r="E34" s="3">
        <v>959</v>
      </c>
      <c r="F34" s="19">
        <f t="shared" si="0"/>
        <v>0.019150125803746157</v>
      </c>
      <c r="G34" s="3">
        <v>94</v>
      </c>
      <c r="H34" s="19">
        <f t="shared" si="1"/>
        <v>0.0018770717680418546</v>
      </c>
      <c r="I34" s="3">
        <v>287</v>
      </c>
      <c r="J34" s="19">
        <f t="shared" si="2"/>
        <v>0.005731059547106514</v>
      </c>
      <c r="K34" s="3">
        <v>0</v>
      </c>
      <c r="L34" s="19">
        <f t="shared" si="3"/>
        <v>0</v>
      </c>
      <c r="M34" s="3">
        <v>454</v>
      </c>
      <c r="N34" s="19">
        <f t="shared" si="4"/>
        <v>0.009065857262670235</v>
      </c>
      <c r="O34" s="3">
        <v>626</v>
      </c>
      <c r="P34" s="19">
        <f t="shared" si="5"/>
        <v>0.012500499221214904</v>
      </c>
      <c r="Q34" s="3">
        <v>47718</v>
      </c>
      <c r="R34" s="19">
        <f t="shared" si="6"/>
        <v>0.9528735173129917</v>
      </c>
    </row>
    <row r="35" spans="1:18" ht="12.75">
      <c r="A35" s="23" t="s">
        <v>47</v>
      </c>
      <c r="B35" s="31">
        <v>16937</v>
      </c>
      <c r="C35" s="3">
        <v>16609</v>
      </c>
      <c r="D35" s="19">
        <f t="shared" si="7"/>
        <v>0.9806341146602113</v>
      </c>
      <c r="E35" s="3">
        <v>151</v>
      </c>
      <c r="F35" s="19">
        <f t="shared" si="0"/>
        <v>0.00891539233630513</v>
      </c>
      <c r="G35" s="3">
        <v>69</v>
      </c>
      <c r="H35" s="19">
        <f t="shared" si="1"/>
        <v>0.004073921001357974</v>
      </c>
      <c r="I35" s="3">
        <v>87</v>
      </c>
      <c r="J35" s="19">
        <f t="shared" si="2"/>
        <v>0.005136683001712228</v>
      </c>
      <c r="K35" s="3">
        <v>0</v>
      </c>
      <c r="L35" s="19">
        <f t="shared" si="3"/>
        <v>0</v>
      </c>
      <c r="M35" s="3">
        <v>21</v>
      </c>
      <c r="N35" s="19">
        <f t="shared" si="4"/>
        <v>0.0012398890004132962</v>
      </c>
      <c r="O35" s="3">
        <v>1497</v>
      </c>
      <c r="P35" s="19">
        <f t="shared" si="5"/>
        <v>0.08838637302946212</v>
      </c>
      <c r="Q35" s="3">
        <v>15177</v>
      </c>
      <c r="R35" s="19">
        <f t="shared" si="6"/>
        <v>0.8960854932986951</v>
      </c>
    </row>
    <row r="36" spans="1:18" ht="12.75">
      <c r="A36" s="23" t="s">
        <v>48</v>
      </c>
      <c r="B36" s="31">
        <v>41058</v>
      </c>
      <c r="C36" s="3">
        <v>40097</v>
      </c>
      <c r="D36" s="19">
        <f t="shared" si="7"/>
        <v>0.9765940864143406</v>
      </c>
      <c r="E36" s="3">
        <v>354</v>
      </c>
      <c r="F36" s="19">
        <f t="shared" si="0"/>
        <v>0.008621949437381265</v>
      </c>
      <c r="G36" s="3">
        <v>76</v>
      </c>
      <c r="H36" s="19">
        <f t="shared" si="1"/>
        <v>0.0018510399922061474</v>
      </c>
      <c r="I36" s="3">
        <v>265</v>
      </c>
      <c r="J36" s="19">
        <f t="shared" si="2"/>
        <v>0.006454284183350382</v>
      </c>
      <c r="K36" s="3">
        <v>51</v>
      </c>
      <c r="L36" s="19">
        <f t="shared" si="3"/>
        <v>0.0012421452579278094</v>
      </c>
      <c r="M36" s="3">
        <v>215</v>
      </c>
      <c r="N36" s="19">
        <f t="shared" si="4"/>
        <v>0.005236494714793706</v>
      </c>
      <c r="O36" s="3">
        <v>2232</v>
      </c>
      <c r="P36" s="19">
        <f t="shared" si="5"/>
        <v>0.05436212187637001</v>
      </c>
      <c r="Q36" s="3">
        <v>37974</v>
      </c>
      <c r="R36" s="19">
        <f t="shared" si="6"/>
        <v>0.9248867455794242</v>
      </c>
    </row>
    <row r="37" spans="1:18" ht="12.75">
      <c r="A37" s="23" t="s">
        <v>49</v>
      </c>
      <c r="B37" s="31">
        <v>8552</v>
      </c>
      <c r="C37" s="3">
        <v>8482</v>
      </c>
      <c r="D37" s="19">
        <f t="shared" si="7"/>
        <v>0.9918147801683816</v>
      </c>
      <c r="E37" s="3">
        <v>18</v>
      </c>
      <c r="F37" s="19">
        <f t="shared" si="0"/>
        <v>0.002104770813844715</v>
      </c>
      <c r="G37" s="3">
        <v>2</v>
      </c>
      <c r="H37" s="19">
        <f t="shared" si="1"/>
        <v>0.00023386342376052386</v>
      </c>
      <c r="I37" s="3">
        <v>9</v>
      </c>
      <c r="J37" s="19">
        <f t="shared" si="2"/>
        <v>0.0010523854069223574</v>
      </c>
      <c r="K37" s="3">
        <v>3</v>
      </c>
      <c r="L37" s="19">
        <f t="shared" si="3"/>
        <v>0.00035079513564078576</v>
      </c>
      <c r="M37" s="3">
        <v>38</v>
      </c>
      <c r="N37" s="19">
        <f t="shared" si="4"/>
        <v>0.004443405051449953</v>
      </c>
      <c r="O37" s="3">
        <v>62</v>
      </c>
      <c r="P37" s="19">
        <f t="shared" si="5"/>
        <v>0.007249766136576239</v>
      </c>
      <c r="Q37" s="3">
        <v>8425</v>
      </c>
      <c r="R37" s="19">
        <f t="shared" si="6"/>
        <v>0.9851496725912068</v>
      </c>
    </row>
    <row r="38" spans="1:18" ht="12.75">
      <c r="A38" s="23" t="s">
        <v>50</v>
      </c>
      <c r="B38" s="31">
        <v>8683</v>
      </c>
      <c r="C38" s="3">
        <v>8485</v>
      </c>
      <c r="D38" s="19">
        <f t="shared" si="7"/>
        <v>0.9771968213751008</v>
      </c>
      <c r="E38" s="3">
        <v>96</v>
      </c>
      <c r="F38" s="19">
        <f t="shared" si="0"/>
        <v>0.011056086606011747</v>
      </c>
      <c r="G38" s="3">
        <v>5</v>
      </c>
      <c r="H38" s="19">
        <f t="shared" si="1"/>
        <v>0.0005758378440631119</v>
      </c>
      <c r="I38" s="3">
        <v>49</v>
      </c>
      <c r="J38" s="19">
        <f t="shared" si="2"/>
        <v>0.005643210871818496</v>
      </c>
      <c r="K38" s="3">
        <v>10</v>
      </c>
      <c r="L38" s="19">
        <f t="shared" si="3"/>
        <v>0.0011516756881262238</v>
      </c>
      <c r="M38" s="3">
        <v>38</v>
      </c>
      <c r="N38" s="19">
        <f t="shared" si="4"/>
        <v>0.00437636761487965</v>
      </c>
      <c r="O38" s="3">
        <v>163</v>
      </c>
      <c r="P38" s="19">
        <f t="shared" si="5"/>
        <v>0.018772313716457444</v>
      </c>
      <c r="Q38" s="3">
        <v>8341</v>
      </c>
      <c r="R38" s="19">
        <f t="shared" si="6"/>
        <v>0.9606126914660832</v>
      </c>
    </row>
    <row r="39" spans="1:18" ht="12.75">
      <c r="A39" s="23" t="s">
        <v>51</v>
      </c>
      <c r="B39" s="31">
        <v>18396</v>
      </c>
      <c r="C39" s="3">
        <v>18321</v>
      </c>
      <c r="D39" s="19">
        <f t="shared" si="7"/>
        <v>0.9959230267449446</v>
      </c>
      <c r="E39" s="3">
        <v>12</v>
      </c>
      <c r="F39" s="19">
        <f t="shared" si="0"/>
        <v>0.0006523157208088715</v>
      </c>
      <c r="G39" s="3">
        <v>3</v>
      </c>
      <c r="H39" s="19">
        <f t="shared" si="1"/>
        <v>0.00016307893020221786</v>
      </c>
      <c r="I39" s="3">
        <v>28</v>
      </c>
      <c r="J39" s="19">
        <f t="shared" si="2"/>
        <v>0.0015220700152207</v>
      </c>
      <c r="K39" s="3">
        <v>0</v>
      </c>
      <c r="L39" s="19">
        <f t="shared" si="3"/>
        <v>0</v>
      </c>
      <c r="M39" s="3">
        <v>32</v>
      </c>
      <c r="N39" s="19">
        <f t="shared" si="4"/>
        <v>0.0017395085888236572</v>
      </c>
      <c r="O39" s="3">
        <v>123</v>
      </c>
      <c r="P39" s="19">
        <f t="shared" si="5"/>
        <v>0.0066862361382909324</v>
      </c>
      <c r="Q39" s="3">
        <v>18201</v>
      </c>
      <c r="R39" s="19">
        <f t="shared" si="6"/>
        <v>0.9893998695368559</v>
      </c>
    </row>
    <row r="40" spans="1:18" ht="12.75">
      <c r="A40" s="23" t="s">
        <v>52</v>
      </c>
      <c r="B40" s="31">
        <v>42291</v>
      </c>
      <c r="C40" s="3">
        <v>39987</v>
      </c>
      <c r="D40" s="19">
        <f t="shared" si="7"/>
        <v>0.9455203234730793</v>
      </c>
      <c r="E40" s="3">
        <v>1539</v>
      </c>
      <c r="F40" s="19">
        <f t="shared" si="0"/>
        <v>0.03639072143009151</v>
      </c>
      <c r="G40" s="3">
        <v>100</v>
      </c>
      <c r="H40" s="19">
        <f t="shared" si="1"/>
        <v>0.002364569293703152</v>
      </c>
      <c r="I40" s="3">
        <v>243</v>
      </c>
      <c r="J40" s="19">
        <f t="shared" si="2"/>
        <v>0.005745903383698659</v>
      </c>
      <c r="K40" s="3">
        <v>20</v>
      </c>
      <c r="L40" s="19">
        <f t="shared" si="3"/>
        <v>0.0004729138587406304</v>
      </c>
      <c r="M40" s="3">
        <v>402</v>
      </c>
      <c r="N40" s="19">
        <f t="shared" si="4"/>
        <v>0.009505568560686671</v>
      </c>
      <c r="O40" s="3">
        <v>758</v>
      </c>
      <c r="P40" s="19">
        <f t="shared" si="5"/>
        <v>0.01792343524626989</v>
      </c>
      <c r="Q40" s="3">
        <v>39291</v>
      </c>
      <c r="R40" s="19">
        <f t="shared" si="6"/>
        <v>0.9290629211889054</v>
      </c>
    </row>
    <row r="41" spans="1:18" ht="12.75">
      <c r="A41" s="23" t="s">
        <v>53</v>
      </c>
      <c r="B41" s="31">
        <v>16469</v>
      </c>
      <c r="C41" s="3">
        <v>16330</v>
      </c>
      <c r="D41" s="19">
        <f t="shared" si="7"/>
        <v>0.991559900418969</v>
      </c>
      <c r="E41" s="3">
        <v>27</v>
      </c>
      <c r="F41" s="19">
        <f t="shared" si="0"/>
        <v>0.001639443803509624</v>
      </c>
      <c r="G41" s="3">
        <v>31</v>
      </c>
      <c r="H41" s="19">
        <f t="shared" si="1"/>
        <v>0.0018823243669925315</v>
      </c>
      <c r="I41" s="3">
        <v>36</v>
      </c>
      <c r="J41" s="19">
        <f t="shared" si="2"/>
        <v>0.0021859250713461655</v>
      </c>
      <c r="K41" s="3">
        <v>0</v>
      </c>
      <c r="L41" s="19">
        <f t="shared" si="3"/>
        <v>0</v>
      </c>
      <c r="M41" s="3">
        <v>45</v>
      </c>
      <c r="N41" s="19">
        <f t="shared" si="4"/>
        <v>0.002732406339182707</v>
      </c>
      <c r="O41" s="3">
        <v>111</v>
      </c>
      <c r="P41" s="19">
        <f t="shared" si="5"/>
        <v>0.006739935636650677</v>
      </c>
      <c r="Q41" s="3">
        <v>16232</v>
      </c>
      <c r="R41" s="19">
        <f t="shared" si="6"/>
        <v>0.9856093266136378</v>
      </c>
    </row>
    <row r="42" spans="1:18" ht="12.75">
      <c r="A42" s="23" t="s">
        <v>54</v>
      </c>
      <c r="B42" s="31">
        <v>89261</v>
      </c>
      <c r="C42" s="3">
        <v>87168</v>
      </c>
      <c r="D42" s="19">
        <f t="shared" si="7"/>
        <v>0.9765519095685686</v>
      </c>
      <c r="E42" s="3">
        <v>771</v>
      </c>
      <c r="F42" s="19">
        <f t="shared" si="0"/>
        <v>0.00863759088515701</v>
      </c>
      <c r="G42" s="3">
        <v>144</v>
      </c>
      <c r="H42" s="19">
        <f t="shared" si="1"/>
        <v>0.001613246546644111</v>
      </c>
      <c r="I42" s="3">
        <v>505</v>
      </c>
      <c r="J42" s="19">
        <f t="shared" si="2"/>
        <v>0.005657566014272751</v>
      </c>
      <c r="K42" s="3">
        <v>100</v>
      </c>
      <c r="L42" s="19">
        <f t="shared" si="3"/>
        <v>0.0011203101018361881</v>
      </c>
      <c r="M42" s="3">
        <v>573</v>
      </c>
      <c r="N42" s="19">
        <f t="shared" si="4"/>
        <v>0.006419376883521359</v>
      </c>
      <c r="O42" s="3">
        <v>1070</v>
      </c>
      <c r="P42" s="19">
        <f t="shared" si="5"/>
        <v>0.011987318089647214</v>
      </c>
      <c r="Q42" s="3">
        <v>86177</v>
      </c>
      <c r="R42" s="19">
        <f t="shared" si="6"/>
        <v>0.965449636459372</v>
      </c>
    </row>
    <row r="43" spans="1:18" ht="12.75">
      <c r="A43" s="23" t="s">
        <v>55</v>
      </c>
      <c r="B43" s="31">
        <v>10995</v>
      </c>
      <c r="C43" s="3">
        <v>10876</v>
      </c>
      <c r="D43" s="19">
        <f t="shared" si="7"/>
        <v>0.9891768985902682</v>
      </c>
      <c r="E43" s="3">
        <v>33</v>
      </c>
      <c r="F43" s="19">
        <f t="shared" si="0"/>
        <v>0.0030013642564802184</v>
      </c>
      <c r="G43" s="3">
        <v>39</v>
      </c>
      <c r="H43" s="19">
        <f t="shared" si="1"/>
        <v>0.0035470668485675307</v>
      </c>
      <c r="I43" s="3">
        <v>35</v>
      </c>
      <c r="J43" s="19">
        <f t="shared" si="2"/>
        <v>0.0031832651205093224</v>
      </c>
      <c r="K43" s="3">
        <v>0</v>
      </c>
      <c r="L43" s="19">
        <f t="shared" si="3"/>
        <v>0</v>
      </c>
      <c r="M43" s="3">
        <v>12</v>
      </c>
      <c r="N43" s="19">
        <f t="shared" si="4"/>
        <v>0.001091405184174625</v>
      </c>
      <c r="O43" s="3">
        <v>486</v>
      </c>
      <c r="P43" s="19">
        <f t="shared" si="5"/>
        <v>0.044201909959072305</v>
      </c>
      <c r="Q43" s="3">
        <v>10407</v>
      </c>
      <c r="R43" s="19">
        <f t="shared" si="6"/>
        <v>0.9465211459754433</v>
      </c>
    </row>
    <row r="44" spans="1:18" ht="12.75">
      <c r="A44" s="23" t="s">
        <v>56</v>
      </c>
      <c r="B44" s="31">
        <v>22002</v>
      </c>
      <c r="C44" s="3">
        <v>21703</v>
      </c>
      <c r="D44" s="19">
        <f t="shared" si="7"/>
        <v>0.9864103263339696</v>
      </c>
      <c r="E44" s="3">
        <v>132</v>
      </c>
      <c r="F44" s="19">
        <f t="shared" si="0"/>
        <v>0.0059994545950368145</v>
      </c>
      <c r="G44" s="3">
        <v>8</v>
      </c>
      <c r="H44" s="19">
        <f t="shared" si="1"/>
        <v>0.00036360330879011</v>
      </c>
      <c r="I44" s="3">
        <v>94</v>
      </c>
      <c r="J44" s="19">
        <f t="shared" si="2"/>
        <v>0.004272338878283793</v>
      </c>
      <c r="K44" s="3">
        <v>3</v>
      </c>
      <c r="L44" s="19">
        <f t="shared" si="3"/>
        <v>0.00013635124079629124</v>
      </c>
      <c r="M44" s="3">
        <v>62</v>
      </c>
      <c r="N44" s="19">
        <f t="shared" si="4"/>
        <v>0.0028179256431233525</v>
      </c>
      <c r="O44" s="3">
        <v>330</v>
      </c>
      <c r="P44" s="19">
        <f t="shared" si="5"/>
        <v>0.014998636487592037</v>
      </c>
      <c r="Q44" s="3">
        <v>21387</v>
      </c>
      <c r="R44" s="19">
        <f t="shared" si="6"/>
        <v>0.9720479956367603</v>
      </c>
    </row>
    <row r="45" spans="1:18" ht="12.75">
      <c r="A45" s="23" t="s">
        <v>57</v>
      </c>
      <c r="B45" s="31">
        <v>16863</v>
      </c>
      <c r="C45" s="3">
        <v>16682</v>
      </c>
      <c r="D45" s="19">
        <f t="shared" si="7"/>
        <v>0.9892664413212359</v>
      </c>
      <c r="E45" s="3">
        <v>41</v>
      </c>
      <c r="F45" s="19">
        <f t="shared" si="0"/>
        <v>0.002431358595742157</v>
      </c>
      <c r="G45" s="3">
        <v>7</v>
      </c>
      <c r="H45" s="19">
        <f t="shared" si="1"/>
        <v>0.00041511000415110004</v>
      </c>
      <c r="I45" s="3">
        <v>71</v>
      </c>
      <c r="J45" s="19">
        <f t="shared" si="2"/>
        <v>0.004210401470675443</v>
      </c>
      <c r="K45" s="3">
        <v>16</v>
      </c>
      <c r="L45" s="19">
        <f t="shared" si="3"/>
        <v>0.0009488228666310858</v>
      </c>
      <c r="M45" s="3">
        <v>46</v>
      </c>
      <c r="N45" s="19">
        <f t="shared" si="4"/>
        <v>0.002727865741564372</v>
      </c>
      <c r="O45" s="3">
        <v>226</v>
      </c>
      <c r="P45" s="19">
        <f t="shared" si="5"/>
        <v>0.013402122991164087</v>
      </c>
      <c r="Q45" s="3">
        <v>16470</v>
      </c>
      <c r="R45" s="19">
        <f t="shared" si="6"/>
        <v>0.9766945383383739</v>
      </c>
    </row>
    <row r="46" spans="1:18" ht="12.75">
      <c r="A46" s="23" t="s">
        <v>58</v>
      </c>
      <c r="B46" s="31">
        <v>10689</v>
      </c>
      <c r="C46" s="3">
        <v>10615</v>
      </c>
      <c r="D46" s="19">
        <f t="shared" si="7"/>
        <v>0.9930769950416316</v>
      </c>
      <c r="E46" s="3">
        <v>11</v>
      </c>
      <c r="F46" s="19">
        <f t="shared" si="0"/>
        <v>0.001029095331649359</v>
      </c>
      <c r="G46" s="3">
        <v>25</v>
      </c>
      <c r="H46" s="19">
        <f t="shared" si="1"/>
        <v>0.0023388530264758164</v>
      </c>
      <c r="I46" s="3">
        <v>22</v>
      </c>
      <c r="J46" s="19">
        <f t="shared" si="2"/>
        <v>0.002058190663298718</v>
      </c>
      <c r="K46" s="3">
        <v>3</v>
      </c>
      <c r="L46" s="19">
        <f t="shared" si="3"/>
        <v>0.000280662363177098</v>
      </c>
      <c r="M46" s="3">
        <v>13</v>
      </c>
      <c r="N46" s="19">
        <f t="shared" si="4"/>
        <v>0.0012162035737674245</v>
      </c>
      <c r="O46" s="3">
        <v>645</v>
      </c>
      <c r="P46" s="19">
        <f t="shared" si="5"/>
        <v>0.06034240808307606</v>
      </c>
      <c r="Q46" s="3">
        <v>10002</v>
      </c>
      <c r="R46" s="19">
        <f t="shared" si="6"/>
        <v>0.9357283188324446</v>
      </c>
    </row>
    <row r="47" spans="1:18" ht="12.75">
      <c r="A47" s="23" t="s">
        <v>59</v>
      </c>
      <c r="B47" s="31">
        <v>8001</v>
      </c>
      <c r="C47" s="3">
        <v>7950</v>
      </c>
      <c r="D47" s="19">
        <f t="shared" si="7"/>
        <v>0.9936257967754031</v>
      </c>
      <c r="E47" s="3">
        <v>3</v>
      </c>
      <c r="F47" s="19">
        <f t="shared" si="0"/>
        <v>0.0003749531308586427</v>
      </c>
      <c r="G47" s="3">
        <v>13</v>
      </c>
      <c r="H47" s="19">
        <f t="shared" si="1"/>
        <v>0.0016247969003874516</v>
      </c>
      <c r="I47" s="3">
        <v>20</v>
      </c>
      <c r="J47" s="19">
        <f t="shared" si="2"/>
        <v>0.002499687539057618</v>
      </c>
      <c r="K47" s="3">
        <v>0</v>
      </c>
      <c r="L47" s="19">
        <f t="shared" si="3"/>
        <v>0</v>
      </c>
      <c r="M47" s="3">
        <v>15</v>
      </c>
      <c r="N47" s="19">
        <f t="shared" si="4"/>
        <v>0.0018747656542932134</v>
      </c>
      <c r="O47" s="3">
        <v>172</v>
      </c>
      <c r="P47" s="19">
        <f t="shared" si="5"/>
        <v>0.021497312835895514</v>
      </c>
      <c r="Q47" s="3">
        <v>7779</v>
      </c>
      <c r="R47" s="19">
        <f t="shared" si="6"/>
        <v>0.9722534683164604</v>
      </c>
    </row>
    <row r="48" spans="1:18" ht="12.75">
      <c r="A48" s="23" t="s">
        <v>60</v>
      </c>
      <c r="B48" s="31">
        <v>10345</v>
      </c>
      <c r="C48" s="3">
        <v>10244</v>
      </c>
      <c r="D48" s="19">
        <f t="shared" si="7"/>
        <v>0.9902368293861769</v>
      </c>
      <c r="E48" s="3">
        <v>20</v>
      </c>
      <c r="F48" s="19">
        <f t="shared" si="0"/>
        <v>0.0019333011116481392</v>
      </c>
      <c r="G48" s="3">
        <v>19</v>
      </c>
      <c r="H48" s="19">
        <f t="shared" si="1"/>
        <v>0.0018366360560657321</v>
      </c>
      <c r="I48" s="3">
        <v>27</v>
      </c>
      <c r="J48" s="19">
        <f t="shared" si="2"/>
        <v>0.002609956500724988</v>
      </c>
      <c r="K48" s="3">
        <v>0</v>
      </c>
      <c r="L48" s="19">
        <f t="shared" si="3"/>
        <v>0</v>
      </c>
      <c r="M48" s="3">
        <v>35</v>
      </c>
      <c r="N48" s="19">
        <f t="shared" si="4"/>
        <v>0.0033832769453842437</v>
      </c>
      <c r="O48" s="3">
        <v>179</v>
      </c>
      <c r="P48" s="19">
        <f t="shared" si="5"/>
        <v>0.017303044949250845</v>
      </c>
      <c r="Q48" s="3">
        <v>10085</v>
      </c>
      <c r="R48" s="19">
        <f t="shared" si="6"/>
        <v>0.9748670855485742</v>
      </c>
    </row>
    <row r="49" spans="1:18" ht="12.75">
      <c r="A49" s="23" t="s">
        <v>61</v>
      </c>
      <c r="B49" s="31">
        <v>12373</v>
      </c>
      <c r="C49" s="3">
        <v>12299</v>
      </c>
      <c r="D49" s="19">
        <f t="shared" si="7"/>
        <v>0.994019235431989</v>
      </c>
      <c r="E49" s="3">
        <v>13</v>
      </c>
      <c r="F49" s="19">
        <f t="shared" si="0"/>
        <v>0.0010506748565424714</v>
      </c>
      <c r="G49" s="3">
        <v>0</v>
      </c>
      <c r="H49" s="19">
        <f t="shared" si="1"/>
        <v>0</v>
      </c>
      <c r="I49" s="3">
        <v>32</v>
      </c>
      <c r="J49" s="19">
        <f t="shared" si="2"/>
        <v>0.0025862765699506992</v>
      </c>
      <c r="K49" s="3">
        <v>0</v>
      </c>
      <c r="L49" s="19">
        <f t="shared" si="3"/>
        <v>0</v>
      </c>
      <c r="M49" s="3">
        <v>29</v>
      </c>
      <c r="N49" s="19">
        <f t="shared" si="4"/>
        <v>0.002343813141517821</v>
      </c>
      <c r="O49" s="3">
        <v>73</v>
      </c>
      <c r="P49" s="19">
        <f t="shared" si="5"/>
        <v>0.005899943425200033</v>
      </c>
      <c r="Q49" s="3">
        <v>12229</v>
      </c>
      <c r="R49" s="19">
        <f t="shared" si="6"/>
        <v>0.9883617554352219</v>
      </c>
    </row>
    <row r="50" spans="1:18" ht="12.75">
      <c r="A50" s="23" t="s">
        <v>62</v>
      </c>
      <c r="B50" s="31">
        <v>11351</v>
      </c>
      <c r="C50" s="3">
        <v>11300</v>
      </c>
      <c r="D50" s="19">
        <f t="shared" si="7"/>
        <v>0.9955070037882124</v>
      </c>
      <c r="E50" s="3">
        <v>18</v>
      </c>
      <c r="F50" s="19">
        <f t="shared" si="0"/>
        <v>0.0015857633688661792</v>
      </c>
      <c r="G50" s="3">
        <v>0</v>
      </c>
      <c r="H50" s="19">
        <f t="shared" si="1"/>
        <v>0</v>
      </c>
      <c r="I50" s="3">
        <v>0</v>
      </c>
      <c r="J50" s="19">
        <f t="shared" si="2"/>
        <v>0</v>
      </c>
      <c r="K50" s="3">
        <v>0</v>
      </c>
      <c r="L50" s="19">
        <f t="shared" si="3"/>
        <v>0</v>
      </c>
      <c r="M50" s="3">
        <v>33</v>
      </c>
      <c r="N50" s="19">
        <f t="shared" si="4"/>
        <v>0.0029072328429213287</v>
      </c>
      <c r="O50" s="3">
        <v>124</v>
      </c>
      <c r="P50" s="19">
        <f t="shared" si="5"/>
        <v>0.010924147652189235</v>
      </c>
      <c r="Q50" s="3">
        <v>11180</v>
      </c>
      <c r="R50" s="19">
        <f t="shared" si="6"/>
        <v>0.9849352479957713</v>
      </c>
    </row>
    <row r="51" spans="1:18" ht="12.75">
      <c r="A51" s="23" t="s">
        <v>63</v>
      </c>
      <c r="B51" s="31">
        <v>16425</v>
      </c>
      <c r="C51" s="3">
        <v>16033</v>
      </c>
      <c r="D51" s="19">
        <f t="shared" si="7"/>
        <v>0.9761339421613394</v>
      </c>
      <c r="E51" s="3">
        <v>43</v>
      </c>
      <c r="F51" s="19">
        <f t="shared" si="0"/>
        <v>0.002617960426179604</v>
      </c>
      <c r="G51" s="3">
        <v>41</v>
      </c>
      <c r="H51" s="19">
        <f t="shared" si="1"/>
        <v>0.0024961948249619483</v>
      </c>
      <c r="I51" s="3">
        <v>243</v>
      </c>
      <c r="J51" s="19">
        <f t="shared" si="2"/>
        <v>0.014794520547945205</v>
      </c>
      <c r="K51" s="3">
        <v>0</v>
      </c>
      <c r="L51" s="19">
        <f t="shared" si="3"/>
        <v>0</v>
      </c>
      <c r="M51" s="3">
        <v>65</v>
      </c>
      <c r="N51" s="19">
        <f t="shared" si="4"/>
        <v>0.0039573820395738205</v>
      </c>
      <c r="O51" s="3">
        <v>235</v>
      </c>
      <c r="P51" s="19">
        <f t="shared" si="5"/>
        <v>0.014307458143074582</v>
      </c>
      <c r="Q51" s="3">
        <v>15814</v>
      </c>
      <c r="R51" s="19">
        <f t="shared" si="6"/>
        <v>0.9628006088280061</v>
      </c>
    </row>
    <row r="52" spans="1:18" ht="12.75">
      <c r="A52" s="23" t="s">
        <v>64</v>
      </c>
      <c r="B52" s="31">
        <v>12103</v>
      </c>
      <c r="C52" s="3">
        <v>12012</v>
      </c>
      <c r="D52" s="19">
        <f t="shared" si="7"/>
        <v>0.9924812030075187</v>
      </c>
      <c r="E52" s="3">
        <v>11</v>
      </c>
      <c r="F52" s="19">
        <f t="shared" si="0"/>
        <v>0.0009088655705197058</v>
      </c>
      <c r="G52" s="3">
        <v>13</v>
      </c>
      <c r="H52" s="19">
        <f t="shared" si="1"/>
        <v>0.0010741138560687433</v>
      </c>
      <c r="I52" s="3">
        <v>37</v>
      </c>
      <c r="J52" s="19">
        <f t="shared" si="2"/>
        <v>0.0030570932826571922</v>
      </c>
      <c r="K52" s="3">
        <v>3</v>
      </c>
      <c r="L52" s="19">
        <f t="shared" si="3"/>
        <v>0.00024787242832355615</v>
      </c>
      <c r="M52" s="3">
        <v>27</v>
      </c>
      <c r="N52" s="19">
        <f t="shared" si="4"/>
        <v>0.002230851854912005</v>
      </c>
      <c r="O52" s="3">
        <v>306</v>
      </c>
      <c r="P52" s="19">
        <f t="shared" si="5"/>
        <v>0.025282987689002726</v>
      </c>
      <c r="Q52" s="3">
        <v>11718</v>
      </c>
      <c r="R52" s="19">
        <f t="shared" si="6"/>
        <v>0.9681897050318103</v>
      </c>
    </row>
    <row r="53" spans="1:18" ht="12.75">
      <c r="A53" s="23" t="s">
        <v>65</v>
      </c>
      <c r="B53" s="31">
        <v>18822</v>
      </c>
      <c r="C53" s="3">
        <v>18559</v>
      </c>
      <c r="D53" s="19">
        <f t="shared" si="7"/>
        <v>0.9860269896929126</v>
      </c>
      <c r="E53" s="3">
        <v>125</v>
      </c>
      <c r="F53" s="19">
        <f t="shared" si="0"/>
        <v>0.006641164594623313</v>
      </c>
      <c r="G53" s="3">
        <v>25</v>
      </c>
      <c r="H53" s="19">
        <f t="shared" si="1"/>
        <v>0.0013282329189246626</v>
      </c>
      <c r="I53" s="3">
        <v>59</v>
      </c>
      <c r="J53" s="19">
        <f t="shared" si="2"/>
        <v>0.003134629688662204</v>
      </c>
      <c r="K53" s="3">
        <v>15</v>
      </c>
      <c r="L53" s="19">
        <f t="shared" si="3"/>
        <v>0.0007969397513547976</v>
      </c>
      <c r="M53" s="3">
        <v>39</v>
      </c>
      <c r="N53" s="19">
        <f t="shared" si="4"/>
        <v>0.002072043353522474</v>
      </c>
      <c r="O53" s="3">
        <v>455</v>
      </c>
      <c r="P53" s="19">
        <f t="shared" si="5"/>
        <v>0.02417383912442886</v>
      </c>
      <c r="Q53" s="3">
        <v>18118</v>
      </c>
      <c r="R53" s="19">
        <f t="shared" si="6"/>
        <v>0.9625969610030815</v>
      </c>
    </row>
    <row r="54" spans="1:18" ht="12.75">
      <c r="A54" s="23" t="s">
        <v>66</v>
      </c>
      <c r="B54" s="31">
        <v>15705</v>
      </c>
      <c r="C54" s="3">
        <v>15589</v>
      </c>
      <c r="D54" s="19">
        <f t="shared" si="7"/>
        <v>0.9926138172556511</v>
      </c>
      <c r="E54" s="3">
        <v>5</v>
      </c>
      <c r="F54" s="19">
        <f t="shared" si="0"/>
        <v>0.0003183699458771092</v>
      </c>
      <c r="G54" s="3">
        <v>9</v>
      </c>
      <c r="H54" s="19">
        <f t="shared" si="1"/>
        <v>0.0005730659025787965</v>
      </c>
      <c r="I54" s="3">
        <v>37</v>
      </c>
      <c r="J54" s="19">
        <f t="shared" si="2"/>
        <v>0.002355937599490608</v>
      </c>
      <c r="K54" s="3">
        <v>3</v>
      </c>
      <c r="L54" s="19">
        <f t="shared" si="3"/>
        <v>0.00019102196752626553</v>
      </c>
      <c r="M54" s="3">
        <v>62</v>
      </c>
      <c r="N54" s="19">
        <f t="shared" si="4"/>
        <v>0.003947787328876154</v>
      </c>
      <c r="O54" s="3">
        <v>113</v>
      </c>
      <c r="P54" s="19">
        <f t="shared" si="5"/>
        <v>0.007195160776822668</v>
      </c>
      <c r="Q54" s="3">
        <v>15478</v>
      </c>
      <c r="R54" s="19">
        <f t="shared" si="6"/>
        <v>0.9855460044571792</v>
      </c>
    </row>
    <row r="55" spans="1:18" ht="12.75">
      <c r="A55" s="23" t="s">
        <v>67</v>
      </c>
      <c r="B55" s="31">
        <v>20303</v>
      </c>
      <c r="C55" s="3">
        <v>19402</v>
      </c>
      <c r="D55" s="19">
        <f t="shared" si="7"/>
        <v>0.9556223218243609</v>
      </c>
      <c r="E55" s="3">
        <v>320</v>
      </c>
      <c r="F55" s="19">
        <f t="shared" si="0"/>
        <v>0.015761217554056052</v>
      </c>
      <c r="G55" s="3">
        <v>57</v>
      </c>
      <c r="H55" s="19">
        <f t="shared" si="1"/>
        <v>0.002807466876816234</v>
      </c>
      <c r="I55" s="3">
        <v>394</v>
      </c>
      <c r="J55" s="19">
        <f t="shared" si="2"/>
        <v>0.01940599911343151</v>
      </c>
      <c r="K55" s="3">
        <v>1</v>
      </c>
      <c r="L55" s="19">
        <f t="shared" si="3"/>
        <v>4.925380485642516E-05</v>
      </c>
      <c r="M55" s="3">
        <v>129</v>
      </c>
      <c r="N55" s="19">
        <f t="shared" si="4"/>
        <v>0.0063537408264788455</v>
      </c>
      <c r="O55" s="3">
        <v>277</v>
      </c>
      <c r="P55" s="19">
        <f t="shared" si="5"/>
        <v>0.013643303945229768</v>
      </c>
      <c r="Q55" s="3">
        <v>19154</v>
      </c>
      <c r="R55" s="19">
        <f t="shared" si="6"/>
        <v>0.9434073782199675</v>
      </c>
    </row>
    <row r="56" spans="1:18" ht="12.75">
      <c r="A56" s="23" t="s">
        <v>68</v>
      </c>
      <c r="B56" s="31">
        <v>9916</v>
      </c>
      <c r="C56" s="3">
        <v>9843</v>
      </c>
      <c r="D56" s="19">
        <f t="shared" si="7"/>
        <v>0.9926381605486083</v>
      </c>
      <c r="E56" s="3">
        <v>17</v>
      </c>
      <c r="F56" s="19">
        <f t="shared" si="0"/>
        <v>0.0017144009681323113</v>
      </c>
      <c r="G56" s="3">
        <v>17</v>
      </c>
      <c r="H56" s="19">
        <f t="shared" si="1"/>
        <v>0.0017144009681323113</v>
      </c>
      <c r="I56" s="3">
        <v>17</v>
      </c>
      <c r="J56" s="19">
        <f t="shared" si="2"/>
        <v>0.0017144009681323113</v>
      </c>
      <c r="K56" s="3">
        <v>0</v>
      </c>
      <c r="L56" s="19">
        <f t="shared" si="3"/>
        <v>0</v>
      </c>
      <c r="M56" s="3">
        <v>22</v>
      </c>
      <c r="N56" s="19">
        <f t="shared" si="4"/>
        <v>0.002218636546994756</v>
      </c>
      <c r="O56" s="3">
        <v>55</v>
      </c>
      <c r="P56" s="19">
        <f t="shared" si="5"/>
        <v>0.00554659136748689</v>
      </c>
      <c r="Q56" s="3">
        <v>9789</v>
      </c>
      <c r="R56" s="19">
        <f t="shared" si="6"/>
        <v>0.9871924162968939</v>
      </c>
    </row>
    <row r="57" spans="1:18" ht="12.75">
      <c r="A57" s="23" t="s">
        <v>69</v>
      </c>
      <c r="B57" s="31">
        <v>10372</v>
      </c>
      <c r="C57" s="3">
        <v>10301</v>
      </c>
      <c r="D57" s="19">
        <f t="shared" si="7"/>
        <v>0.9931546471268801</v>
      </c>
      <c r="E57" s="3">
        <v>13</v>
      </c>
      <c r="F57" s="19">
        <f t="shared" si="0"/>
        <v>0.001253374469726186</v>
      </c>
      <c r="G57" s="3">
        <v>0</v>
      </c>
      <c r="H57" s="19">
        <f t="shared" si="1"/>
        <v>0</v>
      </c>
      <c r="I57" s="3">
        <v>31</v>
      </c>
      <c r="J57" s="19">
        <f t="shared" si="2"/>
        <v>0.0029888160431932125</v>
      </c>
      <c r="K57" s="3">
        <v>11</v>
      </c>
      <c r="L57" s="19">
        <f t="shared" si="3"/>
        <v>0.0010605476282298497</v>
      </c>
      <c r="M57" s="3">
        <v>16</v>
      </c>
      <c r="N57" s="19">
        <f t="shared" si="4"/>
        <v>0.0015426147319706903</v>
      </c>
      <c r="O57" s="3">
        <v>116</v>
      </c>
      <c r="P57" s="19">
        <f t="shared" si="5"/>
        <v>0.011183956806787505</v>
      </c>
      <c r="Q57" s="3">
        <v>10190</v>
      </c>
      <c r="R57" s="19">
        <f t="shared" si="6"/>
        <v>0.9824527574238334</v>
      </c>
    </row>
    <row r="58" spans="1:18" ht="12.75">
      <c r="A58" s="23" t="s">
        <v>70</v>
      </c>
      <c r="B58" s="31">
        <v>7807</v>
      </c>
      <c r="C58" s="3">
        <v>7754</v>
      </c>
      <c r="D58" s="19">
        <f t="shared" si="7"/>
        <v>0.9932112206993724</v>
      </c>
      <c r="E58" s="3">
        <v>16</v>
      </c>
      <c r="F58" s="19">
        <f t="shared" si="0"/>
        <v>0.0020494428077366465</v>
      </c>
      <c r="G58" s="3">
        <v>5</v>
      </c>
      <c r="H58" s="19">
        <f t="shared" si="1"/>
        <v>0.0006404508774177021</v>
      </c>
      <c r="I58" s="3">
        <v>17</v>
      </c>
      <c r="J58" s="19">
        <f t="shared" si="2"/>
        <v>0.002177532983220187</v>
      </c>
      <c r="K58" s="3">
        <v>0</v>
      </c>
      <c r="L58" s="19">
        <f t="shared" si="3"/>
        <v>0</v>
      </c>
      <c r="M58" s="3">
        <v>15</v>
      </c>
      <c r="N58" s="19">
        <f t="shared" si="4"/>
        <v>0.0019213526322531063</v>
      </c>
      <c r="O58" s="3">
        <v>39</v>
      </c>
      <c r="P58" s="19">
        <f t="shared" si="5"/>
        <v>0.0049955168438580765</v>
      </c>
      <c r="Q58" s="3">
        <v>7719</v>
      </c>
      <c r="R58" s="19">
        <f t="shared" si="6"/>
        <v>0.9887280645574484</v>
      </c>
    </row>
    <row r="59" spans="1:18" ht="12.75">
      <c r="A59" s="23" t="s">
        <v>0</v>
      </c>
      <c r="B59" s="31">
        <v>15716</v>
      </c>
      <c r="C59" s="3">
        <v>15608</v>
      </c>
      <c r="D59" s="19">
        <f t="shared" si="7"/>
        <v>0.9931280223975566</v>
      </c>
      <c r="E59" s="3">
        <v>30</v>
      </c>
      <c r="F59" s="19">
        <f t="shared" si="0"/>
        <v>0.0019088826673453805</v>
      </c>
      <c r="G59" s="3">
        <v>6</v>
      </c>
      <c r="H59" s="19">
        <f t="shared" si="1"/>
        <v>0.0003817765334690761</v>
      </c>
      <c r="I59" s="3">
        <v>52</v>
      </c>
      <c r="J59" s="19">
        <f t="shared" si="2"/>
        <v>0.003308729956731993</v>
      </c>
      <c r="K59" s="3">
        <v>1</v>
      </c>
      <c r="L59" s="19">
        <f t="shared" si="3"/>
        <v>6.362942224484602E-05</v>
      </c>
      <c r="M59" s="3">
        <v>19</v>
      </c>
      <c r="N59" s="19">
        <f t="shared" si="4"/>
        <v>0.0012089590226520743</v>
      </c>
      <c r="O59" s="3">
        <v>156</v>
      </c>
      <c r="P59" s="19">
        <f t="shared" si="5"/>
        <v>0.009926189870195978</v>
      </c>
      <c r="Q59" s="3">
        <v>15459</v>
      </c>
      <c r="R59" s="19">
        <f t="shared" si="6"/>
        <v>0.9836472384830746</v>
      </c>
    </row>
    <row r="60" spans="1:18" ht="12.75">
      <c r="A60" s="23" t="s">
        <v>71</v>
      </c>
      <c r="B60" s="31">
        <v>20311</v>
      </c>
      <c r="C60" s="3">
        <v>20200</v>
      </c>
      <c r="D60" s="19">
        <f t="shared" si="7"/>
        <v>0.9945349810447541</v>
      </c>
      <c r="E60" s="3">
        <v>4</v>
      </c>
      <c r="F60" s="19">
        <f t="shared" si="0"/>
        <v>0.0001969376200088622</v>
      </c>
      <c r="G60" s="3">
        <v>9</v>
      </c>
      <c r="H60" s="19">
        <f t="shared" si="1"/>
        <v>0.00044310964501993993</v>
      </c>
      <c r="I60" s="3">
        <v>10</v>
      </c>
      <c r="J60" s="19">
        <f t="shared" si="2"/>
        <v>0.0004923440500221555</v>
      </c>
      <c r="K60" s="3">
        <v>27</v>
      </c>
      <c r="L60" s="19">
        <f t="shared" si="3"/>
        <v>0.0013293289350598198</v>
      </c>
      <c r="M60" s="3">
        <v>61</v>
      </c>
      <c r="N60" s="19">
        <f t="shared" si="4"/>
        <v>0.0030032987051351484</v>
      </c>
      <c r="O60" s="3">
        <v>128</v>
      </c>
      <c r="P60" s="19">
        <f t="shared" si="5"/>
        <v>0.006302003840283591</v>
      </c>
      <c r="Q60" s="3">
        <v>20079</v>
      </c>
      <c r="R60" s="19">
        <f t="shared" si="6"/>
        <v>0.988577618039486</v>
      </c>
    </row>
    <row r="61" spans="1:18" ht="12.75">
      <c r="A61" s="23" t="s">
        <v>72</v>
      </c>
      <c r="B61" s="31">
        <v>37251</v>
      </c>
      <c r="C61" s="3">
        <v>36489</v>
      </c>
      <c r="D61" s="19">
        <f t="shared" si="7"/>
        <v>0.9795441733107836</v>
      </c>
      <c r="E61" s="3">
        <v>332</v>
      </c>
      <c r="F61" s="19">
        <f t="shared" si="0"/>
        <v>0.008912512415774072</v>
      </c>
      <c r="G61" s="3">
        <v>95</v>
      </c>
      <c r="H61" s="19">
        <f t="shared" si="1"/>
        <v>0.002550267106923304</v>
      </c>
      <c r="I61" s="3">
        <v>152</v>
      </c>
      <c r="J61" s="19">
        <f t="shared" si="2"/>
        <v>0.004080427371077286</v>
      </c>
      <c r="K61" s="3">
        <v>36</v>
      </c>
      <c r="L61" s="19">
        <f t="shared" si="3"/>
        <v>0.0009664170089393573</v>
      </c>
      <c r="M61" s="3">
        <v>147</v>
      </c>
      <c r="N61" s="19">
        <f t="shared" si="4"/>
        <v>0.003946202786502376</v>
      </c>
      <c r="O61" s="3">
        <v>384</v>
      </c>
      <c r="P61" s="19">
        <f t="shared" si="5"/>
        <v>0.010308448095353145</v>
      </c>
      <c r="Q61" s="3">
        <v>36139</v>
      </c>
      <c r="R61" s="19">
        <f t="shared" si="6"/>
        <v>0.9701484523905398</v>
      </c>
    </row>
    <row r="62" spans="1:18" ht="12.75">
      <c r="A62" s="23" t="s">
        <v>73</v>
      </c>
      <c r="B62" s="31">
        <v>16165</v>
      </c>
      <c r="C62" s="3">
        <v>15662</v>
      </c>
      <c r="D62" s="19">
        <f t="shared" si="7"/>
        <v>0.9688833900402103</v>
      </c>
      <c r="E62" s="3">
        <v>119</v>
      </c>
      <c r="F62" s="19">
        <f t="shared" si="0"/>
        <v>0.0073615836684194245</v>
      </c>
      <c r="G62" s="3">
        <v>14</v>
      </c>
      <c r="H62" s="19">
        <f t="shared" si="1"/>
        <v>0.0008660686668728734</v>
      </c>
      <c r="I62" s="3">
        <v>292</v>
      </c>
      <c r="J62" s="19">
        <f t="shared" si="2"/>
        <v>0.01806371790906279</v>
      </c>
      <c r="K62" s="3">
        <v>1</v>
      </c>
      <c r="L62" s="19">
        <f t="shared" si="3"/>
        <v>6.186204763377668E-05</v>
      </c>
      <c r="M62" s="3">
        <v>77</v>
      </c>
      <c r="N62" s="19">
        <f t="shared" si="4"/>
        <v>0.004763377667800804</v>
      </c>
      <c r="O62" s="3">
        <v>303</v>
      </c>
      <c r="P62" s="19">
        <f t="shared" si="5"/>
        <v>0.018744200433034333</v>
      </c>
      <c r="Q62" s="3">
        <v>15369</v>
      </c>
      <c r="R62" s="19">
        <f t="shared" si="6"/>
        <v>0.9507578100835138</v>
      </c>
    </row>
    <row r="63" spans="1:18" ht="12.75">
      <c r="A63" s="23" t="s">
        <v>74</v>
      </c>
      <c r="B63" s="31">
        <v>111267</v>
      </c>
      <c r="C63" s="3">
        <v>101465</v>
      </c>
      <c r="D63" s="19">
        <f t="shared" si="7"/>
        <v>0.9119055964481833</v>
      </c>
      <c r="E63" s="3">
        <v>3398</v>
      </c>
      <c r="F63" s="19">
        <f t="shared" si="0"/>
        <v>0.030539153567544736</v>
      </c>
      <c r="G63" s="3">
        <v>324</v>
      </c>
      <c r="H63" s="19">
        <f t="shared" si="1"/>
        <v>0.002911914583838874</v>
      </c>
      <c r="I63" s="3">
        <v>4667</v>
      </c>
      <c r="J63" s="19">
        <f t="shared" si="2"/>
        <v>0.04194415235424699</v>
      </c>
      <c r="K63" s="3">
        <v>53</v>
      </c>
      <c r="L63" s="19">
        <f t="shared" si="3"/>
        <v>0.00047633170661561826</v>
      </c>
      <c r="M63" s="3">
        <v>1360</v>
      </c>
      <c r="N63" s="19">
        <f t="shared" si="4"/>
        <v>0.012222851339570583</v>
      </c>
      <c r="O63" s="3">
        <v>2803</v>
      </c>
      <c r="P63" s="19">
        <f t="shared" si="5"/>
        <v>0.025191656106482604</v>
      </c>
      <c r="Q63" s="3">
        <v>98933</v>
      </c>
      <c r="R63" s="19">
        <f t="shared" si="6"/>
        <v>0.8891495232189238</v>
      </c>
    </row>
    <row r="64" spans="1:18" ht="12.75">
      <c r="A64" s="23" t="s">
        <v>75</v>
      </c>
      <c r="B64" s="31">
        <v>20215</v>
      </c>
      <c r="C64" s="3">
        <v>19662</v>
      </c>
      <c r="D64" s="19">
        <f t="shared" si="7"/>
        <v>0.9726440761810536</v>
      </c>
      <c r="E64" s="3">
        <v>379</v>
      </c>
      <c r="F64" s="19">
        <f t="shared" si="0"/>
        <v>0.01874845411822904</v>
      </c>
      <c r="G64" s="3">
        <v>60</v>
      </c>
      <c r="H64" s="19">
        <f t="shared" si="1"/>
        <v>0.002968093000247341</v>
      </c>
      <c r="I64" s="3">
        <v>43</v>
      </c>
      <c r="J64" s="19">
        <f t="shared" si="2"/>
        <v>0.0021271333168439276</v>
      </c>
      <c r="K64" s="3">
        <v>1</v>
      </c>
      <c r="L64" s="19">
        <f t="shared" si="3"/>
        <v>4.946821667078902E-05</v>
      </c>
      <c r="M64" s="3">
        <v>70</v>
      </c>
      <c r="N64" s="19">
        <f t="shared" si="4"/>
        <v>0.0034627751669552313</v>
      </c>
      <c r="O64" s="3">
        <v>218</v>
      </c>
      <c r="P64" s="19">
        <f t="shared" si="5"/>
        <v>0.010784071234232006</v>
      </c>
      <c r="Q64" s="3">
        <v>19461</v>
      </c>
      <c r="R64" s="19">
        <f t="shared" si="6"/>
        <v>0.962700964630225</v>
      </c>
    </row>
    <row r="65" spans="1:18" ht="12.75">
      <c r="A65" s="23" t="s">
        <v>76</v>
      </c>
      <c r="B65" s="31">
        <v>11425</v>
      </c>
      <c r="C65" s="3">
        <v>11357</v>
      </c>
      <c r="D65" s="19">
        <f t="shared" si="7"/>
        <v>0.9940481400437636</v>
      </c>
      <c r="E65" s="3">
        <v>10</v>
      </c>
      <c r="F65" s="19">
        <f t="shared" si="0"/>
        <v>0.00087527352297593</v>
      </c>
      <c r="G65" s="3">
        <v>9</v>
      </c>
      <c r="H65" s="19">
        <f t="shared" si="1"/>
        <v>0.000787746170678337</v>
      </c>
      <c r="I65" s="3">
        <v>35</v>
      </c>
      <c r="J65" s="19">
        <f t="shared" si="2"/>
        <v>0.003063457330415755</v>
      </c>
      <c r="K65" s="3">
        <v>1</v>
      </c>
      <c r="L65" s="19">
        <f t="shared" si="3"/>
        <v>8.7527352297593E-05</v>
      </c>
      <c r="M65" s="3">
        <v>13</v>
      </c>
      <c r="N65" s="19">
        <f t="shared" si="4"/>
        <v>0.001137855579868709</v>
      </c>
      <c r="O65" s="3">
        <v>61</v>
      </c>
      <c r="P65" s="19">
        <f t="shared" si="5"/>
        <v>0.005339168490153173</v>
      </c>
      <c r="Q65" s="3">
        <v>11301</v>
      </c>
      <c r="R65" s="19">
        <f t="shared" si="6"/>
        <v>0.9891466083150985</v>
      </c>
    </row>
    <row r="66" spans="1:18" ht="12.75">
      <c r="A66" s="23" t="s">
        <v>77</v>
      </c>
      <c r="B66" s="31">
        <v>17131</v>
      </c>
      <c r="C66" s="3">
        <v>17007</v>
      </c>
      <c r="D66" s="19">
        <f t="shared" si="7"/>
        <v>0.9927616601482692</v>
      </c>
      <c r="E66" s="3">
        <v>18</v>
      </c>
      <c r="F66" s="19">
        <f t="shared" si="0"/>
        <v>0.0010507267526705972</v>
      </c>
      <c r="G66" s="3">
        <v>24</v>
      </c>
      <c r="H66" s="19">
        <f t="shared" si="1"/>
        <v>0.0014009690035607961</v>
      </c>
      <c r="I66" s="3">
        <v>59</v>
      </c>
      <c r="J66" s="19">
        <f t="shared" si="2"/>
        <v>0.0034440488004202907</v>
      </c>
      <c r="K66" s="3">
        <v>0</v>
      </c>
      <c r="L66" s="19">
        <f t="shared" si="3"/>
        <v>0</v>
      </c>
      <c r="M66" s="3">
        <v>23</v>
      </c>
      <c r="N66" s="19">
        <f t="shared" si="4"/>
        <v>0.0013425952950790964</v>
      </c>
      <c r="O66" s="3">
        <v>138</v>
      </c>
      <c r="P66" s="19">
        <f t="shared" si="5"/>
        <v>0.008055571770474577</v>
      </c>
      <c r="Q66" s="3">
        <v>16872</v>
      </c>
      <c r="R66" s="19">
        <f t="shared" si="6"/>
        <v>0.9848812095032398</v>
      </c>
    </row>
    <row r="67" spans="1:18" ht="12.75">
      <c r="A67" s="23" t="s">
        <v>78</v>
      </c>
      <c r="B67" s="31">
        <v>37939</v>
      </c>
      <c r="C67" s="3">
        <v>36268</v>
      </c>
      <c r="D67" s="19">
        <f t="shared" si="7"/>
        <v>0.9559556129576425</v>
      </c>
      <c r="E67" s="3">
        <v>1113</v>
      </c>
      <c r="F67" s="19">
        <f t="shared" si="0"/>
        <v>0.029336566593742588</v>
      </c>
      <c r="G67" s="3">
        <v>75</v>
      </c>
      <c r="H67" s="19">
        <f t="shared" si="1"/>
        <v>0.0019768575871794195</v>
      </c>
      <c r="I67" s="3">
        <v>143</v>
      </c>
      <c r="J67" s="19">
        <f t="shared" si="2"/>
        <v>0.0037692084662220935</v>
      </c>
      <c r="K67" s="3">
        <v>14</v>
      </c>
      <c r="L67" s="19">
        <f t="shared" si="3"/>
        <v>0.00036901341627349166</v>
      </c>
      <c r="M67" s="3">
        <v>326</v>
      </c>
      <c r="N67" s="19">
        <f t="shared" si="4"/>
        <v>0.008592740978939877</v>
      </c>
      <c r="O67" s="3">
        <v>901</v>
      </c>
      <c r="P67" s="19">
        <f t="shared" si="5"/>
        <v>0.023748649147315427</v>
      </c>
      <c r="Q67" s="3">
        <v>35401</v>
      </c>
      <c r="R67" s="19">
        <f t="shared" si="6"/>
        <v>0.9331031392498484</v>
      </c>
    </row>
    <row r="68" spans="1:18" ht="12.75">
      <c r="A68" s="23" t="s">
        <v>79</v>
      </c>
      <c r="B68" s="31">
        <v>192245</v>
      </c>
      <c r="C68" s="3">
        <v>181541</v>
      </c>
      <c r="D68" s="19">
        <f t="shared" si="7"/>
        <v>0.9443210486618637</v>
      </c>
      <c r="E68" s="3">
        <v>4956</v>
      </c>
      <c r="F68" s="19">
        <f t="shared" si="0"/>
        <v>0.02577960415095321</v>
      </c>
      <c r="G68" s="3">
        <v>405</v>
      </c>
      <c r="H68" s="19">
        <f t="shared" si="1"/>
        <v>0.0021066867798902444</v>
      </c>
      <c r="I68" s="3">
        <v>2682</v>
      </c>
      <c r="J68" s="19">
        <f t="shared" si="2"/>
        <v>0.01395094800905095</v>
      </c>
      <c r="K68" s="3">
        <v>119</v>
      </c>
      <c r="L68" s="19">
        <f t="shared" si="3"/>
        <v>0.0006190017945850347</v>
      </c>
      <c r="M68" s="3">
        <v>2542</v>
      </c>
      <c r="N68" s="19">
        <f t="shared" si="4"/>
        <v>0.013222710603656792</v>
      </c>
      <c r="O68" s="3">
        <v>2736</v>
      </c>
      <c r="P68" s="19">
        <f t="shared" si="5"/>
        <v>0.014231839579702983</v>
      </c>
      <c r="Q68" s="3">
        <v>179042</v>
      </c>
      <c r="R68" s="19">
        <f t="shared" si="6"/>
        <v>0.931322010975578</v>
      </c>
    </row>
    <row r="69" spans="1:18" ht="12.75">
      <c r="A69" s="23" t="s">
        <v>80</v>
      </c>
      <c r="B69" s="31">
        <v>12172</v>
      </c>
      <c r="C69" s="3">
        <v>12036</v>
      </c>
      <c r="D69" s="19">
        <f t="shared" si="7"/>
        <v>0.9888268156424581</v>
      </c>
      <c r="E69" s="3">
        <v>41</v>
      </c>
      <c r="F69" s="19">
        <f t="shared" si="0"/>
        <v>0.003368386460729543</v>
      </c>
      <c r="G69" s="3">
        <v>24</v>
      </c>
      <c r="H69" s="19">
        <f t="shared" si="1"/>
        <v>0.001971738416036806</v>
      </c>
      <c r="I69" s="3">
        <v>13</v>
      </c>
      <c r="J69" s="19">
        <f t="shared" si="2"/>
        <v>0.0010680249753532698</v>
      </c>
      <c r="K69" s="3">
        <v>23</v>
      </c>
      <c r="L69" s="19">
        <f t="shared" si="3"/>
        <v>0.0018895826487019388</v>
      </c>
      <c r="M69" s="3">
        <v>35</v>
      </c>
      <c r="N69" s="19">
        <f t="shared" si="4"/>
        <v>0.0028754518567203416</v>
      </c>
      <c r="O69" s="3">
        <v>1534</v>
      </c>
      <c r="P69" s="19">
        <f t="shared" si="5"/>
        <v>0.12602694709168583</v>
      </c>
      <c r="Q69" s="3">
        <v>10534</v>
      </c>
      <c r="R69" s="19">
        <f t="shared" si="6"/>
        <v>0.865428853105488</v>
      </c>
    </row>
    <row r="70" spans="1:18" ht="12.75">
      <c r="A70" s="23" t="s">
        <v>81</v>
      </c>
      <c r="B70" s="31">
        <v>9411</v>
      </c>
      <c r="C70" s="3">
        <v>9348</v>
      </c>
      <c r="D70" s="19">
        <f t="shared" si="7"/>
        <v>0.9933057060886197</v>
      </c>
      <c r="E70" s="3">
        <v>12</v>
      </c>
      <c r="F70" s="19">
        <f t="shared" si="0"/>
        <v>0.001275103602167676</v>
      </c>
      <c r="G70" s="3">
        <v>4</v>
      </c>
      <c r="H70" s="19">
        <f t="shared" si="1"/>
        <v>0.00042503453405589204</v>
      </c>
      <c r="I70" s="3">
        <v>31</v>
      </c>
      <c r="J70" s="19">
        <f t="shared" si="2"/>
        <v>0.0032940176389331635</v>
      </c>
      <c r="K70" s="3">
        <v>0</v>
      </c>
      <c r="L70" s="19">
        <f t="shared" si="3"/>
        <v>0</v>
      </c>
      <c r="M70" s="3">
        <v>16</v>
      </c>
      <c r="N70" s="19">
        <f t="shared" si="4"/>
        <v>0.0017001381362235681</v>
      </c>
      <c r="O70" s="3">
        <v>82</v>
      </c>
      <c r="P70" s="19">
        <f t="shared" si="5"/>
        <v>0.008713207948145786</v>
      </c>
      <c r="Q70" s="3">
        <v>9267</v>
      </c>
      <c r="R70" s="19">
        <f t="shared" si="6"/>
        <v>0.9846987567739879</v>
      </c>
    </row>
    <row r="71" spans="1:18" ht="12.75">
      <c r="A71" s="23" t="s">
        <v>82</v>
      </c>
      <c r="B71" s="31">
        <v>11750</v>
      </c>
      <c r="C71" s="3">
        <v>11676</v>
      </c>
      <c r="D71" s="19">
        <f t="shared" si="7"/>
        <v>0.9937021276595744</v>
      </c>
      <c r="E71" s="3">
        <v>17</v>
      </c>
      <c r="F71" s="19">
        <f t="shared" si="0"/>
        <v>0.0014468085106382979</v>
      </c>
      <c r="G71" s="3">
        <v>16</v>
      </c>
      <c r="H71" s="19">
        <f t="shared" si="1"/>
        <v>0.0013617021276595745</v>
      </c>
      <c r="I71" s="3">
        <v>18</v>
      </c>
      <c r="J71" s="19">
        <f t="shared" si="2"/>
        <v>0.0015319148936170212</v>
      </c>
      <c r="K71" s="3">
        <v>0</v>
      </c>
      <c r="L71" s="19">
        <f t="shared" si="3"/>
        <v>0</v>
      </c>
      <c r="M71" s="3">
        <v>23</v>
      </c>
      <c r="N71" s="19">
        <f t="shared" si="4"/>
        <v>0.0019574468085106385</v>
      </c>
      <c r="O71" s="3">
        <v>41</v>
      </c>
      <c r="P71" s="19">
        <f t="shared" si="5"/>
        <v>0.0034893617021276597</v>
      </c>
      <c r="Q71" s="3">
        <v>11640</v>
      </c>
      <c r="R71" s="19">
        <f t="shared" si="6"/>
        <v>0.9906382978723405</v>
      </c>
    </row>
    <row r="72" spans="1:18" ht="12.75">
      <c r="A72" s="23" t="s">
        <v>83</v>
      </c>
      <c r="B72" s="31">
        <v>14064</v>
      </c>
      <c r="C72" s="3">
        <v>13935</v>
      </c>
      <c r="D72" s="19">
        <f t="shared" si="7"/>
        <v>0.9908276450511946</v>
      </c>
      <c r="E72" s="3">
        <v>16</v>
      </c>
      <c r="F72" s="19">
        <f t="shared" si="0"/>
        <v>0.0011376564277588168</v>
      </c>
      <c r="G72" s="3">
        <v>41</v>
      </c>
      <c r="H72" s="19">
        <f t="shared" si="1"/>
        <v>0.002915244596131968</v>
      </c>
      <c r="I72" s="3">
        <v>17</v>
      </c>
      <c r="J72" s="19">
        <f t="shared" si="2"/>
        <v>0.001208759954493743</v>
      </c>
      <c r="K72" s="3">
        <v>1</v>
      </c>
      <c r="L72" s="19">
        <f t="shared" si="3"/>
        <v>7.110352673492605E-05</v>
      </c>
      <c r="M72" s="3">
        <v>54</v>
      </c>
      <c r="N72" s="19">
        <f t="shared" si="4"/>
        <v>0.0038395904436860067</v>
      </c>
      <c r="O72" s="3">
        <v>112</v>
      </c>
      <c r="P72" s="19">
        <f t="shared" si="5"/>
        <v>0.007963594994311717</v>
      </c>
      <c r="Q72" s="3">
        <v>13836</v>
      </c>
      <c r="R72" s="19">
        <f t="shared" si="6"/>
        <v>0.9837883959044369</v>
      </c>
    </row>
    <row r="73" spans="1:18" ht="12.75">
      <c r="A73" s="23" t="s">
        <v>84</v>
      </c>
      <c r="B73" s="31">
        <v>22308</v>
      </c>
      <c r="C73" s="3">
        <v>21820</v>
      </c>
      <c r="D73" s="19">
        <f t="shared" si="7"/>
        <v>0.9781244396629012</v>
      </c>
      <c r="E73" s="3">
        <v>150</v>
      </c>
      <c r="F73" s="19">
        <f t="shared" si="0"/>
        <v>0.006724045185583647</v>
      </c>
      <c r="G73" s="3">
        <v>23</v>
      </c>
      <c r="H73" s="19">
        <f t="shared" si="1"/>
        <v>0.0010310202617894925</v>
      </c>
      <c r="I73" s="3">
        <v>198</v>
      </c>
      <c r="J73" s="19">
        <f t="shared" si="2"/>
        <v>0.008875739644970414</v>
      </c>
      <c r="K73" s="3">
        <v>0</v>
      </c>
      <c r="L73" s="19">
        <f t="shared" si="3"/>
        <v>0</v>
      </c>
      <c r="M73" s="3">
        <v>117</v>
      </c>
      <c r="N73" s="19">
        <f t="shared" si="4"/>
        <v>0.005244755244755245</v>
      </c>
      <c r="O73" s="3">
        <v>192</v>
      </c>
      <c r="P73" s="19">
        <f t="shared" si="5"/>
        <v>0.008606777837547068</v>
      </c>
      <c r="Q73" s="3">
        <v>21637</v>
      </c>
      <c r="R73" s="19">
        <f t="shared" si="6"/>
        <v>0.9699211045364892</v>
      </c>
    </row>
    <row r="74" spans="1:18" ht="12.75">
      <c r="A74" s="23" t="s">
        <v>85</v>
      </c>
      <c r="B74" s="31">
        <v>32120</v>
      </c>
      <c r="C74" s="3">
        <v>31459</v>
      </c>
      <c r="D74" s="19">
        <f t="shared" si="7"/>
        <v>0.9794209215442092</v>
      </c>
      <c r="E74" s="3">
        <v>144</v>
      </c>
      <c r="F74" s="19">
        <f t="shared" si="0"/>
        <v>0.00448318804483188</v>
      </c>
      <c r="G74" s="3">
        <v>57</v>
      </c>
      <c r="H74" s="19">
        <f t="shared" si="1"/>
        <v>0.0017745952677459527</v>
      </c>
      <c r="I74" s="3">
        <v>325</v>
      </c>
      <c r="J74" s="19">
        <f t="shared" si="2"/>
        <v>0.010118306351183064</v>
      </c>
      <c r="K74" s="3">
        <v>2</v>
      </c>
      <c r="L74" s="19">
        <f t="shared" si="3"/>
        <v>6.2266500622665E-05</v>
      </c>
      <c r="M74" s="3">
        <v>133</v>
      </c>
      <c r="N74" s="19">
        <f t="shared" si="4"/>
        <v>0.004140722291407223</v>
      </c>
      <c r="O74" s="3">
        <v>264</v>
      </c>
      <c r="P74" s="19">
        <f t="shared" si="5"/>
        <v>0.00821917808219178</v>
      </c>
      <c r="Q74" s="3">
        <v>31211</v>
      </c>
      <c r="R74" s="19">
        <f t="shared" si="6"/>
        <v>0.9716998754669988</v>
      </c>
    </row>
    <row r="75" spans="1:18" ht="12.75">
      <c r="A75" s="23" t="s">
        <v>86</v>
      </c>
      <c r="B75" s="31">
        <v>39324</v>
      </c>
      <c r="C75" s="3">
        <v>38121</v>
      </c>
      <c r="D75" s="19">
        <f t="shared" si="7"/>
        <v>0.9694079951174855</v>
      </c>
      <c r="E75" s="3">
        <v>409</v>
      </c>
      <c r="F75" s="19">
        <f t="shared" si="0"/>
        <v>0.010400773064795036</v>
      </c>
      <c r="G75" s="3">
        <v>146</v>
      </c>
      <c r="H75" s="19">
        <f t="shared" si="1"/>
        <v>0.003712745397212898</v>
      </c>
      <c r="I75" s="3">
        <v>336</v>
      </c>
      <c r="J75" s="19">
        <f t="shared" si="2"/>
        <v>0.008544400366188587</v>
      </c>
      <c r="K75" s="3">
        <v>21</v>
      </c>
      <c r="L75" s="19">
        <f t="shared" si="3"/>
        <v>0.0005340250228867867</v>
      </c>
      <c r="M75" s="3">
        <v>291</v>
      </c>
      <c r="N75" s="19">
        <f t="shared" si="4"/>
        <v>0.007400061031431187</v>
      </c>
      <c r="O75" s="3">
        <v>3519</v>
      </c>
      <c r="P75" s="19">
        <f t="shared" si="5"/>
        <v>0.08948733597802869</v>
      </c>
      <c r="Q75" s="3">
        <v>34727</v>
      </c>
      <c r="R75" s="19">
        <f t="shared" si="6"/>
        <v>0.8830993795137829</v>
      </c>
    </row>
    <row r="76" spans="1:18" ht="12.75">
      <c r="A76" s="23" t="s">
        <v>87</v>
      </c>
      <c r="B76" s="31">
        <v>14574</v>
      </c>
      <c r="C76" s="3">
        <v>14402</v>
      </c>
      <c r="D76" s="19">
        <f t="shared" si="7"/>
        <v>0.988198161108824</v>
      </c>
      <c r="E76" s="3">
        <v>57</v>
      </c>
      <c r="F76" s="19">
        <f aca="true" t="shared" si="8" ref="F76:F110">E76/$B76</f>
        <v>0.003911074516261836</v>
      </c>
      <c r="G76" s="3">
        <v>15</v>
      </c>
      <c r="H76" s="19">
        <f aca="true" t="shared" si="9" ref="H76:H110">G76/$B76</f>
        <v>0.0010292301358583778</v>
      </c>
      <c r="I76" s="3">
        <v>41</v>
      </c>
      <c r="J76" s="19">
        <f aca="true" t="shared" si="10" ref="J76:J110">I76/$B76</f>
        <v>0.0028132290380128997</v>
      </c>
      <c r="K76" s="3">
        <v>0</v>
      </c>
      <c r="L76" s="19">
        <f aca="true" t="shared" si="11" ref="L76:L110">K76/$B76</f>
        <v>0</v>
      </c>
      <c r="M76" s="3">
        <v>59</v>
      </c>
      <c r="N76" s="19">
        <f aca="true" t="shared" si="12" ref="N76:N110">M76/$B76</f>
        <v>0.004048305201042953</v>
      </c>
      <c r="O76" s="3">
        <v>195</v>
      </c>
      <c r="P76" s="19">
        <f aca="true" t="shared" si="13" ref="P76:P110">O76/$B76</f>
        <v>0.013379991766158913</v>
      </c>
      <c r="Q76" s="3">
        <v>14213</v>
      </c>
      <c r="R76" s="19">
        <f aca="true" t="shared" si="14" ref="R76:R110">Q76/$B76</f>
        <v>0.9752298613970084</v>
      </c>
    </row>
    <row r="77" spans="1:18" ht="12.75">
      <c r="A77" s="23" t="s">
        <v>88</v>
      </c>
      <c r="B77" s="31">
        <v>10871</v>
      </c>
      <c r="C77" s="3">
        <v>10820</v>
      </c>
      <c r="D77" s="19">
        <f aca="true" t="shared" si="15" ref="D77:D110">C77/$B77</f>
        <v>0.9953086192622573</v>
      </c>
      <c r="E77" s="3">
        <v>19</v>
      </c>
      <c r="F77" s="19">
        <f t="shared" si="8"/>
        <v>0.0017477692944531322</v>
      </c>
      <c r="G77" s="3">
        <v>9</v>
      </c>
      <c r="H77" s="19">
        <f t="shared" si="9"/>
        <v>0.0008278907184251678</v>
      </c>
      <c r="I77" s="3">
        <v>16</v>
      </c>
      <c r="J77" s="19">
        <f t="shared" si="10"/>
        <v>0.001471805721644743</v>
      </c>
      <c r="K77" s="3">
        <v>1</v>
      </c>
      <c r="L77" s="19">
        <f t="shared" si="11"/>
        <v>9.198785760279643E-05</v>
      </c>
      <c r="M77" s="3">
        <v>6</v>
      </c>
      <c r="N77" s="19">
        <f t="shared" si="12"/>
        <v>0.0005519271456167786</v>
      </c>
      <c r="O77" s="3">
        <v>65</v>
      </c>
      <c r="P77" s="19">
        <f t="shared" si="13"/>
        <v>0.005979210744181768</v>
      </c>
      <c r="Q77" s="3">
        <v>10763</v>
      </c>
      <c r="R77" s="19">
        <f t="shared" si="14"/>
        <v>0.990065311378898</v>
      </c>
    </row>
    <row r="78" spans="1:18" ht="12.75">
      <c r="A78" s="23" t="s">
        <v>89</v>
      </c>
      <c r="B78" s="31">
        <v>10005</v>
      </c>
      <c r="C78" s="3">
        <v>9899</v>
      </c>
      <c r="D78" s="19">
        <f t="shared" si="15"/>
        <v>0.9894052973513243</v>
      </c>
      <c r="E78" s="3">
        <v>3</v>
      </c>
      <c r="F78" s="19">
        <f t="shared" si="8"/>
        <v>0.0002998500749625187</v>
      </c>
      <c r="G78" s="3">
        <v>72</v>
      </c>
      <c r="H78" s="19">
        <f t="shared" si="9"/>
        <v>0.00719640179910045</v>
      </c>
      <c r="I78" s="3">
        <v>8</v>
      </c>
      <c r="J78" s="19">
        <f t="shared" si="10"/>
        <v>0.00079960019990005</v>
      </c>
      <c r="K78" s="3">
        <v>2</v>
      </c>
      <c r="L78" s="19">
        <f t="shared" si="11"/>
        <v>0.0001999000499750125</v>
      </c>
      <c r="M78" s="3">
        <v>21</v>
      </c>
      <c r="N78" s="19">
        <f t="shared" si="12"/>
        <v>0.002098950524737631</v>
      </c>
      <c r="O78" s="3">
        <v>70</v>
      </c>
      <c r="P78" s="19">
        <f t="shared" si="13"/>
        <v>0.0069965017491254375</v>
      </c>
      <c r="Q78" s="3">
        <v>9830</v>
      </c>
      <c r="R78" s="19">
        <f t="shared" si="14"/>
        <v>0.9825087456271864</v>
      </c>
    </row>
    <row r="79" spans="1:18" ht="12.75">
      <c r="A79" s="23" t="s">
        <v>90</v>
      </c>
      <c r="B79" s="31">
        <v>7996</v>
      </c>
      <c r="C79" s="3">
        <v>7899</v>
      </c>
      <c r="D79" s="19">
        <f t="shared" si="15"/>
        <v>0.9878689344672336</v>
      </c>
      <c r="E79" s="3">
        <v>16</v>
      </c>
      <c r="F79" s="19">
        <f t="shared" si="8"/>
        <v>0.002001000500250125</v>
      </c>
      <c r="G79" s="3">
        <v>29</v>
      </c>
      <c r="H79" s="19">
        <f t="shared" si="9"/>
        <v>0.0036268134067033516</v>
      </c>
      <c r="I79" s="3">
        <v>32</v>
      </c>
      <c r="J79" s="19">
        <f t="shared" si="10"/>
        <v>0.00400200100050025</v>
      </c>
      <c r="K79" s="3">
        <v>0</v>
      </c>
      <c r="L79" s="19">
        <f t="shared" si="11"/>
        <v>0</v>
      </c>
      <c r="M79" s="3">
        <v>20</v>
      </c>
      <c r="N79" s="19">
        <f t="shared" si="12"/>
        <v>0.0025012506253126563</v>
      </c>
      <c r="O79" s="3">
        <v>41</v>
      </c>
      <c r="P79" s="19">
        <f t="shared" si="13"/>
        <v>0.005127563781890945</v>
      </c>
      <c r="Q79" s="3">
        <v>7866</v>
      </c>
      <c r="R79" s="19">
        <f t="shared" si="14"/>
        <v>0.9837418709354677</v>
      </c>
    </row>
    <row r="80" spans="1:18" ht="12.75">
      <c r="A80" s="23" t="s">
        <v>91</v>
      </c>
      <c r="B80" s="31">
        <v>11789</v>
      </c>
      <c r="C80" s="3">
        <v>11683</v>
      </c>
      <c r="D80" s="19">
        <f t="shared" si="15"/>
        <v>0.991008567308508</v>
      </c>
      <c r="E80" s="3">
        <v>14</v>
      </c>
      <c r="F80" s="19">
        <f t="shared" si="8"/>
        <v>0.0011875477139706506</v>
      </c>
      <c r="G80" s="3">
        <v>37</v>
      </c>
      <c r="H80" s="19">
        <f t="shared" si="9"/>
        <v>0.003138518958351005</v>
      </c>
      <c r="I80" s="3">
        <v>32</v>
      </c>
      <c r="J80" s="19">
        <f t="shared" si="10"/>
        <v>0.0027143947747900587</v>
      </c>
      <c r="K80" s="3">
        <v>0</v>
      </c>
      <c r="L80" s="19">
        <f t="shared" si="11"/>
        <v>0</v>
      </c>
      <c r="M80" s="3">
        <v>23</v>
      </c>
      <c r="N80" s="19">
        <f t="shared" si="12"/>
        <v>0.0019509712443803546</v>
      </c>
      <c r="O80" s="3">
        <v>155</v>
      </c>
      <c r="P80" s="19">
        <f t="shared" si="13"/>
        <v>0.013147849690389346</v>
      </c>
      <c r="Q80" s="3">
        <v>11529</v>
      </c>
      <c r="R80" s="19">
        <f t="shared" si="14"/>
        <v>0.9779455424548308</v>
      </c>
    </row>
    <row r="81" spans="1:18" ht="12.75">
      <c r="A81" s="23" t="s">
        <v>92</v>
      </c>
      <c r="B81" s="31">
        <v>41799</v>
      </c>
      <c r="C81" s="3">
        <v>40710</v>
      </c>
      <c r="D81" s="19">
        <f t="shared" si="15"/>
        <v>0.9739467451374435</v>
      </c>
      <c r="E81" s="3">
        <v>348</v>
      </c>
      <c r="F81" s="19">
        <f t="shared" si="8"/>
        <v>0.008325558027704011</v>
      </c>
      <c r="G81" s="3">
        <v>145</v>
      </c>
      <c r="H81" s="19">
        <f t="shared" si="9"/>
        <v>0.0034689825115433383</v>
      </c>
      <c r="I81" s="3">
        <v>354</v>
      </c>
      <c r="J81" s="19">
        <f t="shared" si="10"/>
        <v>0.008469102131629944</v>
      </c>
      <c r="K81" s="3">
        <v>1</v>
      </c>
      <c r="L81" s="19">
        <f t="shared" si="11"/>
        <v>2.392401732098854E-05</v>
      </c>
      <c r="M81" s="3">
        <v>241</v>
      </c>
      <c r="N81" s="19">
        <f t="shared" si="12"/>
        <v>0.0057656881743582385</v>
      </c>
      <c r="O81" s="3">
        <v>4989</v>
      </c>
      <c r="P81" s="19">
        <f t="shared" si="13"/>
        <v>0.11935692241441183</v>
      </c>
      <c r="Q81" s="3">
        <v>35870</v>
      </c>
      <c r="R81" s="19">
        <f t="shared" si="14"/>
        <v>0.858154501303859</v>
      </c>
    </row>
    <row r="82" spans="1:18" ht="12.75">
      <c r="A82" s="23" t="s">
        <v>93</v>
      </c>
      <c r="B82" s="31">
        <v>15063</v>
      </c>
      <c r="C82" s="3">
        <v>14873</v>
      </c>
      <c r="D82" s="19">
        <f t="shared" si="15"/>
        <v>0.9873863108278563</v>
      </c>
      <c r="E82" s="3">
        <v>60</v>
      </c>
      <c r="F82" s="19">
        <f t="shared" si="8"/>
        <v>0.003983270264887473</v>
      </c>
      <c r="G82" s="3">
        <v>32</v>
      </c>
      <c r="H82" s="19">
        <f t="shared" si="9"/>
        <v>0.0021244108079399855</v>
      </c>
      <c r="I82" s="3">
        <v>77</v>
      </c>
      <c r="J82" s="19">
        <f t="shared" si="10"/>
        <v>0.00511186350660559</v>
      </c>
      <c r="K82" s="3">
        <v>0</v>
      </c>
      <c r="L82" s="19">
        <f t="shared" si="11"/>
        <v>0</v>
      </c>
      <c r="M82" s="3">
        <v>21</v>
      </c>
      <c r="N82" s="19">
        <f t="shared" si="12"/>
        <v>0.0013941445927106153</v>
      </c>
      <c r="O82" s="3">
        <v>263</v>
      </c>
      <c r="P82" s="19">
        <f t="shared" si="13"/>
        <v>0.017460001327756755</v>
      </c>
      <c r="Q82" s="3">
        <v>14627</v>
      </c>
      <c r="R82" s="19">
        <f t="shared" si="14"/>
        <v>0.9710549027418177</v>
      </c>
    </row>
    <row r="83" spans="1:18" ht="12.75">
      <c r="A83" s="23" t="s">
        <v>94</v>
      </c>
      <c r="B83" s="31">
        <v>6984</v>
      </c>
      <c r="C83" s="3">
        <v>6935</v>
      </c>
      <c r="D83" s="19">
        <f t="shared" si="15"/>
        <v>0.9929839633447881</v>
      </c>
      <c r="E83" s="3">
        <v>10</v>
      </c>
      <c r="F83" s="19">
        <f t="shared" si="8"/>
        <v>0.0014318442153493699</v>
      </c>
      <c r="G83" s="3">
        <v>18</v>
      </c>
      <c r="H83" s="19">
        <f t="shared" si="9"/>
        <v>0.002577319587628866</v>
      </c>
      <c r="I83" s="3">
        <v>14</v>
      </c>
      <c r="J83" s="19">
        <f t="shared" si="10"/>
        <v>0.002004581901489118</v>
      </c>
      <c r="K83" s="3">
        <v>0</v>
      </c>
      <c r="L83" s="19">
        <f t="shared" si="11"/>
        <v>0</v>
      </c>
      <c r="M83" s="3">
        <v>7</v>
      </c>
      <c r="N83" s="19">
        <f t="shared" si="12"/>
        <v>0.001002290950744559</v>
      </c>
      <c r="O83" s="3">
        <v>124</v>
      </c>
      <c r="P83" s="19">
        <f t="shared" si="13"/>
        <v>0.017754868270332187</v>
      </c>
      <c r="Q83" s="3">
        <v>6811</v>
      </c>
      <c r="R83" s="19">
        <f t="shared" si="14"/>
        <v>0.9752290950744559</v>
      </c>
    </row>
    <row r="84" spans="1:18" ht="12.75">
      <c r="A84" s="23" t="s">
        <v>95</v>
      </c>
      <c r="B84" s="31">
        <v>16929</v>
      </c>
      <c r="C84" s="3">
        <v>16418</v>
      </c>
      <c r="D84" s="19">
        <f t="shared" si="15"/>
        <v>0.9698151101659873</v>
      </c>
      <c r="E84" s="3">
        <v>289</v>
      </c>
      <c r="F84" s="19">
        <f t="shared" si="8"/>
        <v>0.01707129777305216</v>
      </c>
      <c r="G84" s="3">
        <v>72</v>
      </c>
      <c r="H84" s="19">
        <f t="shared" si="9"/>
        <v>0.004253056884635832</v>
      </c>
      <c r="I84" s="3">
        <v>88</v>
      </c>
      <c r="J84" s="19">
        <f t="shared" si="10"/>
        <v>0.005198180636777128</v>
      </c>
      <c r="K84" s="3">
        <v>0</v>
      </c>
      <c r="L84" s="19">
        <f t="shared" si="11"/>
        <v>0</v>
      </c>
      <c r="M84" s="3">
        <v>62</v>
      </c>
      <c r="N84" s="19">
        <f t="shared" si="12"/>
        <v>0.003662354539547522</v>
      </c>
      <c r="O84" s="3">
        <v>265</v>
      </c>
      <c r="P84" s="19">
        <f t="shared" si="13"/>
        <v>0.015653612144840214</v>
      </c>
      <c r="Q84" s="3">
        <v>16164</v>
      </c>
      <c r="R84" s="19">
        <f t="shared" si="14"/>
        <v>0.9548112706007443</v>
      </c>
    </row>
    <row r="85" spans="1:18" ht="12.75">
      <c r="A85" s="23" t="s">
        <v>96</v>
      </c>
      <c r="B85" s="31">
        <v>10142</v>
      </c>
      <c r="C85" s="3">
        <v>10054</v>
      </c>
      <c r="D85" s="19">
        <f t="shared" si="15"/>
        <v>0.9913232104121475</v>
      </c>
      <c r="E85" s="3">
        <v>13</v>
      </c>
      <c r="F85" s="19">
        <f t="shared" si="8"/>
        <v>0.0012817984618418458</v>
      </c>
      <c r="G85" s="3">
        <v>15</v>
      </c>
      <c r="H85" s="19">
        <f t="shared" si="9"/>
        <v>0.0014789982252021298</v>
      </c>
      <c r="I85" s="3">
        <v>31</v>
      </c>
      <c r="J85" s="19">
        <f t="shared" si="10"/>
        <v>0.0030565963320844016</v>
      </c>
      <c r="K85" s="3">
        <v>1</v>
      </c>
      <c r="L85" s="19">
        <f t="shared" si="11"/>
        <v>9.859988168014199E-05</v>
      </c>
      <c r="M85" s="3">
        <v>28</v>
      </c>
      <c r="N85" s="19">
        <f t="shared" si="12"/>
        <v>0.0027607966870439754</v>
      </c>
      <c r="O85" s="3">
        <v>78</v>
      </c>
      <c r="P85" s="19">
        <f t="shared" si="13"/>
        <v>0.007690790771051075</v>
      </c>
      <c r="Q85" s="3">
        <v>9980</v>
      </c>
      <c r="R85" s="19">
        <f t="shared" si="14"/>
        <v>0.984026819167817</v>
      </c>
    </row>
    <row r="86" spans="1:18" ht="12.75">
      <c r="A86" s="23" t="s">
        <v>97</v>
      </c>
      <c r="B86" s="31">
        <v>24866</v>
      </c>
      <c r="C86" s="3">
        <v>24578</v>
      </c>
      <c r="D86" s="19">
        <f t="shared" si="15"/>
        <v>0.9884179200514759</v>
      </c>
      <c r="E86" s="3">
        <v>71</v>
      </c>
      <c r="F86" s="19">
        <f t="shared" si="8"/>
        <v>0.0028553044317542026</v>
      </c>
      <c r="G86" s="3">
        <v>41</v>
      </c>
      <c r="H86" s="19">
        <f t="shared" si="9"/>
        <v>0.00164883777044961</v>
      </c>
      <c r="I86" s="3">
        <v>68</v>
      </c>
      <c r="J86" s="19">
        <f t="shared" si="10"/>
        <v>0.0027346577656237434</v>
      </c>
      <c r="K86" s="3">
        <v>12</v>
      </c>
      <c r="L86" s="19">
        <f t="shared" si="11"/>
        <v>0.00048258666452183704</v>
      </c>
      <c r="M86" s="3">
        <v>96</v>
      </c>
      <c r="N86" s="19">
        <f t="shared" si="12"/>
        <v>0.0038606933161746963</v>
      </c>
      <c r="O86" s="3">
        <v>334</v>
      </c>
      <c r="P86" s="19">
        <f t="shared" si="13"/>
        <v>0.013431995495857798</v>
      </c>
      <c r="Q86" s="3">
        <v>24259</v>
      </c>
      <c r="R86" s="19">
        <f t="shared" si="14"/>
        <v>0.9755891578862704</v>
      </c>
    </row>
    <row r="87" spans="1:18" ht="12.75">
      <c r="A87" s="23" t="s">
        <v>98</v>
      </c>
      <c r="B87" s="31">
        <v>8614</v>
      </c>
      <c r="C87" s="3">
        <v>8549</v>
      </c>
      <c r="D87" s="19">
        <f t="shared" si="15"/>
        <v>0.9924541444160668</v>
      </c>
      <c r="E87" s="3">
        <v>22</v>
      </c>
      <c r="F87" s="19">
        <f t="shared" si="8"/>
        <v>0.0025539818899465985</v>
      </c>
      <c r="G87" s="3">
        <v>16</v>
      </c>
      <c r="H87" s="19">
        <f t="shared" si="9"/>
        <v>0.0018574413745066172</v>
      </c>
      <c r="I87" s="3">
        <v>8</v>
      </c>
      <c r="J87" s="19">
        <f t="shared" si="10"/>
        <v>0.0009287206872533086</v>
      </c>
      <c r="K87" s="3">
        <v>2</v>
      </c>
      <c r="L87" s="19">
        <f t="shared" si="11"/>
        <v>0.00023218017181332715</v>
      </c>
      <c r="M87" s="3">
        <v>17</v>
      </c>
      <c r="N87" s="19">
        <f t="shared" si="12"/>
        <v>0.0019735314604132806</v>
      </c>
      <c r="O87" s="3">
        <v>81</v>
      </c>
      <c r="P87" s="19">
        <f t="shared" si="13"/>
        <v>0.00940329695843975</v>
      </c>
      <c r="Q87" s="3">
        <v>8474</v>
      </c>
      <c r="R87" s="19">
        <f t="shared" si="14"/>
        <v>0.9837473879730672</v>
      </c>
    </row>
    <row r="88" spans="1:18" ht="12.75">
      <c r="A88" s="23" t="s">
        <v>99</v>
      </c>
      <c r="B88" s="31">
        <v>375804</v>
      </c>
      <c r="C88" s="3">
        <v>340910</v>
      </c>
      <c r="D88" s="19">
        <f t="shared" si="15"/>
        <v>0.9071484071484072</v>
      </c>
      <c r="E88" s="3">
        <v>18519</v>
      </c>
      <c r="F88" s="19">
        <f t="shared" si="8"/>
        <v>0.049278347223552704</v>
      </c>
      <c r="G88" s="3">
        <v>1058</v>
      </c>
      <c r="H88" s="19">
        <f t="shared" si="9"/>
        <v>0.002815297335845281</v>
      </c>
      <c r="I88" s="3">
        <v>10122</v>
      </c>
      <c r="J88" s="19">
        <f t="shared" si="10"/>
        <v>0.026934252961650224</v>
      </c>
      <c r="K88" s="3">
        <v>267</v>
      </c>
      <c r="L88" s="19">
        <f t="shared" si="11"/>
        <v>0.0007104767378739982</v>
      </c>
      <c r="M88" s="3">
        <v>4928</v>
      </c>
      <c r="N88" s="19">
        <f t="shared" si="12"/>
        <v>0.013113218592670648</v>
      </c>
      <c r="O88" s="3">
        <v>16758</v>
      </c>
      <c r="P88" s="19">
        <f t="shared" si="13"/>
        <v>0.0445923939074624</v>
      </c>
      <c r="Q88" s="3">
        <v>325383</v>
      </c>
      <c r="R88" s="19">
        <f t="shared" si="14"/>
        <v>0.8658316569275474</v>
      </c>
    </row>
    <row r="89" spans="1:18" ht="12.75">
      <c r="A89" s="23" t="s">
        <v>100</v>
      </c>
      <c r="B89" s="31">
        <v>87988</v>
      </c>
      <c r="C89" s="3">
        <v>85745</v>
      </c>
      <c r="D89" s="19">
        <f t="shared" si="15"/>
        <v>0.9745078874391963</v>
      </c>
      <c r="E89" s="3">
        <v>722</v>
      </c>
      <c r="F89" s="19">
        <f t="shared" si="8"/>
        <v>0.008205664408783016</v>
      </c>
      <c r="G89" s="3">
        <v>330</v>
      </c>
      <c r="H89" s="19">
        <f t="shared" si="9"/>
        <v>0.0037505114333772787</v>
      </c>
      <c r="I89" s="3">
        <v>425</v>
      </c>
      <c r="J89" s="19">
        <f t="shared" si="10"/>
        <v>0.004830204118743465</v>
      </c>
      <c r="K89" s="3">
        <v>12</v>
      </c>
      <c r="L89" s="19">
        <f t="shared" si="11"/>
        <v>0.00013638223394099195</v>
      </c>
      <c r="M89" s="3">
        <v>754</v>
      </c>
      <c r="N89" s="19">
        <f t="shared" si="12"/>
        <v>0.008569350365958994</v>
      </c>
      <c r="O89" s="3">
        <v>2911</v>
      </c>
      <c r="P89" s="19">
        <f t="shared" si="13"/>
        <v>0.033084056916852296</v>
      </c>
      <c r="Q89" s="3">
        <v>82978</v>
      </c>
      <c r="R89" s="19">
        <f t="shared" si="14"/>
        <v>0.9430604173296359</v>
      </c>
    </row>
    <row r="90" spans="1:18" ht="12.75">
      <c r="A90" s="23" t="s">
        <v>101</v>
      </c>
      <c r="B90" s="31">
        <v>18843</v>
      </c>
      <c r="C90" s="3">
        <v>18355</v>
      </c>
      <c r="D90" s="19">
        <f t="shared" si="15"/>
        <v>0.974101788462559</v>
      </c>
      <c r="E90" s="3">
        <v>113</v>
      </c>
      <c r="F90" s="19">
        <f t="shared" si="8"/>
        <v>0.005996921933874648</v>
      </c>
      <c r="G90" s="3">
        <v>56</v>
      </c>
      <c r="H90" s="19">
        <f t="shared" si="9"/>
        <v>0.002971925914132569</v>
      </c>
      <c r="I90" s="3">
        <v>211</v>
      </c>
      <c r="J90" s="19">
        <f t="shared" si="10"/>
        <v>0.011197792283606645</v>
      </c>
      <c r="K90" s="3">
        <v>7</v>
      </c>
      <c r="L90" s="19">
        <f t="shared" si="11"/>
        <v>0.0003714907392665711</v>
      </c>
      <c r="M90" s="3">
        <v>101</v>
      </c>
      <c r="N90" s="19">
        <f t="shared" si="12"/>
        <v>0.005360080666560526</v>
      </c>
      <c r="O90" s="3">
        <v>234</v>
      </c>
      <c r="P90" s="19">
        <f t="shared" si="13"/>
        <v>0.012418404712625378</v>
      </c>
      <c r="Q90" s="3">
        <v>18141</v>
      </c>
      <c r="R90" s="19">
        <f t="shared" si="14"/>
        <v>0.9627447858621239</v>
      </c>
    </row>
    <row r="91" spans="1:18" ht="12.75">
      <c r="A91" s="23" t="s">
        <v>102</v>
      </c>
      <c r="B91" s="31">
        <v>5465</v>
      </c>
      <c r="C91" s="3">
        <v>5433</v>
      </c>
      <c r="D91" s="19">
        <f t="shared" si="15"/>
        <v>0.9941445562671546</v>
      </c>
      <c r="E91" s="3">
        <v>5</v>
      </c>
      <c r="F91" s="19">
        <f t="shared" si="8"/>
        <v>0.0009149130832570906</v>
      </c>
      <c r="G91" s="3">
        <v>12</v>
      </c>
      <c r="H91" s="19">
        <f t="shared" si="9"/>
        <v>0.0021957913998170175</v>
      </c>
      <c r="I91" s="3">
        <v>10</v>
      </c>
      <c r="J91" s="19">
        <f t="shared" si="10"/>
        <v>0.0018298261665141812</v>
      </c>
      <c r="K91" s="3">
        <v>0</v>
      </c>
      <c r="L91" s="19">
        <f t="shared" si="11"/>
        <v>0</v>
      </c>
      <c r="M91" s="3">
        <v>5</v>
      </c>
      <c r="N91" s="19">
        <f t="shared" si="12"/>
        <v>0.0009149130832570906</v>
      </c>
      <c r="O91" s="3">
        <v>14</v>
      </c>
      <c r="P91" s="19">
        <f t="shared" si="13"/>
        <v>0.0025617566331198535</v>
      </c>
      <c r="Q91" s="3">
        <v>5419</v>
      </c>
      <c r="R91" s="19">
        <f t="shared" si="14"/>
        <v>0.9915827996340347</v>
      </c>
    </row>
    <row r="92" spans="1:18" ht="12.75">
      <c r="A92" s="23" t="s">
        <v>103</v>
      </c>
      <c r="B92" s="31">
        <v>11477</v>
      </c>
      <c r="C92" s="3">
        <v>11401</v>
      </c>
      <c r="D92" s="19">
        <f t="shared" si="15"/>
        <v>0.9933780604687636</v>
      </c>
      <c r="E92" s="3">
        <v>36</v>
      </c>
      <c r="F92" s="19">
        <f t="shared" si="8"/>
        <v>0.003136708199006709</v>
      </c>
      <c r="G92" s="3">
        <v>3</v>
      </c>
      <c r="H92" s="19">
        <f t="shared" si="9"/>
        <v>0.0002613923499172258</v>
      </c>
      <c r="I92" s="3">
        <v>1</v>
      </c>
      <c r="J92" s="19">
        <f t="shared" si="10"/>
        <v>8.713078330574191E-05</v>
      </c>
      <c r="K92" s="3">
        <v>0</v>
      </c>
      <c r="L92" s="19">
        <f t="shared" si="11"/>
        <v>0</v>
      </c>
      <c r="M92" s="3">
        <v>36</v>
      </c>
      <c r="N92" s="19">
        <f t="shared" si="12"/>
        <v>0.003136708199006709</v>
      </c>
      <c r="O92" s="3">
        <v>113</v>
      </c>
      <c r="P92" s="19">
        <f t="shared" si="13"/>
        <v>0.009845778513548837</v>
      </c>
      <c r="Q92" s="3">
        <v>11290</v>
      </c>
      <c r="R92" s="19">
        <f t="shared" si="14"/>
        <v>0.9837065435218263</v>
      </c>
    </row>
    <row r="93" spans="1:18" ht="12.75">
      <c r="A93" s="23" t="s">
        <v>104</v>
      </c>
      <c r="B93" s="31">
        <v>158732</v>
      </c>
      <c r="C93" s="3">
        <v>143452</v>
      </c>
      <c r="D93" s="19">
        <f t="shared" si="15"/>
        <v>0.9037371166494469</v>
      </c>
      <c r="E93" s="3">
        <v>9731</v>
      </c>
      <c r="F93" s="19">
        <f t="shared" si="8"/>
        <v>0.06130458886676914</v>
      </c>
      <c r="G93" s="3">
        <v>506</v>
      </c>
      <c r="H93" s="19">
        <f t="shared" si="9"/>
        <v>0.0031877630219489454</v>
      </c>
      <c r="I93" s="3">
        <v>2533</v>
      </c>
      <c r="J93" s="19">
        <f t="shared" si="10"/>
        <v>0.01595771489050727</v>
      </c>
      <c r="K93" s="3">
        <v>25</v>
      </c>
      <c r="L93" s="19">
        <f t="shared" si="11"/>
        <v>0.00015749817302119294</v>
      </c>
      <c r="M93" s="3">
        <v>2485</v>
      </c>
      <c r="N93" s="19">
        <f t="shared" si="12"/>
        <v>0.01565531839830658</v>
      </c>
      <c r="O93" s="3">
        <v>6479</v>
      </c>
      <c r="P93" s="19">
        <f t="shared" si="13"/>
        <v>0.04081722652017237</v>
      </c>
      <c r="Q93" s="3">
        <v>137541</v>
      </c>
      <c r="R93" s="19">
        <f t="shared" si="14"/>
        <v>0.866498248620316</v>
      </c>
    </row>
    <row r="94" spans="1:18" ht="12.75">
      <c r="A94" s="23" t="s">
        <v>105</v>
      </c>
      <c r="B94" s="31">
        <v>13080</v>
      </c>
      <c r="C94" s="3">
        <v>12966</v>
      </c>
      <c r="D94" s="19">
        <f t="shared" si="15"/>
        <v>0.9912844036697248</v>
      </c>
      <c r="E94" s="3">
        <v>15</v>
      </c>
      <c r="F94" s="19">
        <f t="shared" si="8"/>
        <v>0.0011467889908256881</v>
      </c>
      <c r="G94" s="3">
        <v>36</v>
      </c>
      <c r="H94" s="19">
        <f t="shared" si="9"/>
        <v>0.0027522935779816515</v>
      </c>
      <c r="I94" s="3">
        <v>39</v>
      </c>
      <c r="J94" s="19">
        <f t="shared" si="10"/>
        <v>0.002981651376146789</v>
      </c>
      <c r="K94" s="3">
        <v>0</v>
      </c>
      <c r="L94" s="19">
        <f t="shared" si="11"/>
        <v>0</v>
      </c>
      <c r="M94" s="3">
        <v>24</v>
      </c>
      <c r="N94" s="19">
        <f t="shared" si="12"/>
        <v>0.001834862385321101</v>
      </c>
      <c r="O94" s="3">
        <v>92</v>
      </c>
      <c r="P94" s="19">
        <f t="shared" si="13"/>
        <v>0.007033639143730887</v>
      </c>
      <c r="Q94" s="3">
        <v>12880</v>
      </c>
      <c r="R94" s="19">
        <f t="shared" si="14"/>
        <v>0.9847094801223242</v>
      </c>
    </row>
    <row r="95" spans="1:18" ht="12.75">
      <c r="A95" s="23" t="s">
        <v>106</v>
      </c>
      <c r="B95" s="31">
        <v>31575</v>
      </c>
      <c r="C95" s="3">
        <v>31158</v>
      </c>
      <c r="D95" s="19">
        <f t="shared" si="15"/>
        <v>0.986793349168646</v>
      </c>
      <c r="E95" s="3">
        <v>79</v>
      </c>
      <c r="F95" s="19">
        <f t="shared" si="8"/>
        <v>0.0025019794140934285</v>
      </c>
      <c r="G95" s="3">
        <v>53</v>
      </c>
      <c r="H95" s="19">
        <f t="shared" si="9"/>
        <v>0.0016785431512272367</v>
      </c>
      <c r="I95" s="3">
        <v>205</v>
      </c>
      <c r="J95" s="19">
        <f t="shared" si="10"/>
        <v>0.0064924782264449725</v>
      </c>
      <c r="K95" s="3">
        <v>5</v>
      </c>
      <c r="L95" s="19">
        <f t="shared" si="11"/>
        <v>0.00015835312747426763</v>
      </c>
      <c r="M95" s="3">
        <v>75</v>
      </c>
      <c r="N95" s="19">
        <f t="shared" si="12"/>
        <v>0.0023752969121140144</v>
      </c>
      <c r="O95" s="3">
        <v>801</v>
      </c>
      <c r="P95" s="19">
        <f t="shared" si="13"/>
        <v>0.025368171021377672</v>
      </c>
      <c r="Q95" s="3">
        <v>30388</v>
      </c>
      <c r="R95" s="19">
        <f t="shared" si="14"/>
        <v>0.9624069675376089</v>
      </c>
    </row>
    <row r="96" spans="1:18" ht="12.75">
      <c r="A96" s="23" t="s">
        <v>107</v>
      </c>
      <c r="B96" s="31">
        <v>80026</v>
      </c>
      <c r="C96" s="3">
        <v>73466</v>
      </c>
      <c r="D96" s="19">
        <f t="shared" si="15"/>
        <v>0.918026641341564</v>
      </c>
      <c r="E96" s="3">
        <v>1591</v>
      </c>
      <c r="F96" s="19">
        <f t="shared" si="8"/>
        <v>0.019881038662434708</v>
      </c>
      <c r="G96" s="3">
        <v>97</v>
      </c>
      <c r="H96" s="19">
        <f t="shared" si="9"/>
        <v>0.0012121060655287032</v>
      </c>
      <c r="I96" s="3">
        <v>4140</v>
      </c>
      <c r="J96" s="19">
        <f t="shared" si="10"/>
        <v>0.05173318671431785</v>
      </c>
      <c r="K96" s="3">
        <v>29</v>
      </c>
      <c r="L96" s="19">
        <f t="shared" si="11"/>
        <v>0.0003623822257766226</v>
      </c>
      <c r="M96" s="3">
        <v>703</v>
      </c>
      <c r="N96" s="19">
        <f t="shared" si="12"/>
        <v>0.008784644990378128</v>
      </c>
      <c r="O96" s="3">
        <v>1257</v>
      </c>
      <c r="P96" s="19">
        <f t="shared" si="13"/>
        <v>0.015707395096593607</v>
      </c>
      <c r="Q96" s="3">
        <v>72313</v>
      </c>
      <c r="R96" s="19">
        <f t="shared" si="14"/>
        <v>0.9036188238822382</v>
      </c>
    </row>
    <row r="97" spans="1:18" ht="12.75">
      <c r="A97" s="23" t="s">
        <v>108</v>
      </c>
      <c r="B97" s="31">
        <v>18077</v>
      </c>
      <c r="C97" s="3">
        <v>16760</v>
      </c>
      <c r="D97" s="19">
        <f t="shared" si="15"/>
        <v>0.9271449908723792</v>
      </c>
      <c r="E97" s="3">
        <v>61</v>
      </c>
      <c r="F97" s="19">
        <f t="shared" si="8"/>
        <v>0.0033744537257288268</v>
      </c>
      <c r="G97" s="3">
        <v>1053</v>
      </c>
      <c r="H97" s="19">
        <f t="shared" si="9"/>
        <v>0.05825081595397466</v>
      </c>
      <c r="I97" s="3">
        <v>32</v>
      </c>
      <c r="J97" s="19">
        <f t="shared" si="10"/>
        <v>0.0017702052331692206</v>
      </c>
      <c r="K97" s="3">
        <v>0</v>
      </c>
      <c r="L97" s="19">
        <f t="shared" si="11"/>
        <v>0</v>
      </c>
      <c r="M97" s="3">
        <v>171</v>
      </c>
      <c r="N97" s="19">
        <f t="shared" si="12"/>
        <v>0.009459534214748022</v>
      </c>
      <c r="O97" s="3">
        <v>680</v>
      </c>
      <c r="P97" s="19">
        <f t="shared" si="13"/>
        <v>0.03761686120484594</v>
      </c>
      <c r="Q97" s="3">
        <v>16162</v>
      </c>
      <c r="R97" s="19">
        <f t="shared" si="14"/>
        <v>0.8940642805775294</v>
      </c>
    </row>
    <row r="98" spans="1:18" ht="12.75">
      <c r="A98" s="23" t="s">
        <v>109</v>
      </c>
      <c r="B98" s="31">
        <v>6988</v>
      </c>
      <c r="C98" s="3">
        <v>6949</v>
      </c>
      <c r="D98" s="19">
        <f t="shared" si="15"/>
        <v>0.9944190040068689</v>
      </c>
      <c r="E98" s="3">
        <v>2</v>
      </c>
      <c r="F98" s="19">
        <f t="shared" si="8"/>
        <v>0.00028620492272467084</v>
      </c>
      <c r="G98" s="3">
        <v>2</v>
      </c>
      <c r="H98" s="19">
        <f t="shared" si="9"/>
        <v>0.00028620492272467084</v>
      </c>
      <c r="I98" s="3">
        <v>23</v>
      </c>
      <c r="J98" s="19">
        <f t="shared" si="10"/>
        <v>0.003291356611333715</v>
      </c>
      <c r="K98" s="3">
        <v>3</v>
      </c>
      <c r="L98" s="19">
        <f t="shared" si="11"/>
        <v>0.0004293073840870063</v>
      </c>
      <c r="M98" s="3">
        <v>9</v>
      </c>
      <c r="N98" s="19">
        <f t="shared" si="12"/>
        <v>0.0012879221522610188</v>
      </c>
      <c r="O98" s="3">
        <v>266</v>
      </c>
      <c r="P98" s="19">
        <f t="shared" si="13"/>
        <v>0.038065254722381224</v>
      </c>
      <c r="Q98" s="3">
        <v>6686</v>
      </c>
      <c r="R98" s="19">
        <f t="shared" si="14"/>
        <v>0.9567830566685747</v>
      </c>
    </row>
    <row r="99" spans="1:18" ht="12.75">
      <c r="A99" s="23" t="s">
        <v>110</v>
      </c>
      <c r="B99" s="31">
        <v>12281</v>
      </c>
      <c r="C99" s="3">
        <v>12169</v>
      </c>
      <c r="D99" s="19">
        <f t="shared" si="15"/>
        <v>0.9908802214803355</v>
      </c>
      <c r="E99" s="3">
        <v>36</v>
      </c>
      <c r="F99" s="19">
        <f t="shared" si="8"/>
        <v>0.002931357381320739</v>
      </c>
      <c r="G99" s="3">
        <v>11</v>
      </c>
      <c r="H99" s="19">
        <f t="shared" si="9"/>
        <v>0.000895692533181337</v>
      </c>
      <c r="I99" s="3">
        <v>32</v>
      </c>
      <c r="J99" s="19">
        <f t="shared" si="10"/>
        <v>0.002605651005618435</v>
      </c>
      <c r="K99" s="3">
        <v>0</v>
      </c>
      <c r="L99" s="19">
        <f t="shared" si="11"/>
        <v>0</v>
      </c>
      <c r="M99" s="3">
        <v>33</v>
      </c>
      <c r="N99" s="19">
        <f t="shared" si="12"/>
        <v>0.002687077599544011</v>
      </c>
      <c r="O99" s="3">
        <v>123</v>
      </c>
      <c r="P99" s="19">
        <f t="shared" si="13"/>
        <v>0.01001547105284586</v>
      </c>
      <c r="Q99" s="3">
        <v>12050</v>
      </c>
      <c r="R99" s="19">
        <f t="shared" si="14"/>
        <v>0.981190456803192</v>
      </c>
    </row>
    <row r="100" spans="1:18" ht="12.75">
      <c r="A100" s="23" t="s">
        <v>111</v>
      </c>
      <c r="B100" s="31">
        <v>7823</v>
      </c>
      <c r="C100" s="3">
        <v>7762</v>
      </c>
      <c r="D100" s="19">
        <f t="shared" si="15"/>
        <v>0.9922024798670587</v>
      </c>
      <c r="E100" s="3">
        <v>0</v>
      </c>
      <c r="F100" s="19">
        <f t="shared" si="8"/>
        <v>0</v>
      </c>
      <c r="G100" s="3">
        <v>2</v>
      </c>
      <c r="H100" s="19">
        <f t="shared" si="9"/>
        <v>0.000255656397801355</v>
      </c>
      <c r="I100" s="3">
        <v>22</v>
      </c>
      <c r="J100" s="19">
        <f t="shared" si="10"/>
        <v>0.0028122203758149046</v>
      </c>
      <c r="K100" s="3">
        <v>5</v>
      </c>
      <c r="L100" s="19">
        <f t="shared" si="11"/>
        <v>0.0006391409945033875</v>
      </c>
      <c r="M100" s="3">
        <v>32</v>
      </c>
      <c r="N100" s="19">
        <f t="shared" si="12"/>
        <v>0.00409050236482168</v>
      </c>
      <c r="O100" s="3">
        <v>61</v>
      </c>
      <c r="P100" s="19">
        <f t="shared" si="13"/>
        <v>0.007797520132941327</v>
      </c>
      <c r="Q100" s="3">
        <v>7708</v>
      </c>
      <c r="R100" s="19">
        <f t="shared" si="14"/>
        <v>0.985299757126422</v>
      </c>
    </row>
    <row r="101" spans="1:18" ht="12.75">
      <c r="A101" s="23" t="s">
        <v>112</v>
      </c>
      <c r="B101" s="31">
        <v>36009</v>
      </c>
      <c r="C101" s="3">
        <v>35065</v>
      </c>
      <c r="D101" s="19">
        <f t="shared" si="15"/>
        <v>0.973784331694854</v>
      </c>
      <c r="E101" s="3">
        <v>365</v>
      </c>
      <c r="F101" s="19">
        <f t="shared" si="8"/>
        <v>0.010136354800188842</v>
      </c>
      <c r="G101" s="3">
        <v>114</v>
      </c>
      <c r="H101" s="19">
        <f t="shared" si="9"/>
        <v>0.0031658751978672</v>
      </c>
      <c r="I101" s="3">
        <v>256</v>
      </c>
      <c r="J101" s="19">
        <f t="shared" si="10"/>
        <v>0.007109333777666695</v>
      </c>
      <c r="K101" s="3">
        <v>5</v>
      </c>
      <c r="L101" s="19">
        <f t="shared" si="11"/>
        <v>0.00013885417534505263</v>
      </c>
      <c r="M101" s="3">
        <v>204</v>
      </c>
      <c r="N101" s="19">
        <f t="shared" si="12"/>
        <v>0.005665250354078147</v>
      </c>
      <c r="O101" s="3">
        <v>806</v>
      </c>
      <c r="P101" s="19">
        <f t="shared" si="13"/>
        <v>0.02238329306562248</v>
      </c>
      <c r="Q101" s="3">
        <v>34303</v>
      </c>
      <c r="R101" s="19">
        <f t="shared" si="14"/>
        <v>0.952622955372268</v>
      </c>
    </row>
    <row r="102" spans="1:18" ht="12.75">
      <c r="A102" s="23" t="s">
        <v>113</v>
      </c>
      <c r="B102" s="31">
        <v>40801</v>
      </c>
      <c r="C102" s="3">
        <v>40201</v>
      </c>
      <c r="D102" s="19">
        <f t="shared" si="15"/>
        <v>0.9852944780765177</v>
      </c>
      <c r="E102" s="3">
        <v>121</v>
      </c>
      <c r="F102" s="19">
        <f t="shared" si="8"/>
        <v>0.0029656135879022574</v>
      </c>
      <c r="G102" s="3">
        <v>56</v>
      </c>
      <c r="H102" s="19">
        <f t="shared" si="9"/>
        <v>0.0013725153795250116</v>
      </c>
      <c r="I102" s="3">
        <v>158</v>
      </c>
      <c r="J102" s="19">
        <f t="shared" si="10"/>
        <v>0.003872454106516997</v>
      </c>
      <c r="K102" s="3">
        <v>20</v>
      </c>
      <c r="L102" s="19">
        <f t="shared" si="11"/>
        <v>0.0004901840641160756</v>
      </c>
      <c r="M102" s="3">
        <v>245</v>
      </c>
      <c r="N102" s="19">
        <f t="shared" si="12"/>
        <v>0.006004754785421926</v>
      </c>
      <c r="O102" s="3">
        <v>451</v>
      </c>
      <c r="P102" s="19">
        <f t="shared" si="13"/>
        <v>0.011053650645817505</v>
      </c>
      <c r="Q102" s="3">
        <v>39774</v>
      </c>
      <c r="R102" s="19">
        <f t="shared" si="14"/>
        <v>0.9748290483076395</v>
      </c>
    </row>
    <row r="103" spans="1:18" ht="12.75">
      <c r="A103" s="23" t="s">
        <v>114</v>
      </c>
      <c r="B103" s="31">
        <v>20720</v>
      </c>
      <c r="C103" s="3">
        <v>20472</v>
      </c>
      <c r="D103" s="19">
        <f t="shared" si="15"/>
        <v>0.988030888030888</v>
      </c>
      <c r="E103" s="3">
        <v>73</v>
      </c>
      <c r="F103" s="19">
        <f t="shared" si="8"/>
        <v>0.0035231660231660232</v>
      </c>
      <c r="G103" s="3">
        <v>51</v>
      </c>
      <c r="H103" s="19">
        <f t="shared" si="9"/>
        <v>0.0024613899613899616</v>
      </c>
      <c r="I103" s="3">
        <v>49</v>
      </c>
      <c r="J103" s="19">
        <f t="shared" si="10"/>
        <v>0.002364864864864865</v>
      </c>
      <c r="K103" s="3">
        <v>5</v>
      </c>
      <c r="L103" s="19">
        <f t="shared" si="11"/>
        <v>0.00024131274131274132</v>
      </c>
      <c r="M103" s="3">
        <v>70</v>
      </c>
      <c r="N103" s="19">
        <f t="shared" si="12"/>
        <v>0.0033783783783783786</v>
      </c>
      <c r="O103" s="3">
        <v>573</v>
      </c>
      <c r="P103" s="19">
        <f t="shared" si="13"/>
        <v>0.027654440154440154</v>
      </c>
      <c r="Q103" s="3">
        <v>19923</v>
      </c>
      <c r="R103" s="19">
        <f t="shared" si="14"/>
        <v>0.961534749034749</v>
      </c>
    </row>
    <row r="104" spans="1:18" ht="12.75">
      <c r="A104" s="23" t="s">
        <v>115</v>
      </c>
      <c r="B104" s="31">
        <v>6736</v>
      </c>
      <c r="C104" s="3">
        <v>6697</v>
      </c>
      <c r="D104" s="19">
        <f t="shared" si="15"/>
        <v>0.9942102137767221</v>
      </c>
      <c r="E104" s="3">
        <v>0</v>
      </c>
      <c r="F104" s="19">
        <f t="shared" si="8"/>
        <v>0</v>
      </c>
      <c r="G104" s="3">
        <v>1</v>
      </c>
      <c r="H104" s="19">
        <f t="shared" si="9"/>
        <v>0.0001484560570071259</v>
      </c>
      <c r="I104" s="3">
        <v>3</v>
      </c>
      <c r="J104" s="19">
        <f t="shared" si="10"/>
        <v>0.0004453681710213777</v>
      </c>
      <c r="K104" s="3">
        <v>19</v>
      </c>
      <c r="L104" s="19">
        <f t="shared" si="11"/>
        <v>0.0028206650831353918</v>
      </c>
      <c r="M104" s="3">
        <v>16</v>
      </c>
      <c r="N104" s="19">
        <f t="shared" si="12"/>
        <v>0.0023752969121140144</v>
      </c>
      <c r="O104" s="3">
        <v>55</v>
      </c>
      <c r="P104" s="19">
        <f t="shared" si="13"/>
        <v>0.008165083135391923</v>
      </c>
      <c r="Q104" s="3">
        <v>6656</v>
      </c>
      <c r="R104" s="19">
        <f t="shared" si="14"/>
        <v>0.9881235154394299</v>
      </c>
    </row>
    <row r="105" spans="1:18" ht="12.75">
      <c r="A105" s="23" t="s">
        <v>116</v>
      </c>
      <c r="B105" s="31">
        <v>40194</v>
      </c>
      <c r="C105" s="3">
        <v>38073</v>
      </c>
      <c r="D105" s="19">
        <f t="shared" si="15"/>
        <v>0.9472309299895507</v>
      </c>
      <c r="E105" s="3">
        <v>1360</v>
      </c>
      <c r="F105" s="19">
        <f t="shared" si="8"/>
        <v>0.03383589590486142</v>
      </c>
      <c r="G105" s="3">
        <v>125</v>
      </c>
      <c r="H105" s="19">
        <f t="shared" si="9"/>
        <v>0.003109916903020351</v>
      </c>
      <c r="I105" s="3">
        <v>296</v>
      </c>
      <c r="J105" s="19">
        <f t="shared" si="10"/>
        <v>0.0073642832263521914</v>
      </c>
      <c r="K105" s="3">
        <v>5</v>
      </c>
      <c r="L105" s="19">
        <f t="shared" si="11"/>
        <v>0.00012439667612081405</v>
      </c>
      <c r="M105" s="3">
        <v>335</v>
      </c>
      <c r="N105" s="19">
        <f t="shared" si="12"/>
        <v>0.008334577300094542</v>
      </c>
      <c r="O105" s="3">
        <v>953</v>
      </c>
      <c r="P105" s="19">
        <f t="shared" si="13"/>
        <v>0.023710006468627157</v>
      </c>
      <c r="Q105" s="3">
        <v>37200</v>
      </c>
      <c r="R105" s="19">
        <f t="shared" si="14"/>
        <v>0.9255112703388565</v>
      </c>
    </row>
    <row r="106" spans="1:18" ht="12.75">
      <c r="A106" s="23" t="s">
        <v>117</v>
      </c>
      <c r="B106" s="31">
        <v>11759</v>
      </c>
      <c r="C106" s="3">
        <v>11599</v>
      </c>
      <c r="D106" s="19">
        <f t="shared" si="15"/>
        <v>0.9863934007993878</v>
      </c>
      <c r="E106" s="3">
        <v>25</v>
      </c>
      <c r="F106" s="19">
        <f t="shared" si="8"/>
        <v>0.0021260311250956712</v>
      </c>
      <c r="G106" s="3">
        <v>27</v>
      </c>
      <c r="H106" s="19">
        <f t="shared" si="9"/>
        <v>0.0022961136151033253</v>
      </c>
      <c r="I106" s="3">
        <v>81</v>
      </c>
      <c r="J106" s="19">
        <f t="shared" si="10"/>
        <v>0.006888340845309975</v>
      </c>
      <c r="K106" s="3">
        <v>0</v>
      </c>
      <c r="L106" s="19">
        <f t="shared" si="11"/>
        <v>0</v>
      </c>
      <c r="M106" s="3">
        <v>27</v>
      </c>
      <c r="N106" s="19">
        <f t="shared" si="12"/>
        <v>0.0022961136151033253</v>
      </c>
      <c r="O106" s="3">
        <v>238</v>
      </c>
      <c r="P106" s="19">
        <f t="shared" si="13"/>
        <v>0.02023981631091079</v>
      </c>
      <c r="Q106" s="3">
        <v>11363</v>
      </c>
      <c r="R106" s="19">
        <f t="shared" si="14"/>
        <v>0.9663236669784846</v>
      </c>
    </row>
    <row r="107" spans="1:18" ht="12.75">
      <c r="A107" s="23" t="s">
        <v>118</v>
      </c>
      <c r="B107" s="31">
        <v>21304</v>
      </c>
      <c r="C107" s="3">
        <v>20960</v>
      </c>
      <c r="D107" s="19">
        <f t="shared" si="15"/>
        <v>0.9838527975966954</v>
      </c>
      <c r="E107" s="3">
        <v>116</v>
      </c>
      <c r="F107" s="19">
        <f t="shared" si="8"/>
        <v>0.005444986856928276</v>
      </c>
      <c r="G107" s="3">
        <v>5</v>
      </c>
      <c r="H107" s="19">
        <f t="shared" si="9"/>
        <v>0.00023469770935035674</v>
      </c>
      <c r="I107" s="3">
        <v>177</v>
      </c>
      <c r="J107" s="19">
        <f t="shared" si="10"/>
        <v>0.008308298911002628</v>
      </c>
      <c r="K107" s="3">
        <v>0</v>
      </c>
      <c r="L107" s="19">
        <f t="shared" si="11"/>
        <v>0</v>
      </c>
      <c r="M107" s="3">
        <v>46</v>
      </c>
      <c r="N107" s="19">
        <f t="shared" si="12"/>
        <v>0.002159218926023282</v>
      </c>
      <c r="O107" s="3">
        <v>171</v>
      </c>
      <c r="P107" s="19">
        <f t="shared" si="13"/>
        <v>0.0080266616597822</v>
      </c>
      <c r="Q107" s="3">
        <v>20800</v>
      </c>
      <c r="R107" s="19">
        <f t="shared" si="14"/>
        <v>0.976342470897484</v>
      </c>
    </row>
    <row r="108" spans="1:18" ht="12.75">
      <c r="A108" s="23" t="s">
        <v>119</v>
      </c>
      <c r="B108" s="31">
        <v>103868</v>
      </c>
      <c r="C108" s="3">
        <v>95769</v>
      </c>
      <c r="D108" s="19">
        <f t="shared" si="15"/>
        <v>0.9220260330419379</v>
      </c>
      <c r="E108" s="3">
        <v>2108</v>
      </c>
      <c r="F108" s="19">
        <f t="shared" si="8"/>
        <v>0.02029498979473948</v>
      </c>
      <c r="G108" s="3">
        <v>1804</v>
      </c>
      <c r="H108" s="19">
        <f t="shared" si="9"/>
        <v>0.017368198097585396</v>
      </c>
      <c r="I108" s="3">
        <v>2541</v>
      </c>
      <c r="J108" s="19">
        <f t="shared" si="10"/>
        <v>0.02446374244233065</v>
      </c>
      <c r="K108" s="3">
        <v>67</v>
      </c>
      <c r="L108" s="19">
        <f t="shared" si="11"/>
        <v>0.0006450494858859322</v>
      </c>
      <c r="M108" s="3">
        <v>1579</v>
      </c>
      <c r="N108" s="19">
        <f t="shared" si="12"/>
        <v>0.0152019871375207</v>
      </c>
      <c r="O108" s="3">
        <v>9530</v>
      </c>
      <c r="P108" s="19">
        <f t="shared" si="13"/>
        <v>0.09175106866407363</v>
      </c>
      <c r="Q108" s="3">
        <v>86933</v>
      </c>
      <c r="R108" s="19">
        <f t="shared" si="14"/>
        <v>0.8369565217391305</v>
      </c>
    </row>
    <row r="109" spans="1:18" ht="12.75">
      <c r="A109" s="23" t="s">
        <v>120</v>
      </c>
      <c r="B109" s="31">
        <v>7911</v>
      </c>
      <c r="C109" s="3">
        <v>7858</v>
      </c>
      <c r="D109" s="19">
        <f t="shared" si="15"/>
        <v>0.9933004677031981</v>
      </c>
      <c r="E109" s="3">
        <v>25</v>
      </c>
      <c r="F109" s="19">
        <f t="shared" si="8"/>
        <v>0.003160156743774491</v>
      </c>
      <c r="G109" s="3">
        <v>0</v>
      </c>
      <c r="H109" s="19">
        <f t="shared" si="9"/>
        <v>0</v>
      </c>
      <c r="I109" s="3">
        <v>11</v>
      </c>
      <c r="J109" s="19">
        <f t="shared" si="10"/>
        <v>0.0013904689672607762</v>
      </c>
      <c r="K109" s="3">
        <v>0</v>
      </c>
      <c r="L109" s="19">
        <f t="shared" si="11"/>
        <v>0</v>
      </c>
      <c r="M109" s="3">
        <v>17</v>
      </c>
      <c r="N109" s="19">
        <f t="shared" si="12"/>
        <v>0.002148906585766654</v>
      </c>
      <c r="O109" s="3">
        <v>126</v>
      </c>
      <c r="P109" s="19">
        <f t="shared" si="13"/>
        <v>0.015927189988623434</v>
      </c>
      <c r="Q109" s="3">
        <v>7733</v>
      </c>
      <c r="R109" s="19">
        <f t="shared" si="14"/>
        <v>0.9774996839843256</v>
      </c>
    </row>
    <row r="110" spans="1:18" ht="12.75">
      <c r="A110" s="23" t="s">
        <v>121</v>
      </c>
      <c r="B110" s="31">
        <v>14324</v>
      </c>
      <c r="C110" s="3">
        <v>14205</v>
      </c>
      <c r="D110" s="19">
        <f t="shared" si="15"/>
        <v>0.9916922647305222</v>
      </c>
      <c r="E110" s="3">
        <v>23</v>
      </c>
      <c r="F110" s="19">
        <f t="shared" si="8"/>
        <v>0.0016056967327562133</v>
      </c>
      <c r="G110" s="3">
        <v>29</v>
      </c>
      <c r="H110" s="19">
        <f t="shared" si="9"/>
        <v>0.0020245741413013126</v>
      </c>
      <c r="I110" s="3">
        <v>35</v>
      </c>
      <c r="J110" s="19">
        <f t="shared" si="10"/>
        <v>0.0024434515498464116</v>
      </c>
      <c r="K110" s="3">
        <v>0</v>
      </c>
      <c r="L110" s="19">
        <f t="shared" si="11"/>
        <v>0</v>
      </c>
      <c r="M110" s="3">
        <v>32</v>
      </c>
      <c r="N110" s="19">
        <f t="shared" si="12"/>
        <v>0.002234012845573862</v>
      </c>
      <c r="O110" s="3">
        <v>701</v>
      </c>
      <c r="P110" s="19">
        <f t="shared" si="13"/>
        <v>0.048938843898352416</v>
      </c>
      <c r="Q110" s="3">
        <v>13517</v>
      </c>
      <c r="R110" s="19">
        <f t="shared" si="14"/>
        <v>0.9436609885506841</v>
      </c>
    </row>
    <row r="111" spans="2:13" ht="12.75">
      <c r="B111" s="25"/>
      <c r="C111" s="25"/>
      <c r="D111" s="22"/>
      <c r="E111" s="25"/>
      <c r="F111" s="22"/>
      <c r="G111" s="25"/>
      <c r="H111" s="22"/>
      <c r="I111" s="25"/>
      <c r="J111" s="22"/>
      <c r="K111" s="25"/>
      <c r="L111" s="22"/>
      <c r="M111" s="25"/>
    </row>
    <row r="112" ht="12.75">
      <c r="A112" s="26" t="s">
        <v>122</v>
      </c>
    </row>
    <row r="113" ht="12.75">
      <c r="A113" s="26" t="s">
        <v>123</v>
      </c>
    </row>
    <row r="114" ht="12.75">
      <c r="A114" s="27"/>
    </row>
    <row r="115" ht="12.75">
      <c r="A115" s="28" t="s">
        <v>132</v>
      </c>
    </row>
    <row r="116" ht="12.75">
      <c r="A116" s="29" t="s">
        <v>124</v>
      </c>
    </row>
    <row r="117" ht="12.75">
      <c r="A117" s="28" t="s">
        <v>125</v>
      </c>
    </row>
    <row r="118" ht="12.75">
      <c r="A118" s="29" t="s">
        <v>126</v>
      </c>
    </row>
    <row r="119" ht="12.75">
      <c r="A119" s="28"/>
    </row>
  </sheetData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hyperlinks>
    <hyperlink ref="A116" r:id="rId1" display="http://www.census.gov/popest/counties/"/>
    <hyperlink ref="A118" r:id="rId2" display="http://www.iowadatacenter.org"/>
  </hyperlinks>
  <printOptions/>
  <pageMargins left="0.5" right="0.75" top="0.75" bottom="0.75" header="0.5" footer="0.5"/>
  <pageSetup fitToHeight="3" fitToWidth="1" horizontalDpi="600" verticalDpi="600" orientation="landscape" scale="80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2006-08-08T19:15:39Z</cp:lastPrinted>
  <dcterms:created xsi:type="dcterms:W3CDTF">2006-08-04T19:28:53Z</dcterms:created>
  <dcterms:modified xsi:type="dcterms:W3CDTF">2006-08-09T18:21:58Z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