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295" windowHeight="6540" activeTab="0"/>
  </bookViews>
  <sheets>
    <sheet name="Family poverty by race" sheetId="1" r:id="rId1"/>
  </sheets>
  <definedNames>
    <definedName name="_xlnm.Print_Titles" localSheetId="0">'Family poverty by race'!$A:$A,'Family poverty by race'!$1:$11</definedName>
  </definedNames>
  <calcPr fullCalcOnLoad="1"/>
</workbook>
</file>

<file path=xl/sharedStrings.xml><?xml version="1.0" encoding="utf-8"?>
<sst xmlns="http://schemas.openxmlformats.org/spreadsheetml/2006/main" count="163" uniqueCount="123">
  <si>
    <t>Area</t>
  </si>
  <si>
    <t>One race alone</t>
  </si>
  <si>
    <t>White</t>
  </si>
  <si>
    <t>Asian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</si>
  <si>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</si>
  <si>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</si>
  <si>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</si>
  <si>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</si>
  <si>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</si>
  <si>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</si>
  <si>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</si>
  <si>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</si>
  <si>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</si>
  <si>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</si>
  <si>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</si>
  <si>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</si>
  <si>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</si>
  <si>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</si>
  <si>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</si>
  <si>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</si>
  <si>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</si>
  <si>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</si>
  <si>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</si>
  <si>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</si>
  <si>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</si>
  <si>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</si>
  <si>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</si>
  <si>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</si>
  <si>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</si>
  <si>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</si>
  <si>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</si>
  <si>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</si>
  <si>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</si>
  <si>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</si>
  <si>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</si>
  <si>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</si>
  <si>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</si>
  <si>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</si>
  <si>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</si>
  <si>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</si>
  <si>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</si>
  <si>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</si>
  <si>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</si>
  <si>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</si>
  <si>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</si>
  <si>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</si>
  <si>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</si>
  <si>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</si>
  <si>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</si>
  <si>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</si>
  <si>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</si>
  <si>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</si>
  <si>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</si>
  <si>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</si>
  <si>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</si>
  <si>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</si>
  <si>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</si>
  <si>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</si>
  <si>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</si>
  <si>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</si>
  <si>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</si>
  <si>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</si>
  <si>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</si>
  <si>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</si>
  <si>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</si>
  <si>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</si>
  <si>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</si>
  <si>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</si>
  <si>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</si>
  <si>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</si>
  <si>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</si>
  <si>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</si>
  <si>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</si>
  <si>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</si>
  <si>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</si>
  <si>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</si>
  <si>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</si>
  <si>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</si>
  <si>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</si>
  <si>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</si>
  <si>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</si>
  <si>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</si>
  <si>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</si>
  <si>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</si>
  <si>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</si>
  <si>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</si>
  <si>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</si>
  <si>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</si>
  <si>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</si>
  <si>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</si>
  <si>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</si>
  <si>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</si>
  <si>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</si>
  <si>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</si>
  <si>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</si>
  <si>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</si>
  <si>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</si>
  <si>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</si>
  <si>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</si>
  <si>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</si>
  <si>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</si>
  <si>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</si>
  <si>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</si>
  <si>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</si>
  <si>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Source: U.S. Bureau of the Census, Decennial Censuses</t>
  </si>
  <si>
    <t xml:space="preserve">Prepared By: State Library of Iowa, State Data Center Program, 800-248-4483, </t>
  </si>
  <si>
    <t>http://www.silo.lib.ia.us/specialized_services/datacenter/index.html</t>
  </si>
  <si>
    <t>All races</t>
  </si>
  <si>
    <t>Total</t>
  </si>
  <si>
    <t>Black or African American</t>
  </si>
  <si>
    <t>Some other race</t>
  </si>
  <si>
    <t>Two or more races</t>
  </si>
  <si>
    <t>Below poverty</t>
  </si>
  <si>
    <t>Number</t>
  </si>
  <si>
    <t>Percent</t>
  </si>
  <si>
    <t>American Indian/Alaska Native</t>
  </si>
  <si>
    <t>Native Hawaiian/Other Pacific Islander</t>
  </si>
  <si>
    <t>Hispanic or Latino (of any race)</t>
  </si>
  <si>
    <t>White alone, not Hispanic or Latino</t>
  </si>
  <si>
    <t>Family Poverty Status in 1999 by Race and Hispanic or Latino Origin for Iowa and its Counties: 2000</t>
  </si>
  <si>
    <t>2000 Census: SF3, Tables P90, P160A, P160B, P160C, P160D, P160E, P160F, P160G, P160H and P160I</t>
  </si>
  <si>
    <t>Universe: Families</t>
  </si>
  <si>
    <t>Families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</si>
</sst>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horizontal="left" indent="1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8" max="10" width="10.28125" style="0" customWidth="1"/>
    <col min="11" max="13" width="10.140625" style="0" customWidth="1"/>
    <col min="14" max="16" width="8.00390625" style="0" customWidth="1"/>
    <col min="17" max="17" width="12.7109375" style="0" customWidth="1"/>
    <col min="18" max="18" width="12.00390625" style="0" customWidth="1"/>
    <col min="19" max="19" width="11.140625" style="0" customWidth="1"/>
    <col min="20" max="22" width="10.140625" style="0" customWidth="1"/>
    <col min="26" max="28" width="9.57421875" style="0" customWidth="1"/>
    <col min="29" max="29" width="12.421875" style="0" customWidth="1"/>
    <col min="30" max="30" width="10.7109375" style="0" customWidth="1"/>
    <col min="31" max="31" width="10.28125" style="0" customWidth="1"/>
  </cols>
  <sheetData>
    <row r="1" spans="2:17" s="1" customFormat="1" ht="12.75">
      <c r="B1" s="1" t="s">
        <v>119</v>
      </c>
      <c r="Q1" s="1" t="s">
        <v>119</v>
      </c>
    </row>
    <row r="2" spans="2:17" s="1" customFormat="1" ht="12.75">
      <c r="B2" s="1" t="s">
        <v>121</v>
      </c>
      <c r="Q2" s="1" t="s">
        <v>121</v>
      </c>
    </row>
    <row r="4" spans="1:31" ht="12.75">
      <c r="A4" s="2"/>
      <c r="B4" s="23" t="s">
        <v>122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3" t="s">
        <v>122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5"/>
    </row>
    <row r="5" spans="1:31" ht="12.75">
      <c r="A5" s="12"/>
      <c r="B5" s="5"/>
      <c r="C5" s="10"/>
      <c r="D5" s="4"/>
      <c r="E5" s="23" t="s">
        <v>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3" t="s">
        <v>1</v>
      </c>
      <c r="R5" s="24"/>
      <c r="S5" s="24"/>
      <c r="T5" s="24"/>
      <c r="U5" s="24"/>
      <c r="V5" s="25"/>
      <c r="W5" s="12"/>
      <c r="X5" s="19"/>
      <c r="Y5" s="19"/>
      <c r="Z5" s="5"/>
      <c r="AA5" s="10"/>
      <c r="AB5" s="10"/>
      <c r="AC5" s="18"/>
      <c r="AD5" s="21"/>
      <c r="AE5" s="20"/>
    </row>
    <row r="6" spans="1:31" ht="12.75">
      <c r="A6" s="12"/>
      <c r="B6" s="28" t="s">
        <v>107</v>
      </c>
      <c r="C6" s="29"/>
      <c r="D6" s="30"/>
      <c r="E6" s="23" t="s">
        <v>2</v>
      </c>
      <c r="F6" s="31"/>
      <c r="G6" s="32"/>
      <c r="H6" s="29" t="s">
        <v>109</v>
      </c>
      <c r="I6" s="29"/>
      <c r="J6" s="30"/>
      <c r="K6" s="28" t="s">
        <v>115</v>
      </c>
      <c r="L6" s="29"/>
      <c r="M6" s="30"/>
      <c r="N6" s="23" t="s">
        <v>3</v>
      </c>
      <c r="O6" s="24"/>
      <c r="P6" s="25"/>
      <c r="Q6" s="23" t="s">
        <v>116</v>
      </c>
      <c r="R6" s="24"/>
      <c r="S6" s="25"/>
      <c r="T6" s="28" t="s">
        <v>110</v>
      </c>
      <c r="U6" s="29"/>
      <c r="V6" s="30"/>
      <c r="W6" s="28" t="s">
        <v>111</v>
      </c>
      <c r="X6" s="29"/>
      <c r="Y6" s="30"/>
      <c r="Z6" s="28" t="s">
        <v>117</v>
      </c>
      <c r="AA6" s="29"/>
      <c r="AB6" s="29"/>
      <c r="AC6" s="28" t="s">
        <v>118</v>
      </c>
      <c r="AD6" s="29"/>
      <c r="AE6" s="30"/>
    </row>
    <row r="7" spans="1:31" ht="12.75">
      <c r="A7" s="12"/>
      <c r="B7" s="6"/>
      <c r="C7" s="27" t="s">
        <v>112</v>
      </c>
      <c r="D7" s="27"/>
      <c r="E7" s="5"/>
      <c r="F7" s="26" t="s">
        <v>112</v>
      </c>
      <c r="G7" s="26"/>
      <c r="H7" s="11"/>
      <c r="I7" s="26" t="s">
        <v>112</v>
      </c>
      <c r="J7" s="26"/>
      <c r="K7" s="3"/>
      <c r="L7" s="26" t="s">
        <v>112</v>
      </c>
      <c r="M7" s="26"/>
      <c r="N7" s="6"/>
      <c r="O7" s="26" t="s">
        <v>112</v>
      </c>
      <c r="P7" s="26"/>
      <c r="Q7" s="3"/>
      <c r="R7" s="26" t="s">
        <v>112</v>
      </c>
      <c r="S7" s="26"/>
      <c r="T7" s="6"/>
      <c r="U7" s="26" t="s">
        <v>112</v>
      </c>
      <c r="V7" s="26"/>
      <c r="W7" s="6"/>
      <c r="X7" s="26" t="s">
        <v>112</v>
      </c>
      <c r="Y7" s="26"/>
      <c r="Z7" s="6"/>
      <c r="AA7" s="26" t="s">
        <v>112</v>
      </c>
      <c r="AB7" s="26"/>
      <c r="AC7" s="6"/>
      <c r="AD7" s="27" t="s">
        <v>112</v>
      </c>
      <c r="AE7" s="27"/>
    </row>
    <row r="8" spans="1:31" ht="12.75">
      <c r="A8" s="17" t="s">
        <v>0</v>
      </c>
      <c r="B8" s="9" t="s">
        <v>108</v>
      </c>
      <c r="C8" s="22" t="s">
        <v>113</v>
      </c>
      <c r="D8" s="22" t="s">
        <v>114</v>
      </c>
      <c r="E8" s="8" t="s">
        <v>108</v>
      </c>
      <c r="F8" s="22" t="s">
        <v>113</v>
      </c>
      <c r="G8" s="22" t="s">
        <v>114</v>
      </c>
      <c r="H8" s="7" t="s">
        <v>108</v>
      </c>
      <c r="I8" s="22" t="s">
        <v>113</v>
      </c>
      <c r="J8" s="22" t="s">
        <v>114</v>
      </c>
      <c r="K8" s="9" t="s">
        <v>108</v>
      </c>
      <c r="L8" s="22" t="s">
        <v>113</v>
      </c>
      <c r="M8" s="22" t="s">
        <v>114</v>
      </c>
      <c r="N8" s="9" t="s">
        <v>108</v>
      </c>
      <c r="O8" s="22" t="s">
        <v>113</v>
      </c>
      <c r="P8" s="22" t="s">
        <v>114</v>
      </c>
      <c r="Q8" s="9" t="s">
        <v>108</v>
      </c>
      <c r="R8" s="22" t="s">
        <v>113</v>
      </c>
      <c r="S8" s="22" t="s">
        <v>114</v>
      </c>
      <c r="T8" s="9" t="s">
        <v>108</v>
      </c>
      <c r="U8" s="22" t="s">
        <v>113</v>
      </c>
      <c r="V8" s="22" t="s">
        <v>114</v>
      </c>
      <c r="W8" s="9" t="s">
        <v>108</v>
      </c>
      <c r="X8" s="22" t="s">
        <v>113</v>
      </c>
      <c r="Y8" s="22" t="s">
        <v>114</v>
      </c>
      <c r="Z8" s="9" t="s">
        <v>108</v>
      </c>
      <c r="AA8" s="22" t="s">
        <v>113</v>
      </c>
      <c r="AB8" s="22" t="s">
        <v>114</v>
      </c>
      <c r="AC8" s="9" t="s">
        <v>108</v>
      </c>
      <c r="AD8" s="22" t="s">
        <v>113</v>
      </c>
      <c r="AE8" s="22" t="s">
        <v>114</v>
      </c>
    </row>
    <row r="10" spans="1:31" ht="12.75">
      <c r="A10" s="1" t="s">
        <v>4</v>
      </c>
      <c r="B10" s="33">
        <v>774246</v>
      </c>
      <c r="C10" s="33">
        <v>46641</v>
      </c>
      <c r="D10" s="35">
        <f>C10/B10</f>
        <v>0.06024054370316411</v>
      </c>
      <c r="E10" s="33">
        <v>738697</v>
      </c>
      <c r="F10" s="33">
        <v>39652</v>
      </c>
      <c r="G10" s="35">
        <f>F10/E10</f>
        <v>0.05367830111669602</v>
      </c>
      <c r="H10" s="33">
        <v>13621</v>
      </c>
      <c r="I10" s="33">
        <v>3646</v>
      </c>
      <c r="J10" s="35">
        <f>I10/H10</f>
        <v>0.2676749137361427</v>
      </c>
      <c r="K10" s="33">
        <v>1983</v>
      </c>
      <c r="L10" s="34">
        <v>439</v>
      </c>
      <c r="M10" s="35">
        <f>L10/K10</f>
        <v>0.22138174483106404</v>
      </c>
      <c r="N10" s="33">
        <v>7128</v>
      </c>
      <c r="O10" s="34">
        <v>715</v>
      </c>
      <c r="P10" s="35">
        <f>O10/N10</f>
        <v>0.10030864197530864</v>
      </c>
      <c r="Q10" s="34">
        <v>192</v>
      </c>
      <c r="R10" s="34">
        <v>30</v>
      </c>
      <c r="S10" s="35">
        <f>R10/Q10</f>
        <v>0.15625</v>
      </c>
      <c r="T10" s="33">
        <v>7705</v>
      </c>
      <c r="U10" s="33">
        <v>1456</v>
      </c>
      <c r="V10" s="35">
        <f>U10/T10</f>
        <v>0.1889682024659312</v>
      </c>
      <c r="W10" s="33">
        <v>4920</v>
      </c>
      <c r="X10" s="34">
        <v>703</v>
      </c>
      <c r="Y10" s="35">
        <f>X10/W10</f>
        <v>0.14288617886178862</v>
      </c>
      <c r="Z10" s="33">
        <v>15950</v>
      </c>
      <c r="AA10" s="33">
        <v>2723</v>
      </c>
      <c r="AB10" s="35">
        <f>AA10/Z10</f>
        <v>0.17072100313479624</v>
      </c>
      <c r="AC10" s="33">
        <v>731555</v>
      </c>
      <c r="AD10" s="33">
        <v>38567</v>
      </c>
      <c r="AE10" s="35">
        <f>AD10/AC10</f>
        <v>0.052719207715072686</v>
      </c>
    </row>
    <row r="11" spans="2:30" ht="12.75">
      <c r="B11" s="33"/>
      <c r="C11" s="33"/>
      <c r="E11" s="33"/>
      <c r="F11" s="33"/>
      <c r="H11" s="33"/>
      <c r="I11" s="33"/>
      <c r="K11" s="33"/>
      <c r="L11" s="34"/>
      <c r="N11" s="33"/>
      <c r="O11" s="34"/>
      <c r="Q11" s="34"/>
      <c r="R11" s="34"/>
      <c r="T11" s="33"/>
      <c r="U11" s="33"/>
      <c r="W11" s="33"/>
      <c r="X11" s="34"/>
      <c r="Z11" s="33"/>
      <c r="AA11" s="33"/>
      <c r="AC11" s="33"/>
      <c r="AD11" s="33"/>
    </row>
    <row r="12" spans="1:31" ht="12.75">
      <c r="A12" s="13" t="s">
        <v>5</v>
      </c>
      <c r="B12" s="33">
        <v>2359</v>
      </c>
      <c r="C12" s="34">
        <v>116</v>
      </c>
      <c r="D12" s="35">
        <f aca="true" t="shared" si="0" ref="D12:D75">C12/B12</f>
        <v>0.04917337855023315</v>
      </c>
      <c r="E12" s="33">
        <v>2343</v>
      </c>
      <c r="F12" s="34">
        <v>112</v>
      </c>
      <c r="G12" s="35">
        <f aca="true" t="shared" si="1" ref="G12:G75">F12/E12</f>
        <v>0.04780196329492104</v>
      </c>
      <c r="H12" s="34">
        <v>0</v>
      </c>
      <c r="I12" s="34">
        <v>0</v>
      </c>
      <c r="J12" s="35">
        <v>0</v>
      </c>
      <c r="K12" s="34">
        <v>2</v>
      </c>
      <c r="L12" s="34">
        <v>0</v>
      </c>
      <c r="M12" s="35">
        <f aca="true" t="shared" si="2" ref="M12:M75">L12/K12</f>
        <v>0</v>
      </c>
      <c r="N12" s="34">
        <v>4</v>
      </c>
      <c r="O12" s="34">
        <v>4</v>
      </c>
      <c r="P12" s="35">
        <f aca="true" t="shared" si="3" ref="P12:P75">O12/N12</f>
        <v>1</v>
      </c>
      <c r="Q12" s="34">
        <v>0</v>
      </c>
      <c r="R12" s="34">
        <v>0</v>
      </c>
      <c r="S12" s="35">
        <v>0</v>
      </c>
      <c r="T12" s="34">
        <v>8</v>
      </c>
      <c r="U12" s="34">
        <v>0</v>
      </c>
      <c r="V12" s="35">
        <f aca="true" t="shared" si="4" ref="V12:V75">U12/T12</f>
        <v>0</v>
      </c>
      <c r="W12" s="34">
        <v>2</v>
      </c>
      <c r="X12" s="34">
        <v>0</v>
      </c>
      <c r="Y12" s="35">
        <f aca="true" t="shared" si="5" ref="Y12:Y75">X12/W12</f>
        <v>0</v>
      </c>
      <c r="Z12" s="34">
        <v>25</v>
      </c>
      <c r="AA12" s="34">
        <v>0</v>
      </c>
      <c r="AB12" s="35">
        <f aca="true" t="shared" si="6" ref="AB12:AB75">AA12/Z12</f>
        <v>0</v>
      </c>
      <c r="AC12" s="33">
        <v>2326</v>
      </c>
      <c r="AD12" s="34">
        <v>112</v>
      </c>
      <c r="AE12" s="35">
        <f aca="true" t="shared" si="7" ref="AE12:AE75">AD12/AC12</f>
        <v>0.04815133276010318</v>
      </c>
    </row>
    <row r="13" spans="1:31" ht="12.75">
      <c r="A13" s="13" t="s">
        <v>6</v>
      </c>
      <c r="B13" s="33">
        <v>1253</v>
      </c>
      <c r="C13" s="34">
        <v>80</v>
      </c>
      <c r="D13" s="35">
        <f t="shared" si="0"/>
        <v>0.06384676775738228</v>
      </c>
      <c r="E13" s="33">
        <v>1253</v>
      </c>
      <c r="F13" s="34">
        <v>80</v>
      </c>
      <c r="G13" s="35">
        <f t="shared" si="1"/>
        <v>0.06384676775738228</v>
      </c>
      <c r="H13" s="34">
        <v>0</v>
      </c>
      <c r="I13" s="34">
        <v>0</v>
      </c>
      <c r="J13" s="35">
        <v>0</v>
      </c>
      <c r="K13" s="34">
        <v>0</v>
      </c>
      <c r="L13" s="34">
        <v>0</v>
      </c>
      <c r="M13" s="35">
        <v>0</v>
      </c>
      <c r="N13" s="34">
        <v>0</v>
      </c>
      <c r="O13" s="34">
        <v>0</v>
      </c>
      <c r="P13" s="35">
        <v>0</v>
      </c>
      <c r="Q13" s="34">
        <v>0</v>
      </c>
      <c r="R13" s="34">
        <v>0</v>
      </c>
      <c r="S13" s="35">
        <v>0</v>
      </c>
      <c r="T13" s="34">
        <v>0</v>
      </c>
      <c r="U13" s="34">
        <v>0</v>
      </c>
      <c r="V13" s="35">
        <v>0</v>
      </c>
      <c r="W13" s="34">
        <v>0</v>
      </c>
      <c r="X13" s="34">
        <v>0</v>
      </c>
      <c r="Y13" s="35">
        <v>0</v>
      </c>
      <c r="Z13" s="34">
        <v>0</v>
      </c>
      <c r="AA13" s="34">
        <v>0</v>
      </c>
      <c r="AB13" s="35">
        <v>0</v>
      </c>
      <c r="AC13" s="33">
        <v>1253</v>
      </c>
      <c r="AD13" s="34">
        <v>80</v>
      </c>
      <c r="AE13" s="35">
        <f t="shared" si="7"/>
        <v>0.06384676775738228</v>
      </c>
    </row>
    <row r="14" spans="1:31" ht="12.75">
      <c r="A14" s="13" t="s">
        <v>7</v>
      </c>
      <c r="B14" s="33">
        <v>3930</v>
      </c>
      <c r="C14" s="34">
        <v>253</v>
      </c>
      <c r="D14" s="35">
        <f t="shared" si="0"/>
        <v>0.06437659033078881</v>
      </c>
      <c r="E14" s="33">
        <v>3824</v>
      </c>
      <c r="F14" s="34">
        <v>234</v>
      </c>
      <c r="G14" s="35">
        <f t="shared" si="1"/>
        <v>0.06119246861924686</v>
      </c>
      <c r="H14" s="34">
        <v>9</v>
      </c>
      <c r="I14" s="34">
        <v>3</v>
      </c>
      <c r="J14" s="35">
        <f aca="true" t="shared" si="8" ref="J12:J75">I14/H14</f>
        <v>0.3333333333333333</v>
      </c>
      <c r="K14" s="34">
        <v>13</v>
      </c>
      <c r="L14" s="34">
        <v>2</v>
      </c>
      <c r="M14" s="35">
        <f t="shared" si="2"/>
        <v>0.15384615384615385</v>
      </c>
      <c r="N14" s="34">
        <v>4</v>
      </c>
      <c r="O14" s="34">
        <v>2</v>
      </c>
      <c r="P14" s="35">
        <f t="shared" si="3"/>
        <v>0.5</v>
      </c>
      <c r="Q14" s="34">
        <v>0</v>
      </c>
      <c r="R14" s="34">
        <v>0</v>
      </c>
      <c r="S14" s="35">
        <v>0</v>
      </c>
      <c r="T14" s="34">
        <v>53</v>
      </c>
      <c r="U14" s="34">
        <v>10</v>
      </c>
      <c r="V14" s="35">
        <f t="shared" si="4"/>
        <v>0.18867924528301888</v>
      </c>
      <c r="W14" s="34">
        <v>27</v>
      </c>
      <c r="X14" s="34">
        <v>2</v>
      </c>
      <c r="Y14" s="35">
        <f t="shared" si="5"/>
        <v>0.07407407407407407</v>
      </c>
      <c r="Z14" s="34">
        <v>69</v>
      </c>
      <c r="AA14" s="34">
        <v>10</v>
      </c>
      <c r="AB14" s="35">
        <f t="shared" si="6"/>
        <v>0.14492753623188406</v>
      </c>
      <c r="AC14" s="33">
        <v>3813</v>
      </c>
      <c r="AD14" s="34">
        <v>234</v>
      </c>
      <c r="AE14" s="35">
        <f t="shared" si="7"/>
        <v>0.06136900078678206</v>
      </c>
    </row>
    <row r="15" spans="1:31" ht="12.75">
      <c r="A15" s="13" t="s">
        <v>8</v>
      </c>
      <c r="B15" s="33">
        <v>3858</v>
      </c>
      <c r="C15" s="34">
        <v>388</v>
      </c>
      <c r="D15" s="35">
        <f t="shared" si="0"/>
        <v>0.10057024364955935</v>
      </c>
      <c r="E15" s="33">
        <v>3813</v>
      </c>
      <c r="F15" s="34">
        <v>369</v>
      </c>
      <c r="G15" s="35">
        <f t="shared" si="1"/>
        <v>0.0967741935483871</v>
      </c>
      <c r="H15" s="34">
        <v>11</v>
      </c>
      <c r="I15" s="34">
        <v>0</v>
      </c>
      <c r="J15" s="35">
        <f t="shared" si="8"/>
        <v>0</v>
      </c>
      <c r="K15" s="34">
        <v>0</v>
      </c>
      <c r="L15" s="34">
        <v>0</v>
      </c>
      <c r="M15" s="35">
        <v>0</v>
      </c>
      <c r="N15" s="34">
        <v>8</v>
      </c>
      <c r="O15" s="34">
        <v>0</v>
      </c>
      <c r="P15" s="35">
        <f t="shared" si="3"/>
        <v>0</v>
      </c>
      <c r="Q15" s="34">
        <v>0</v>
      </c>
      <c r="R15" s="34">
        <v>0</v>
      </c>
      <c r="S15" s="35">
        <v>0</v>
      </c>
      <c r="T15" s="34">
        <v>9</v>
      </c>
      <c r="U15" s="34">
        <v>7</v>
      </c>
      <c r="V15" s="35">
        <f t="shared" si="4"/>
        <v>0.7777777777777778</v>
      </c>
      <c r="W15" s="34">
        <v>17</v>
      </c>
      <c r="X15" s="34">
        <v>12</v>
      </c>
      <c r="Y15" s="35">
        <f t="shared" si="5"/>
        <v>0.7058823529411765</v>
      </c>
      <c r="Z15" s="34">
        <v>31</v>
      </c>
      <c r="AA15" s="34">
        <v>10</v>
      </c>
      <c r="AB15" s="35">
        <f t="shared" si="6"/>
        <v>0.3225806451612903</v>
      </c>
      <c r="AC15" s="33">
        <v>3791</v>
      </c>
      <c r="AD15" s="34">
        <v>366</v>
      </c>
      <c r="AE15" s="35">
        <f t="shared" si="7"/>
        <v>0.0965444473753627</v>
      </c>
    </row>
    <row r="16" spans="1:31" ht="12.75">
      <c r="A16" s="13" t="s">
        <v>9</v>
      </c>
      <c r="B16" s="33">
        <v>1922</v>
      </c>
      <c r="C16" s="34">
        <v>128</v>
      </c>
      <c r="D16" s="35">
        <f t="shared" si="0"/>
        <v>0.06659729448491156</v>
      </c>
      <c r="E16" s="33">
        <v>1916</v>
      </c>
      <c r="F16" s="34">
        <v>128</v>
      </c>
      <c r="G16" s="35">
        <f t="shared" si="1"/>
        <v>0.06680584551148225</v>
      </c>
      <c r="H16" s="34">
        <v>4</v>
      </c>
      <c r="I16" s="34">
        <v>0</v>
      </c>
      <c r="J16" s="35">
        <f t="shared" si="8"/>
        <v>0</v>
      </c>
      <c r="K16" s="34">
        <v>2</v>
      </c>
      <c r="L16" s="34">
        <v>0</v>
      </c>
      <c r="M16" s="35">
        <f t="shared" si="2"/>
        <v>0</v>
      </c>
      <c r="N16" s="34">
        <v>0</v>
      </c>
      <c r="O16" s="34">
        <v>0</v>
      </c>
      <c r="P16" s="35">
        <v>0</v>
      </c>
      <c r="Q16" s="34">
        <v>0</v>
      </c>
      <c r="R16" s="34">
        <v>0</v>
      </c>
      <c r="S16" s="35">
        <v>0</v>
      </c>
      <c r="T16" s="34">
        <v>0</v>
      </c>
      <c r="U16" s="34">
        <v>0</v>
      </c>
      <c r="V16" s="35">
        <v>0</v>
      </c>
      <c r="W16" s="34">
        <v>0</v>
      </c>
      <c r="X16" s="34">
        <v>0</v>
      </c>
      <c r="Y16" s="35">
        <v>0</v>
      </c>
      <c r="Z16" s="34">
        <v>6</v>
      </c>
      <c r="AA16" s="34">
        <v>4</v>
      </c>
      <c r="AB16" s="35">
        <f t="shared" si="6"/>
        <v>0.6666666666666666</v>
      </c>
      <c r="AC16" s="33">
        <v>1910</v>
      </c>
      <c r="AD16" s="34">
        <v>124</v>
      </c>
      <c r="AE16" s="35">
        <f t="shared" si="7"/>
        <v>0.06492146596858639</v>
      </c>
    </row>
    <row r="17" spans="1:31" ht="12.75">
      <c r="A17" s="13" t="s">
        <v>10</v>
      </c>
      <c r="B17" s="33">
        <v>7198</v>
      </c>
      <c r="C17" s="34">
        <v>334</v>
      </c>
      <c r="D17" s="35">
        <f t="shared" si="0"/>
        <v>0.04640177827174215</v>
      </c>
      <c r="E17" s="33">
        <v>7163</v>
      </c>
      <c r="F17" s="34">
        <v>323</v>
      </c>
      <c r="G17" s="35">
        <f t="shared" si="1"/>
        <v>0.04509283819628647</v>
      </c>
      <c r="H17" s="34">
        <v>18</v>
      </c>
      <c r="I17" s="34">
        <v>0</v>
      </c>
      <c r="J17" s="35">
        <f t="shared" si="8"/>
        <v>0</v>
      </c>
      <c r="K17" s="34">
        <v>0</v>
      </c>
      <c r="L17" s="34">
        <v>0</v>
      </c>
      <c r="M17" s="35">
        <v>0</v>
      </c>
      <c r="N17" s="34">
        <v>0</v>
      </c>
      <c r="O17" s="34">
        <v>0</v>
      </c>
      <c r="P17" s="35">
        <v>0</v>
      </c>
      <c r="Q17" s="34">
        <v>0</v>
      </c>
      <c r="R17" s="34">
        <v>0</v>
      </c>
      <c r="S17" s="35">
        <v>0</v>
      </c>
      <c r="T17" s="34">
        <v>6</v>
      </c>
      <c r="U17" s="34">
        <v>0</v>
      </c>
      <c r="V17" s="35">
        <f t="shared" si="4"/>
        <v>0</v>
      </c>
      <c r="W17" s="34">
        <v>11</v>
      </c>
      <c r="X17" s="34">
        <v>11</v>
      </c>
      <c r="Y17" s="35">
        <f t="shared" si="5"/>
        <v>1</v>
      </c>
      <c r="Z17" s="34">
        <v>21</v>
      </c>
      <c r="AA17" s="34">
        <v>5</v>
      </c>
      <c r="AB17" s="35">
        <f t="shared" si="6"/>
        <v>0.23809523809523808</v>
      </c>
      <c r="AC17" s="33">
        <v>7148</v>
      </c>
      <c r="AD17" s="34">
        <v>318</v>
      </c>
      <c r="AE17" s="35">
        <f t="shared" si="7"/>
        <v>0.04448796866256295</v>
      </c>
    </row>
    <row r="18" spans="1:31" ht="12.75">
      <c r="A18" s="13" t="s">
        <v>11</v>
      </c>
      <c r="B18" s="33">
        <v>32221</v>
      </c>
      <c r="C18" s="33">
        <v>2547</v>
      </c>
      <c r="D18" s="35">
        <f t="shared" si="0"/>
        <v>0.07904782595201887</v>
      </c>
      <c r="E18" s="33">
        <v>28892</v>
      </c>
      <c r="F18" s="33">
        <v>1617</v>
      </c>
      <c r="G18" s="35">
        <f t="shared" si="1"/>
        <v>0.05596704970233975</v>
      </c>
      <c r="H18" s="33">
        <v>2500</v>
      </c>
      <c r="I18" s="34">
        <v>841</v>
      </c>
      <c r="J18" s="35">
        <f t="shared" si="8"/>
        <v>0.3364</v>
      </c>
      <c r="K18" s="34">
        <v>39</v>
      </c>
      <c r="L18" s="34">
        <v>0</v>
      </c>
      <c r="M18" s="35">
        <f t="shared" si="2"/>
        <v>0</v>
      </c>
      <c r="N18" s="34">
        <v>270</v>
      </c>
      <c r="O18" s="34">
        <v>14</v>
      </c>
      <c r="P18" s="35">
        <f t="shared" si="3"/>
        <v>0.05185185185185185</v>
      </c>
      <c r="Q18" s="34">
        <v>6</v>
      </c>
      <c r="R18" s="34">
        <v>0</v>
      </c>
      <c r="S18" s="35">
        <f>R18/Q18</f>
        <v>0</v>
      </c>
      <c r="T18" s="34">
        <v>227</v>
      </c>
      <c r="U18" s="34">
        <v>59</v>
      </c>
      <c r="V18" s="35">
        <f t="shared" si="4"/>
        <v>0.2599118942731278</v>
      </c>
      <c r="W18" s="34">
        <v>287</v>
      </c>
      <c r="X18" s="34">
        <v>16</v>
      </c>
      <c r="Y18" s="35">
        <f t="shared" si="5"/>
        <v>0.05574912891986063</v>
      </c>
      <c r="Z18" s="34">
        <v>425</v>
      </c>
      <c r="AA18" s="34">
        <v>78</v>
      </c>
      <c r="AB18" s="35">
        <f t="shared" si="6"/>
        <v>0.18352941176470589</v>
      </c>
      <c r="AC18" s="33">
        <v>28727</v>
      </c>
      <c r="AD18" s="33">
        <v>1588</v>
      </c>
      <c r="AE18" s="35">
        <f t="shared" si="7"/>
        <v>0.05527900581334633</v>
      </c>
    </row>
    <row r="19" spans="1:31" ht="12.75">
      <c r="A19" s="13" t="s">
        <v>12</v>
      </c>
      <c r="B19" s="33">
        <v>7224</v>
      </c>
      <c r="C19" s="34">
        <v>327</v>
      </c>
      <c r="D19" s="35">
        <f t="shared" si="0"/>
        <v>0.04526578073089701</v>
      </c>
      <c r="E19" s="33">
        <v>7152</v>
      </c>
      <c r="F19" s="34">
        <v>316</v>
      </c>
      <c r="G19" s="35">
        <f t="shared" si="1"/>
        <v>0.0441834451901566</v>
      </c>
      <c r="H19" s="34">
        <v>13</v>
      </c>
      <c r="I19" s="34">
        <v>0</v>
      </c>
      <c r="J19" s="35">
        <f t="shared" si="8"/>
        <v>0</v>
      </c>
      <c r="K19" s="34">
        <v>11</v>
      </c>
      <c r="L19" s="34">
        <v>11</v>
      </c>
      <c r="M19" s="35">
        <f t="shared" si="2"/>
        <v>1</v>
      </c>
      <c r="N19" s="34">
        <v>5</v>
      </c>
      <c r="O19" s="34">
        <v>0</v>
      </c>
      <c r="P19" s="35">
        <f t="shared" si="3"/>
        <v>0</v>
      </c>
      <c r="Q19" s="34">
        <v>0</v>
      </c>
      <c r="R19" s="34">
        <v>0</v>
      </c>
      <c r="S19" s="35">
        <v>0</v>
      </c>
      <c r="T19" s="34">
        <v>6</v>
      </c>
      <c r="U19" s="34">
        <v>0</v>
      </c>
      <c r="V19" s="35">
        <f t="shared" si="4"/>
        <v>0</v>
      </c>
      <c r="W19" s="34">
        <v>37</v>
      </c>
      <c r="X19" s="34">
        <v>0</v>
      </c>
      <c r="Y19" s="35">
        <f t="shared" si="5"/>
        <v>0</v>
      </c>
      <c r="Z19" s="34">
        <v>20</v>
      </c>
      <c r="AA19" s="34">
        <v>6</v>
      </c>
      <c r="AB19" s="35">
        <f t="shared" si="6"/>
        <v>0.3</v>
      </c>
      <c r="AC19" s="33">
        <v>7144</v>
      </c>
      <c r="AD19" s="34">
        <v>316</v>
      </c>
      <c r="AE19" s="35">
        <f t="shared" si="7"/>
        <v>0.044232922732362824</v>
      </c>
    </row>
    <row r="20" spans="1:31" ht="12.75">
      <c r="A20" s="13" t="s">
        <v>13</v>
      </c>
      <c r="B20" s="33">
        <v>6329</v>
      </c>
      <c r="C20" s="34">
        <v>185</v>
      </c>
      <c r="D20" s="35">
        <f t="shared" si="0"/>
        <v>0.02923052614947069</v>
      </c>
      <c r="E20" s="33">
        <v>6279</v>
      </c>
      <c r="F20" s="34">
        <v>185</v>
      </c>
      <c r="G20" s="35">
        <f t="shared" si="1"/>
        <v>0.029463290332855552</v>
      </c>
      <c r="H20" s="34">
        <v>10</v>
      </c>
      <c r="I20" s="34">
        <v>0</v>
      </c>
      <c r="J20" s="35">
        <f t="shared" si="8"/>
        <v>0</v>
      </c>
      <c r="K20" s="34">
        <v>4</v>
      </c>
      <c r="L20" s="34">
        <v>0</v>
      </c>
      <c r="M20" s="35">
        <f t="shared" si="2"/>
        <v>0</v>
      </c>
      <c r="N20" s="34">
        <v>11</v>
      </c>
      <c r="O20" s="34">
        <v>0</v>
      </c>
      <c r="P20" s="35">
        <f t="shared" si="3"/>
        <v>0</v>
      </c>
      <c r="Q20" s="34">
        <v>0</v>
      </c>
      <c r="R20" s="34">
        <v>0</v>
      </c>
      <c r="S20" s="35">
        <v>0</v>
      </c>
      <c r="T20" s="34">
        <v>6</v>
      </c>
      <c r="U20" s="34">
        <v>0</v>
      </c>
      <c r="V20" s="35">
        <f t="shared" si="4"/>
        <v>0</v>
      </c>
      <c r="W20" s="34">
        <v>19</v>
      </c>
      <c r="X20" s="34">
        <v>0</v>
      </c>
      <c r="Y20" s="35">
        <f t="shared" si="5"/>
        <v>0</v>
      </c>
      <c r="Z20" s="34">
        <v>24</v>
      </c>
      <c r="AA20" s="34">
        <v>0</v>
      </c>
      <c r="AB20" s="35">
        <f t="shared" si="6"/>
        <v>0</v>
      </c>
      <c r="AC20" s="33">
        <v>6264</v>
      </c>
      <c r="AD20" s="34">
        <v>185</v>
      </c>
      <c r="AE20" s="35">
        <f t="shared" si="7"/>
        <v>0.029533844189016605</v>
      </c>
    </row>
    <row r="21" spans="1:31" ht="12.75">
      <c r="A21" s="13" t="s">
        <v>14</v>
      </c>
      <c r="B21" s="33">
        <v>5727</v>
      </c>
      <c r="C21" s="34">
        <v>391</v>
      </c>
      <c r="D21" s="35">
        <f t="shared" si="0"/>
        <v>0.06827309236947791</v>
      </c>
      <c r="E21" s="33">
        <v>5668</v>
      </c>
      <c r="F21" s="34">
        <v>391</v>
      </c>
      <c r="G21" s="35">
        <f t="shared" si="1"/>
        <v>0.06898376852505293</v>
      </c>
      <c r="H21" s="34">
        <v>1</v>
      </c>
      <c r="I21" s="34">
        <v>0</v>
      </c>
      <c r="J21" s="35">
        <f t="shared" si="8"/>
        <v>0</v>
      </c>
      <c r="K21" s="34">
        <v>10</v>
      </c>
      <c r="L21" s="34">
        <v>0</v>
      </c>
      <c r="M21" s="35">
        <f t="shared" si="2"/>
        <v>0</v>
      </c>
      <c r="N21" s="34">
        <v>12</v>
      </c>
      <c r="O21" s="34">
        <v>0</v>
      </c>
      <c r="P21" s="35">
        <f t="shared" si="3"/>
        <v>0</v>
      </c>
      <c r="Q21" s="34">
        <v>0</v>
      </c>
      <c r="R21" s="34">
        <v>0</v>
      </c>
      <c r="S21" s="35">
        <v>0</v>
      </c>
      <c r="T21" s="34">
        <v>14</v>
      </c>
      <c r="U21" s="34">
        <v>0</v>
      </c>
      <c r="V21" s="35">
        <f t="shared" si="4"/>
        <v>0</v>
      </c>
      <c r="W21" s="34">
        <v>22</v>
      </c>
      <c r="X21" s="34">
        <v>0</v>
      </c>
      <c r="Y21" s="35">
        <f t="shared" si="5"/>
        <v>0</v>
      </c>
      <c r="Z21" s="34">
        <v>29</v>
      </c>
      <c r="AA21" s="34">
        <v>0</v>
      </c>
      <c r="AB21" s="35">
        <f t="shared" si="6"/>
        <v>0</v>
      </c>
      <c r="AC21" s="33">
        <v>5653</v>
      </c>
      <c r="AD21" s="34">
        <v>391</v>
      </c>
      <c r="AE21" s="35">
        <f t="shared" si="7"/>
        <v>0.06916681408101893</v>
      </c>
    </row>
    <row r="22" spans="1:31" ht="12.75">
      <c r="A22" s="13" t="s">
        <v>15</v>
      </c>
      <c r="B22" s="33">
        <v>5148</v>
      </c>
      <c r="C22" s="34">
        <v>390</v>
      </c>
      <c r="D22" s="35">
        <f t="shared" si="0"/>
        <v>0.07575757575757576</v>
      </c>
      <c r="E22" s="33">
        <v>4596</v>
      </c>
      <c r="F22" s="34">
        <v>278</v>
      </c>
      <c r="G22" s="35">
        <f t="shared" si="1"/>
        <v>0.060487380330722366</v>
      </c>
      <c r="H22" s="34">
        <v>31</v>
      </c>
      <c r="I22" s="34">
        <v>18</v>
      </c>
      <c r="J22" s="35">
        <f t="shared" si="8"/>
        <v>0.5806451612903226</v>
      </c>
      <c r="K22" s="34">
        <v>12</v>
      </c>
      <c r="L22" s="34">
        <v>8</v>
      </c>
      <c r="M22" s="35">
        <f t="shared" si="2"/>
        <v>0.6666666666666666</v>
      </c>
      <c r="N22" s="34">
        <v>193</v>
      </c>
      <c r="O22" s="34">
        <v>23</v>
      </c>
      <c r="P22" s="35">
        <f t="shared" si="3"/>
        <v>0.11917098445595854</v>
      </c>
      <c r="Q22" s="34">
        <v>0</v>
      </c>
      <c r="R22" s="34">
        <v>0</v>
      </c>
      <c r="S22" s="35">
        <v>0</v>
      </c>
      <c r="T22" s="34">
        <v>259</v>
      </c>
      <c r="U22" s="34">
        <v>61</v>
      </c>
      <c r="V22" s="35">
        <f t="shared" si="4"/>
        <v>0.23552123552123552</v>
      </c>
      <c r="W22" s="34">
        <v>57</v>
      </c>
      <c r="X22" s="34">
        <v>2</v>
      </c>
      <c r="Y22" s="35">
        <f t="shared" si="5"/>
        <v>0.03508771929824561</v>
      </c>
      <c r="Z22" s="34">
        <v>493</v>
      </c>
      <c r="AA22" s="34">
        <v>94</v>
      </c>
      <c r="AB22" s="35">
        <f t="shared" si="6"/>
        <v>0.19066937119675456</v>
      </c>
      <c r="AC22" s="33">
        <v>4397</v>
      </c>
      <c r="AD22" s="34">
        <v>245</v>
      </c>
      <c r="AE22" s="35">
        <f t="shared" si="7"/>
        <v>0.05571980896065499</v>
      </c>
    </row>
    <row r="23" spans="1:31" ht="12.75">
      <c r="A23" s="13" t="s">
        <v>16</v>
      </c>
      <c r="B23" s="33">
        <v>4439</v>
      </c>
      <c r="C23" s="34">
        <v>290</v>
      </c>
      <c r="D23" s="35">
        <f t="shared" si="0"/>
        <v>0.0653300292858752</v>
      </c>
      <c r="E23" s="33">
        <v>4407</v>
      </c>
      <c r="F23" s="34">
        <v>284</v>
      </c>
      <c r="G23" s="35">
        <f t="shared" si="1"/>
        <v>0.06444293169956887</v>
      </c>
      <c r="H23" s="34">
        <v>0</v>
      </c>
      <c r="I23" s="34">
        <v>0</v>
      </c>
      <c r="J23" s="35">
        <v>0</v>
      </c>
      <c r="K23" s="34">
        <v>0</v>
      </c>
      <c r="L23" s="34">
        <v>0</v>
      </c>
      <c r="M23" s="35">
        <v>0</v>
      </c>
      <c r="N23" s="34">
        <v>2</v>
      </c>
      <c r="O23" s="34">
        <v>0</v>
      </c>
      <c r="P23" s="35">
        <f t="shared" si="3"/>
        <v>0</v>
      </c>
      <c r="Q23" s="34">
        <v>0</v>
      </c>
      <c r="R23" s="34">
        <v>0</v>
      </c>
      <c r="S23" s="35">
        <v>0</v>
      </c>
      <c r="T23" s="34">
        <v>7</v>
      </c>
      <c r="U23" s="34">
        <v>1</v>
      </c>
      <c r="V23" s="35">
        <f t="shared" si="4"/>
        <v>0.14285714285714285</v>
      </c>
      <c r="W23" s="34">
        <v>23</v>
      </c>
      <c r="X23" s="34">
        <v>5</v>
      </c>
      <c r="Y23" s="35">
        <f t="shared" si="5"/>
        <v>0.21739130434782608</v>
      </c>
      <c r="Z23" s="34">
        <v>11</v>
      </c>
      <c r="AA23" s="34">
        <v>1</v>
      </c>
      <c r="AB23" s="35">
        <f t="shared" si="6"/>
        <v>0.09090909090909091</v>
      </c>
      <c r="AC23" s="33">
        <v>4403</v>
      </c>
      <c r="AD23" s="34">
        <v>284</v>
      </c>
      <c r="AE23" s="35">
        <f t="shared" si="7"/>
        <v>0.06450147626618215</v>
      </c>
    </row>
    <row r="24" spans="1:31" ht="12.75">
      <c r="A24" s="13" t="s">
        <v>17</v>
      </c>
      <c r="B24" s="33">
        <v>3053</v>
      </c>
      <c r="C24" s="34">
        <v>218</v>
      </c>
      <c r="D24" s="35">
        <f t="shared" si="0"/>
        <v>0.07140517523747134</v>
      </c>
      <c r="E24" s="33">
        <v>3038</v>
      </c>
      <c r="F24" s="34">
        <v>218</v>
      </c>
      <c r="G24" s="35">
        <f t="shared" si="1"/>
        <v>0.07175773535220539</v>
      </c>
      <c r="H24" s="34">
        <v>4</v>
      </c>
      <c r="I24" s="34">
        <v>0</v>
      </c>
      <c r="J24" s="35">
        <f t="shared" si="8"/>
        <v>0</v>
      </c>
      <c r="K24" s="34">
        <v>1</v>
      </c>
      <c r="L24" s="34">
        <v>0</v>
      </c>
      <c r="M24" s="35">
        <f t="shared" si="2"/>
        <v>0</v>
      </c>
      <c r="N24" s="34">
        <v>0</v>
      </c>
      <c r="O24" s="34">
        <v>0</v>
      </c>
      <c r="P24" s="35">
        <v>0</v>
      </c>
      <c r="Q24" s="34">
        <v>0</v>
      </c>
      <c r="R24" s="34">
        <v>0</v>
      </c>
      <c r="S24" s="35">
        <v>0</v>
      </c>
      <c r="T24" s="34">
        <v>7</v>
      </c>
      <c r="U24" s="34">
        <v>0</v>
      </c>
      <c r="V24" s="35">
        <f t="shared" si="4"/>
        <v>0</v>
      </c>
      <c r="W24" s="34">
        <v>3</v>
      </c>
      <c r="X24" s="34">
        <v>0</v>
      </c>
      <c r="Y24" s="35">
        <f t="shared" si="5"/>
        <v>0</v>
      </c>
      <c r="Z24" s="34">
        <v>15</v>
      </c>
      <c r="AA24" s="34">
        <v>0</v>
      </c>
      <c r="AB24" s="35">
        <f t="shared" si="6"/>
        <v>0</v>
      </c>
      <c r="AC24" s="33">
        <v>3030</v>
      </c>
      <c r="AD24" s="34">
        <v>218</v>
      </c>
      <c r="AE24" s="35">
        <f t="shared" si="7"/>
        <v>0.07194719471947195</v>
      </c>
    </row>
    <row r="25" spans="1:31" ht="12.75">
      <c r="A25" s="13" t="s">
        <v>18</v>
      </c>
      <c r="B25" s="33">
        <v>5686</v>
      </c>
      <c r="C25" s="34">
        <v>256</v>
      </c>
      <c r="D25" s="35">
        <f t="shared" si="0"/>
        <v>0.04502286317270489</v>
      </c>
      <c r="E25" s="33">
        <v>5663</v>
      </c>
      <c r="F25" s="34">
        <v>246</v>
      </c>
      <c r="G25" s="35">
        <f t="shared" si="1"/>
        <v>0.043439872858908705</v>
      </c>
      <c r="H25" s="34">
        <v>3</v>
      </c>
      <c r="I25" s="34">
        <v>0</v>
      </c>
      <c r="J25" s="35">
        <f t="shared" si="8"/>
        <v>0</v>
      </c>
      <c r="K25" s="34">
        <v>10</v>
      </c>
      <c r="L25" s="34">
        <v>10</v>
      </c>
      <c r="M25" s="35">
        <f t="shared" si="2"/>
        <v>1</v>
      </c>
      <c r="N25" s="34">
        <v>4</v>
      </c>
      <c r="O25" s="34">
        <v>0</v>
      </c>
      <c r="P25" s="35">
        <f t="shared" si="3"/>
        <v>0</v>
      </c>
      <c r="Q25" s="34">
        <v>0</v>
      </c>
      <c r="R25" s="34">
        <v>0</v>
      </c>
      <c r="S25" s="35">
        <v>0</v>
      </c>
      <c r="T25" s="34">
        <v>4</v>
      </c>
      <c r="U25" s="34">
        <v>0</v>
      </c>
      <c r="V25" s="35">
        <f t="shared" si="4"/>
        <v>0</v>
      </c>
      <c r="W25" s="34">
        <v>2</v>
      </c>
      <c r="X25" s="34">
        <v>0</v>
      </c>
      <c r="Y25" s="35">
        <f t="shared" si="5"/>
        <v>0</v>
      </c>
      <c r="Z25" s="34">
        <v>29</v>
      </c>
      <c r="AA25" s="34">
        <v>10</v>
      </c>
      <c r="AB25" s="35">
        <f t="shared" si="6"/>
        <v>0.3448275862068966</v>
      </c>
      <c r="AC25" s="33">
        <v>5638</v>
      </c>
      <c r="AD25" s="34">
        <v>236</v>
      </c>
      <c r="AE25" s="35">
        <f t="shared" si="7"/>
        <v>0.0418588151826889</v>
      </c>
    </row>
    <row r="26" spans="1:31" ht="12.75">
      <c r="A26" s="13" t="s">
        <v>19</v>
      </c>
      <c r="B26" s="33">
        <v>4126</v>
      </c>
      <c r="C26" s="34">
        <v>296</v>
      </c>
      <c r="D26" s="35">
        <f t="shared" si="0"/>
        <v>0.07174018419777024</v>
      </c>
      <c r="E26" s="33">
        <v>4113</v>
      </c>
      <c r="F26" s="34">
        <v>295</v>
      </c>
      <c r="G26" s="35">
        <f t="shared" si="1"/>
        <v>0.07172380257719427</v>
      </c>
      <c r="H26" s="34">
        <v>4</v>
      </c>
      <c r="I26" s="34">
        <v>0</v>
      </c>
      <c r="J26" s="35">
        <f t="shared" si="8"/>
        <v>0</v>
      </c>
      <c r="K26" s="34">
        <v>0</v>
      </c>
      <c r="L26" s="34">
        <v>0</v>
      </c>
      <c r="M26" s="35">
        <v>0</v>
      </c>
      <c r="N26" s="34">
        <v>6</v>
      </c>
      <c r="O26" s="34">
        <v>0</v>
      </c>
      <c r="P26" s="35">
        <f t="shared" si="3"/>
        <v>0</v>
      </c>
      <c r="Q26" s="34">
        <v>2</v>
      </c>
      <c r="R26" s="34">
        <v>0</v>
      </c>
      <c r="S26" s="35">
        <f>R26/Q26</f>
        <v>0</v>
      </c>
      <c r="T26" s="34">
        <v>1</v>
      </c>
      <c r="U26" s="34">
        <v>1</v>
      </c>
      <c r="V26" s="35">
        <f t="shared" si="4"/>
        <v>1</v>
      </c>
      <c r="W26" s="34">
        <v>0</v>
      </c>
      <c r="X26" s="34">
        <v>0</v>
      </c>
      <c r="Y26" s="35">
        <v>0</v>
      </c>
      <c r="Z26" s="34">
        <v>9</v>
      </c>
      <c r="AA26" s="34">
        <v>3</v>
      </c>
      <c r="AB26" s="35">
        <f t="shared" si="6"/>
        <v>0.3333333333333333</v>
      </c>
      <c r="AC26" s="33">
        <v>4105</v>
      </c>
      <c r="AD26" s="34">
        <v>293</v>
      </c>
      <c r="AE26" s="35">
        <f t="shared" si="7"/>
        <v>0.07137637028014616</v>
      </c>
    </row>
    <row r="27" spans="1:31" ht="12.75">
      <c r="A27" s="13" t="s">
        <v>20</v>
      </c>
      <c r="B27" s="33">
        <v>5159</v>
      </c>
      <c r="C27" s="34">
        <v>206</v>
      </c>
      <c r="D27" s="35">
        <f t="shared" si="0"/>
        <v>0.039930219034696644</v>
      </c>
      <c r="E27" s="33">
        <v>5136</v>
      </c>
      <c r="F27" s="34">
        <v>200</v>
      </c>
      <c r="G27" s="35">
        <f t="shared" si="1"/>
        <v>0.03894080996884735</v>
      </c>
      <c r="H27" s="34">
        <v>1</v>
      </c>
      <c r="I27" s="34">
        <v>1</v>
      </c>
      <c r="J27" s="35">
        <f t="shared" si="8"/>
        <v>1</v>
      </c>
      <c r="K27" s="34">
        <v>5</v>
      </c>
      <c r="L27" s="34">
        <v>5</v>
      </c>
      <c r="M27" s="35">
        <f t="shared" si="2"/>
        <v>1</v>
      </c>
      <c r="N27" s="34">
        <v>3</v>
      </c>
      <c r="O27" s="34">
        <v>0</v>
      </c>
      <c r="P27" s="35">
        <f t="shared" si="3"/>
        <v>0</v>
      </c>
      <c r="Q27" s="34">
        <v>1</v>
      </c>
      <c r="R27" s="34">
        <v>0</v>
      </c>
      <c r="S27" s="35">
        <f>R27/Q27</f>
        <v>0</v>
      </c>
      <c r="T27" s="34">
        <v>10</v>
      </c>
      <c r="U27" s="34">
        <v>0</v>
      </c>
      <c r="V27" s="35">
        <f t="shared" si="4"/>
        <v>0</v>
      </c>
      <c r="W27" s="34">
        <v>3</v>
      </c>
      <c r="X27" s="34">
        <v>0</v>
      </c>
      <c r="Y27" s="35">
        <f t="shared" si="5"/>
        <v>0</v>
      </c>
      <c r="Z27" s="34">
        <v>36</v>
      </c>
      <c r="AA27" s="34">
        <v>2</v>
      </c>
      <c r="AB27" s="35">
        <f t="shared" si="6"/>
        <v>0.05555555555555555</v>
      </c>
      <c r="AC27" s="33">
        <v>5110</v>
      </c>
      <c r="AD27" s="34">
        <v>198</v>
      </c>
      <c r="AE27" s="35">
        <f t="shared" si="7"/>
        <v>0.03874755381604697</v>
      </c>
    </row>
    <row r="28" spans="1:31" ht="12.75">
      <c r="A28" s="13" t="s">
        <v>21</v>
      </c>
      <c r="B28" s="33">
        <v>12426</v>
      </c>
      <c r="C28" s="34">
        <v>729</v>
      </c>
      <c r="D28" s="35">
        <f t="shared" si="0"/>
        <v>0.058667310478029935</v>
      </c>
      <c r="E28" s="33">
        <v>12083</v>
      </c>
      <c r="F28" s="34">
        <v>678</v>
      </c>
      <c r="G28" s="35">
        <f t="shared" si="1"/>
        <v>0.056111892741868744</v>
      </c>
      <c r="H28" s="34">
        <v>80</v>
      </c>
      <c r="I28" s="34">
        <v>31</v>
      </c>
      <c r="J28" s="35">
        <f t="shared" si="8"/>
        <v>0.3875</v>
      </c>
      <c r="K28" s="34">
        <v>32</v>
      </c>
      <c r="L28" s="34">
        <v>0</v>
      </c>
      <c r="M28" s="35">
        <f t="shared" si="2"/>
        <v>0</v>
      </c>
      <c r="N28" s="34">
        <v>83</v>
      </c>
      <c r="O28" s="34">
        <v>0</v>
      </c>
      <c r="P28" s="35">
        <f t="shared" si="3"/>
        <v>0</v>
      </c>
      <c r="Q28" s="34">
        <v>0</v>
      </c>
      <c r="R28" s="34">
        <v>0</v>
      </c>
      <c r="S28" s="35">
        <v>0</v>
      </c>
      <c r="T28" s="34">
        <v>87</v>
      </c>
      <c r="U28" s="34">
        <v>12</v>
      </c>
      <c r="V28" s="35">
        <f t="shared" si="4"/>
        <v>0.13793103448275862</v>
      </c>
      <c r="W28" s="34">
        <v>61</v>
      </c>
      <c r="X28" s="34">
        <v>8</v>
      </c>
      <c r="Y28" s="35">
        <f t="shared" si="5"/>
        <v>0.13114754098360656</v>
      </c>
      <c r="Z28" s="34">
        <v>234</v>
      </c>
      <c r="AA28" s="34">
        <v>37</v>
      </c>
      <c r="AB28" s="35">
        <f t="shared" si="6"/>
        <v>0.1581196581196581</v>
      </c>
      <c r="AC28" s="33">
        <v>11934</v>
      </c>
      <c r="AD28" s="34">
        <v>646</v>
      </c>
      <c r="AE28" s="35">
        <f t="shared" si="7"/>
        <v>0.05413105413105413</v>
      </c>
    </row>
    <row r="29" spans="1:31" ht="12.75">
      <c r="A29" s="13" t="s">
        <v>22</v>
      </c>
      <c r="B29" s="33">
        <v>3612</v>
      </c>
      <c r="C29" s="34">
        <v>200</v>
      </c>
      <c r="D29" s="35">
        <f t="shared" si="0"/>
        <v>0.05537098560354374</v>
      </c>
      <c r="E29" s="33">
        <v>3586</v>
      </c>
      <c r="F29" s="34">
        <v>189</v>
      </c>
      <c r="G29" s="35">
        <f t="shared" si="1"/>
        <v>0.052704963747908534</v>
      </c>
      <c r="H29" s="34">
        <v>9</v>
      </c>
      <c r="I29" s="34">
        <v>0</v>
      </c>
      <c r="J29" s="35">
        <f t="shared" si="8"/>
        <v>0</v>
      </c>
      <c r="K29" s="34">
        <v>0</v>
      </c>
      <c r="L29" s="34">
        <v>0</v>
      </c>
      <c r="M29" s="35">
        <v>0</v>
      </c>
      <c r="N29" s="34">
        <v>7</v>
      </c>
      <c r="O29" s="34">
        <v>2</v>
      </c>
      <c r="P29" s="35">
        <f t="shared" si="3"/>
        <v>0.2857142857142857</v>
      </c>
      <c r="Q29" s="34">
        <v>0</v>
      </c>
      <c r="R29" s="34">
        <v>0</v>
      </c>
      <c r="S29" s="35">
        <v>0</v>
      </c>
      <c r="T29" s="34">
        <v>2</v>
      </c>
      <c r="U29" s="34">
        <v>2</v>
      </c>
      <c r="V29" s="35">
        <f t="shared" si="4"/>
        <v>1</v>
      </c>
      <c r="W29" s="34">
        <v>8</v>
      </c>
      <c r="X29" s="34">
        <v>7</v>
      </c>
      <c r="Y29" s="35">
        <f t="shared" si="5"/>
        <v>0.875</v>
      </c>
      <c r="Z29" s="34">
        <v>3</v>
      </c>
      <c r="AA29" s="34">
        <v>3</v>
      </c>
      <c r="AB29" s="35">
        <f t="shared" si="6"/>
        <v>1</v>
      </c>
      <c r="AC29" s="33">
        <v>3585</v>
      </c>
      <c r="AD29" s="34">
        <v>188</v>
      </c>
      <c r="AE29" s="35">
        <f t="shared" si="7"/>
        <v>0.05244072524407253</v>
      </c>
    </row>
    <row r="30" spans="1:31" ht="12.75">
      <c r="A30" s="13" t="s">
        <v>23</v>
      </c>
      <c r="B30" s="33">
        <v>3652</v>
      </c>
      <c r="C30" s="34">
        <v>214</v>
      </c>
      <c r="D30" s="35">
        <f t="shared" si="0"/>
        <v>0.05859802847754655</v>
      </c>
      <c r="E30" s="33">
        <v>3618</v>
      </c>
      <c r="F30" s="34">
        <v>202</v>
      </c>
      <c r="G30" s="35">
        <f t="shared" si="1"/>
        <v>0.05583195135433942</v>
      </c>
      <c r="H30" s="34">
        <v>2</v>
      </c>
      <c r="I30" s="34">
        <v>0</v>
      </c>
      <c r="J30" s="35">
        <f t="shared" si="8"/>
        <v>0</v>
      </c>
      <c r="K30" s="34">
        <v>0</v>
      </c>
      <c r="L30" s="34">
        <v>0</v>
      </c>
      <c r="M30" s="35">
        <v>0</v>
      </c>
      <c r="N30" s="34">
        <v>10</v>
      </c>
      <c r="O30" s="34">
        <v>8</v>
      </c>
      <c r="P30" s="35">
        <f t="shared" si="3"/>
        <v>0.8</v>
      </c>
      <c r="Q30" s="34">
        <v>0</v>
      </c>
      <c r="R30" s="34">
        <v>0</v>
      </c>
      <c r="S30" s="35">
        <v>0</v>
      </c>
      <c r="T30" s="34">
        <v>4</v>
      </c>
      <c r="U30" s="34">
        <v>4</v>
      </c>
      <c r="V30" s="35">
        <f t="shared" si="4"/>
        <v>1</v>
      </c>
      <c r="W30" s="34">
        <v>18</v>
      </c>
      <c r="X30" s="34">
        <v>0</v>
      </c>
      <c r="Y30" s="35">
        <f t="shared" si="5"/>
        <v>0</v>
      </c>
      <c r="Z30" s="34">
        <v>6</v>
      </c>
      <c r="AA30" s="34">
        <v>4</v>
      </c>
      <c r="AB30" s="35">
        <f t="shared" si="6"/>
        <v>0.6666666666666666</v>
      </c>
      <c r="AC30" s="33">
        <v>3616</v>
      </c>
      <c r="AD30" s="34">
        <v>202</v>
      </c>
      <c r="AE30" s="35">
        <f t="shared" si="7"/>
        <v>0.055862831858407076</v>
      </c>
    </row>
    <row r="31" spans="1:31" ht="12.75">
      <c r="A31" s="13" t="s">
        <v>24</v>
      </c>
      <c r="B31" s="33">
        <v>2531</v>
      </c>
      <c r="C31" s="34">
        <v>157</v>
      </c>
      <c r="D31" s="35">
        <f t="shared" si="0"/>
        <v>0.06203081785855393</v>
      </c>
      <c r="E31" s="33">
        <v>2465</v>
      </c>
      <c r="F31" s="34">
        <v>143</v>
      </c>
      <c r="G31" s="35">
        <f t="shared" si="1"/>
        <v>0.05801217038539554</v>
      </c>
      <c r="H31" s="34">
        <v>0</v>
      </c>
      <c r="I31" s="34">
        <v>0</v>
      </c>
      <c r="J31" s="35">
        <v>0</v>
      </c>
      <c r="K31" s="34">
        <v>8</v>
      </c>
      <c r="L31" s="34">
        <v>8</v>
      </c>
      <c r="M31" s="35">
        <f t="shared" si="2"/>
        <v>1</v>
      </c>
      <c r="N31" s="34">
        <v>0</v>
      </c>
      <c r="O31" s="34">
        <v>0</v>
      </c>
      <c r="P31" s="35">
        <v>0</v>
      </c>
      <c r="Q31" s="34">
        <v>0</v>
      </c>
      <c r="R31" s="34">
        <v>0</v>
      </c>
      <c r="S31" s="35">
        <v>0</v>
      </c>
      <c r="T31" s="34">
        <v>40</v>
      </c>
      <c r="U31" s="34">
        <v>6</v>
      </c>
      <c r="V31" s="35">
        <f t="shared" si="4"/>
        <v>0.15</v>
      </c>
      <c r="W31" s="34">
        <v>18</v>
      </c>
      <c r="X31" s="34">
        <v>0</v>
      </c>
      <c r="Y31" s="35">
        <f t="shared" si="5"/>
        <v>0</v>
      </c>
      <c r="Z31" s="34">
        <v>78</v>
      </c>
      <c r="AA31" s="34">
        <v>6</v>
      </c>
      <c r="AB31" s="35">
        <f t="shared" si="6"/>
        <v>0.07692307692307693</v>
      </c>
      <c r="AC31" s="33">
        <v>2433</v>
      </c>
      <c r="AD31" s="34">
        <v>143</v>
      </c>
      <c r="AE31" s="35">
        <f t="shared" si="7"/>
        <v>0.05877517468146321</v>
      </c>
    </row>
    <row r="32" spans="1:31" ht="12.75">
      <c r="A32" s="13" t="s">
        <v>25</v>
      </c>
      <c r="B32" s="33">
        <v>4875</v>
      </c>
      <c r="C32" s="34">
        <v>306</v>
      </c>
      <c r="D32" s="35">
        <f t="shared" si="0"/>
        <v>0.06276923076923077</v>
      </c>
      <c r="E32" s="33">
        <v>4801</v>
      </c>
      <c r="F32" s="34">
        <v>289</v>
      </c>
      <c r="G32" s="35">
        <f t="shared" si="1"/>
        <v>0.06019579254322016</v>
      </c>
      <c r="H32" s="34">
        <v>7</v>
      </c>
      <c r="I32" s="34">
        <v>0</v>
      </c>
      <c r="J32" s="35">
        <f t="shared" si="8"/>
        <v>0</v>
      </c>
      <c r="K32" s="34">
        <v>0</v>
      </c>
      <c r="L32" s="34">
        <v>0</v>
      </c>
      <c r="M32" s="35">
        <v>0</v>
      </c>
      <c r="N32" s="34">
        <v>15</v>
      </c>
      <c r="O32" s="34">
        <v>0</v>
      </c>
      <c r="P32" s="35">
        <f t="shared" si="3"/>
        <v>0</v>
      </c>
      <c r="Q32" s="34">
        <v>12</v>
      </c>
      <c r="R32" s="34">
        <v>0</v>
      </c>
      <c r="S32" s="35">
        <f>R32/Q32</f>
        <v>0</v>
      </c>
      <c r="T32" s="34">
        <v>27</v>
      </c>
      <c r="U32" s="34">
        <v>17</v>
      </c>
      <c r="V32" s="35">
        <f t="shared" si="4"/>
        <v>0.6296296296296297</v>
      </c>
      <c r="W32" s="34">
        <v>13</v>
      </c>
      <c r="X32" s="34">
        <v>0</v>
      </c>
      <c r="Y32" s="35">
        <f t="shared" si="5"/>
        <v>0</v>
      </c>
      <c r="Z32" s="34">
        <v>40</v>
      </c>
      <c r="AA32" s="34">
        <v>17</v>
      </c>
      <c r="AB32" s="35">
        <f t="shared" si="6"/>
        <v>0.425</v>
      </c>
      <c r="AC32" s="33">
        <v>4793</v>
      </c>
      <c r="AD32" s="34">
        <v>289</v>
      </c>
      <c r="AE32" s="35">
        <f t="shared" si="7"/>
        <v>0.06029626538702274</v>
      </c>
    </row>
    <row r="33" spans="1:31" ht="12.75">
      <c r="A33" s="13" t="s">
        <v>26</v>
      </c>
      <c r="B33" s="33">
        <v>5184</v>
      </c>
      <c r="C33" s="34">
        <v>295</v>
      </c>
      <c r="D33" s="35">
        <f t="shared" si="0"/>
        <v>0.05690586419753087</v>
      </c>
      <c r="E33" s="33">
        <v>5144</v>
      </c>
      <c r="F33" s="34">
        <v>289</v>
      </c>
      <c r="G33" s="35">
        <f t="shared" si="1"/>
        <v>0.056181959564541216</v>
      </c>
      <c r="H33" s="34">
        <v>15</v>
      </c>
      <c r="I33" s="34">
        <v>4</v>
      </c>
      <c r="J33" s="35">
        <f t="shared" si="8"/>
        <v>0.26666666666666666</v>
      </c>
      <c r="K33" s="34">
        <v>4</v>
      </c>
      <c r="L33" s="34">
        <v>2</v>
      </c>
      <c r="M33" s="35">
        <f t="shared" si="2"/>
        <v>0.5</v>
      </c>
      <c r="N33" s="34">
        <v>7</v>
      </c>
      <c r="O33" s="34">
        <v>0</v>
      </c>
      <c r="P33" s="35">
        <f t="shared" si="3"/>
        <v>0</v>
      </c>
      <c r="Q33" s="34">
        <v>0</v>
      </c>
      <c r="R33" s="34">
        <v>0</v>
      </c>
      <c r="S33" s="35">
        <v>0</v>
      </c>
      <c r="T33" s="34">
        <v>2</v>
      </c>
      <c r="U33" s="34">
        <v>0</v>
      </c>
      <c r="V33" s="35">
        <f t="shared" si="4"/>
        <v>0</v>
      </c>
      <c r="W33" s="34">
        <v>12</v>
      </c>
      <c r="X33" s="34">
        <v>0</v>
      </c>
      <c r="Y33" s="35">
        <f t="shared" si="5"/>
        <v>0</v>
      </c>
      <c r="Z33" s="34">
        <v>14</v>
      </c>
      <c r="AA33" s="34">
        <v>0</v>
      </c>
      <c r="AB33" s="35">
        <f t="shared" si="6"/>
        <v>0</v>
      </c>
      <c r="AC33" s="33">
        <v>5132</v>
      </c>
      <c r="AD33" s="34">
        <v>289</v>
      </c>
      <c r="AE33" s="35">
        <f t="shared" si="7"/>
        <v>0.05631332813717849</v>
      </c>
    </row>
    <row r="34" spans="1:31" ht="12.75">
      <c r="A34" s="13" t="s">
        <v>27</v>
      </c>
      <c r="B34" s="33">
        <v>13785</v>
      </c>
      <c r="C34" s="33">
        <v>1055</v>
      </c>
      <c r="D34" s="35">
        <f t="shared" si="0"/>
        <v>0.07653246282190787</v>
      </c>
      <c r="E34" s="33">
        <v>13415</v>
      </c>
      <c r="F34" s="34">
        <v>983</v>
      </c>
      <c r="G34" s="35">
        <f t="shared" si="1"/>
        <v>0.07327618337681699</v>
      </c>
      <c r="H34" s="34">
        <v>207</v>
      </c>
      <c r="I34" s="34">
        <v>63</v>
      </c>
      <c r="J34" s="35">
        <f t="shared" si="8"/>
        <v>0.30434782608695654</v>
      </c>
      <c r="K34" s="34">
        <v>27</v>
      </c>
      <c r="L34" s="34">
        <v>7</v>
      </c>
      <c r="M34" s="35">
        <f t="shared" si="2"/>
        <v>0.25925925925925924</v>
      </c>
      <c r="N34" s="34">
        <v>36</v>
      </c>
      <c r="O34" s="34">
        <v>0</v>
      </c>
      <c r="P34" s="35">
        <f t="shared" si="3"/>
        <v>0</v>
      </c>
      <c r="Q34" s="34">
        <v>0</v>
      </c>
      <c r="R34" s="34">
        <v>0</v>
      </c>
      <c r="S34" s="35">
        <v>0</v>
      </c>
      <c r="T34" s="34">
        <v>31</v>
      </c>
      <c r="U34" s="34">
        <v>2</v>
      </c>
      <c r="V34" s="35">
        <f t="shared" si="4"/>
        <v>0.06451612903225806</v>
      </c>
      <c r="W34" s="34">
        <v>69</v>
      </c>
      <c r="X34" s="34">
        <v>0</v>
      </c>
      <c r="Y34" s="35">
        <f t="shared" si="5"/>
        <v>0</v>
      </c>
      <c r="Z34" s="34">
        <v>156</v>
      </c>
      <c r="AA34" s="34">
        <v>43</v>
      </c>
      <c r="AB34" s="35">
        <f t="shared" si="6"/>
        <v>0.27564102564102566</v>
      </c>
      <c r="AC34" s="33">
        <v>13308</v>
      </c>
      <c r="AD34" s="34">
        <v>942</v>
      </c>
      <c r="AE34" s="35">
        <f t="shared" si="7"/>
        <v>0.07078449053201082</v>
      </c>
    </row>
    <row r="35" spans="1:31" ht="12.75">
      <c r="A35" s="13" t="s">
        <v>28</v>
      </c>
      <c r="B35" s="33">
        <v>4563</v>
      </c>
      <c r="C35" s="34">
        <v>314</v>
      </c>
      <c r="D35" s="35">
        <f t="shared" si="0"/>
        <v>0.0688143765066842</v>
      </c>
      <c r="E35" s="33">
        <v>4308</v>
      </c>
      <c r="F35" s="34">
        <v>278</v>
      </c>
      <c r="G35" s="35">
        <f t="shared" si="1"/>
        <v>0.06453110492107707</v>
      </c>
      <c r="H35" s="34">
        <v>28</v>
      </c>
      <c r="I35" s="34">
        <v>4</v>
      </c>
      <c r="J35" s="35">
        <f t="shared" si="8"/>
        <v>0.14285714285714285</v>
      </c>
      <c r="K35" s="34">
        <v>56</v>
      </c>
      <c r="L35" s="34">
        <v>21</v>
      </c>
      <c r="M35" s="35">
        <f t="shared" si="2"/>
        <v>0.375</v>
      </c>
      <c r="N35" s="34">
        <v>2</v>
      </c>
      <c r="O35" s="34">
        <v>0</v>
      </c>
      <c r="P35" s="35">
        <f t="shared" si="3"/>
        <v>0</v>
      </c>
      <c r="Q35" s="34">
        <v>0</v>
      </c>
      <c r="R35" s="34">
        <v>0</v>
      </c>
      <c r="S35" s="35">
        <v>0</v>
      </c>
      <c r="T35" s="34">
        <v>156</v>
      </c>
      <c r="U35" s="34">
        <v>11</v>
      </c>
      <c r="V35" s="35">
        <f t="shared" si="4"/>
        <v>0.07051282051282051</v>
      </c>
      <c r="W35" s="34">
        <v>13</v>
      </c>
      <c r="X35" s="34">
        <v>0</v>
      </c>
      <c r="Y35" s="35">
        <f t="shared" si="5"/>
        <v>0</v>
      </c>
      <c r="Z35" s="34">
        <v>299</v>
      </c>
      <c r="AA35" s="34">
        <v>58</v>
      </c>
      <c r="AB35" s="35">
        <f t="shared" si="6"/>
        <v>0.1939799331103679</v>
      </c>
      <c r="AC35" s="33">
        <v>4200</v>
      </c>
      <c r="AD35" s="34">
        <v>236</v>
      </c>
      <c r="AE35" s="35">
        <f t="shared" si="7"/>
        <v>0.05619047619047619</v>
      </c>
    </row>
    <row r="36" spans="1:31" ht="12.75">
      <c r="A36" s="13" t="s">
        <v>29</v>
      </c>
      <c r="B36" s="33">
        <v>11239</v>
      </c>
      <c r="C36" s="34">
        <v>454</v>
      </c>
      <c r="D36" s="35">
        <f t="shared" si="0"/>
        <v>0.040395052940653084</v>
      </c>
      <c r="E36" s="33">
        <v>10807</v>
      </c>
      <c r="F36" s="34">
        <v>374</v>
      </c>
      <c r="G36" s="35">
        <f t="shared" si="1"/>
        <v>0.034607199037660775</v>
      </c>
      <c r="H36" s="34">
        <v>92</v>
      </c>
      <c r="I36" s="34">
        <v>23</v>
      </c>
      <c r="J36" s="35">
        <f t="shared" si="8"/>
        <v>0.25</v>
      </c>
      <c r="K36" s="34">
        <v>11</v>
      </c>
      <c r="L36" s="34">
        <v>0</v>
      </c>
      <c r="M36" s="35">
        <f t="shared" si="2"/>
        <v>0</v>
      </c>
      <c r="N36" s="34">
        <v>37</v>
      </c>
      <c r="O36" s="34">
        <v>0</v>
      </c>
      <c r="P36" s="35">
        <f t="shared" si="3"/>
        <v>0</v>
      </c>
      <c r="Q36" s="34">
        <v>10</v>
      </c>
      <c r="R36" s="34">
        <v>8</v>
      </c>
      <c r="S36" s="35">
        <f>R36/Q36</f>
        <v>0.8</v>
      </c>
      <c r="T36" s="34">
        <v>245</v>
      </c>
      <c r="U36" s="34">
        <v>34</v>
      </c>
      <c r="V36" s="35">
        <f t="shared" si="4"/>
        <v>0.13877551020408163</v>
      </c>
      <c r="W36" s="34">
        <v>37</v>
      </c>
      <c r="X36" s="34">
        <v>15</v>
      </c>
      <c r="Y36" s="35">
        <f t="shared" si="5"/>
        <v>0.40540540540540543</v>
      </c>
      <c r="Z36" s="34">
        <v>449</v>
      </c>
      <c r="AA36" s="34">
        <v>85</v>
      </c>
      <c r="AB36" s="35">
        <f t="shared" si="6"/>
        <v>0.18930957683741648</v>
      </c>
      <c r="AC36" s="33">
        <v>10633</v>
      </c>
      <c r="AD36" s="34">
        <v>338</v>
      </c>
      <c r="AE36" s="35">
        <f t="shared" si="7"/>
        <v>0.03178783033950908</v>
      </c>
    </row>
    <row r="37" spans="1:31" ht="12.75">
      <c r="A37" s="13" t="s">
        <v>30</v>
      </c>
      <c r="B37" s="33">
        <v>2274</v>
      </c>
      <c r="C37" s="34">
        <v>204</v>
      </c>
      <c r="D37" s="35">
        <f t="shared" si="0"/>
        <v>0.08970976253298153</v>
      </c>
      <c r="E37" s="33">
        <v>2251</v>
      </c>
      <c r="F37" s="34">
        <v>199</v>
      </c>
      <c r="G37" s="35">
        <f t="shared" si="1"/>
        <v>0.08840515326521546</v>
      </c>
      <c r="H37" s="34">
        <v>0</v>
      </c>
      <c r="I37" s="34">
        <v>0</v>
      </c>
      <c r="J37" s="35">
        <v>0</v>
      </c>
      <c r="K37" s="34">
        <v>0</v>
      </c>
      <c r="L37" s="34">
        <v>0</v>
      </c>
      <c r="M37" s="35">
        <v>0</v>
      </c>
      <c r="N37" s="34">
        <v>0</v>
      </c>
      <c r="O37" s="34">
        <v>0</v>
      </c>
      <c r="P37" s="35">
        <v>0</v>
      </c>
      <c r="Q37" s="34">
        <v>0</v>
      </c>
      <c r="R37" s="34">
        <v>0</v>
      </c>
      <c r="S37" s="35">
        <v>0</v>
      </c>
      <c r="T37" s="34">
        <v>2</v>
      </c>
      <c r="U37" s="34">
        <v>0</v>
      </c>
      <c r="V37" s="35">
        <f t="shared" si="4"/>
        <v>0</v>
      </c>
      <c r="W37" s="34">
        <v>21</v>
      </c>
      <c r="X37" s="34">
        <v>5</v>
      </c>
      <c r="Y37" s="35">
        <f t="shared" si="5"/>
        <v>0.23809523809523808</v>
      </c>
      <c r="Z37" s="34">
        <v>12</v>
      </c>
      <c r="AA37" s="34">
        <v>0</v>
      </c>
      <c r="AB37" s="35">
        <f t="shared" si="6"/>
        <v>0</v>
      </c>
      <c r="AC37" s="33">
        <v>2243</v>
      </c>
      <c r="AD37" s="34">
        <v>199</v>
      </c>
      <c r="AE37" s="35">
        <f t="shared" si="7"/>
        <v>0.08872046366473473</v>
      </c>
    </row>
    <row r="38" spans="1:31" ht="12.75">
      <c r="A38" s="13" t="s">
        <v>31</v>
      </c>
      <c r="B38" s="33">
        <v>2191</v>
      </c>
      <c r="C38" s="34">
        <v>238</v>
      </c>
      <c r="D38" s="35">
        <f t="shared" si="0"/>
        <v>0.10862619808306709</v>
      </c>
      <c r="E38" s="33">
        <v>2152</v>
      </c>
      <c r="F38" s="34">
        <v>223</v>
      </c>
      <c r="G38" s="35">
        <f t="shared" si="1"/>
        <v>0.10362453531598513</v>
      </c>
      <c r="H38" s="34">
        <v>17</v>
      </c>
      <c r="I38" s="34">
        <v>4</v>
      </c>
      <c r="J38" s="35">
        <f t="shared" si="8"/>
        <v>0.23529411764705882</v>
      </c>
      <c r="K38" s="34">
        <v>11</v>
      </c>
      <c r="L38" s="34">
        <v>11</v>
      </c>
      <c r="M38" s="35">
        <f t="shared" si="2"/>
        <v>1</v>
      </c>
      <c r="N38" s="34">
        <v>0</v>
      </c>
      <c r="O38" s="34">
        <v>0</v>
      </c>
      <c r="P38" s="35">
        <v>0</v>
      </c>
      <c r="Q38" s="34">
        <v>0</v>
      </c>
      <c r="R38" s="34">
        <v>0</v>
      </c>
      <c r="S38" s="35">
        <v>0</v>
      </c>
      <c r="T38" s="34">
        <v>0</v>
      </c>
      <c r="U38" s="34">
        <v>0</v>
      </c>
      <c r="V38" s="35">
        <v>0</v>
      </c>
      <c r="W38" s="34">
        <v>11</v>
      </c>
      <c r="X38" s="34">
        <v>0</v>
      </c>
      <c r="Y38" s="35">
        <f t="shared" si="5"/>
        <v>0</v>
      </c>
      <c r="Z38" s="34">
        <v>33</v>
      </c>
      <c r="AA38" s="34">
        <v>8</v>
      </c>
      <c r="AB38" s="35">
        <f t="shared" si="6"/>
        <v>0.24242424242424243</v>
      </c>
      <c r="AC38" s="33">
        <v>2127</v>
      </c>
      <c r="AD38" s="34">
        <v>223</v>
      </c>
      <c r="AE38" s="35">
        <f t="shared" si="7"/>
        <v>0.10484250117536437</v>
      </c>
    </row>
    <row r="39" spans="1:31" ht="12.75">
      <c r="A39" s="13" t="s">
        <v>32</v>
      </c>
      <c r="B39" s="33">
        <v>5064</v>
      </c>
      <c r="C39" s="34">
        <v>317</v>
      </c>
      <c r="D39" s="35">
        <f t="shared" si="0"/>
        <v>0.06259873617693523</v>
      </c>
      <c r="E39" s="33">
        <v>5044</v>
      </c>
      <c r="F39" s="34">
        <v>317</v>
      </c>
      <c r="G39" s="35">
        <f t="shared" si="1"/>
        <v>0.06284694686756542</v>
      </c>
      <c r="H39" s="34">
        <v>0</v>
      </c>
      <c r="I39" s="34">
        <v>0</v>
      </c>
      <c r="J39" s="35">
        <v>0</v>
      </c>
      <c r="K39" s="34">
        <v>0</v>
      </c>
      <c r="L39" s="34">
        <v>0</v>
      </c>
      <c r="M39" s="35">
        <v>0</v>
      </c>
      <c r="N39" s="34">
        <v>7</v>
      </c>
      <c r="O39" s="34">
        <v>0</v>
      </c>
      <c r="P39" s="35">
        <f t="shared" si="3"/>
        <v>0</v>
      </c>
      <c r="Q39" s="34">
        <v>0</v>
      </c>
      <c r="R39" s="34">
        <v>0</v>
      </c>
      <c r="S39" s="35">
        <v>0</v>
      </c>
      <c r="T39" s="34">
        <v>4</v>
      </c>
      <c r="U39" s="34">
        <v>0</v>
      </c>
      <c r="V39" s="35">
        <f t="shared" si="4"/>
        <v>0</v>
      </c>
      <c r="W39" s="34">
        <v>9</v>
      </c>
      <c r="X39" s="34">
        <v>0</v>
      </c>
      <c r="Y39" s="35">
        <f t="shared" si="5"/>
        <v>0</v>
      </c>
      <c r="Z39" s="34">
        <v>10</v>
      </c>
      <c r="AA39" s="34">
        <v>0</v>
      </c>
      <c r="AB39" s="35">
        <f t="shared" si="6"/>
        <v>0</v>
      </c>
      <c r="AC39" s="33">
        <v>5038</v>
      </c>
      <c r="AD39" s="34">
        <v>317</v>
      </c>
      <c r="AE39" s="35">
        <f t="shared" si="7"/>
        <v>0.0629217943628424</v>
      </c>
    </row>
    <row r="40" spans="1:31" ht="12.75">
      <c r="A40" s="13" t="s">
        <v>33</v>
      </c>
      <c r="B40" s="33">
        <v>11645</v>
      </c>
      <c r="C40" s="34">
        <v>957</v>
      </c>
      <c r="D40" s="35">
        <f t="shared" si="0"/>
        <v>0.08218119364534135</v>
      </c>
      <c r="E40" s="33">
        <v>11127</v>
      </c>
      <c r="F40" s="34">
        <v>795</v>
      </c>
      <c r="G40" s="35">
        <f t="shared" si="1"/>
        <v>0.07144782960366676</v>
      </c>
      <c r="H40" s="34">
        <v>368</v>
      </c>
      <c r="I40" s="34">
        <v>149</v>
      </c>
      <c r="J40" s="35">
        <f t="shared" si="8"/>
        <v>0.4048913043478261</v>
      </c>
      <c r="K40" s="34">
        <v>7</v>
      </c>
      <c r="L40" s="34">
        <v>0</v>
      </c>
      <c r="M40" s="35">
        <f t="shared" si="2"/>
        <v>0</v>
      </c>
      <c r="N40" s="34">
        <v>35</v>
      </c>
      <c r="O40" s="34">
        <v>0</v>
      </c>
      <c r="P40" s="35">
        <f t="shared" si="3"/>
        <v>0</v>
      </c>
      <c r="Q40" s="34">
        <v>0</v>
      </c>
      <c r="R40" s="34">
        <v>0</v>
      </c>
      <c r="S40" s="35">
        <v>0</v>
      </c>
      <c r="T40" s="34">
        <v>31</v>
      </c>
      <c r="U40" s="34">
        <v>13</v>
      </c>
      <c r="V40" s="35">
        <f t="shared" si="4"/>
        <v>0.41935483870967744</v>
      </c>
      <c r="W40" s="34">
        <v>77</v>
      </c>
      <c r="X40" s="34">
        <v>0</v>
      </c>
      <c r="Y40" s="35">
        <f t="shared" si="5"/>
        <v>0</v>
      </c>
      <c r="Z40" s="34">
        <v>128</v>
      </c>
      <c r="AA40" s="34">
        <v>51</v>
      </c>
      <c r="AB40" s="35">
        <f t="shared" si="6"/>
        <v>0.3984375</v>
      </c>
      <c r="AC40" s="33">
        <v>11036</v>
      </c>
      <c r="AD40" s="34">
        <v>763</v>
      </c>
      <c r="AE40" s="35">
        <f t="shared" si="7"/>
        <v>0.06913736861181588</v>
      </c>
    </row>
    <row r="41" spans="1:31" ht="12.75">
      <c r="A41" s="13" t="s">
        <v>34</v>
      </c>
      <c r="B41" s="33">
        <v>4755</v>
      </c>
      <c r="C41" s="34">
        <v>202</v>
      </c>
      <c r="D41" s="35">
        <f t="shared" si="0"/>
        <v>0.04248159831756046</v>
      </c>
      <c r="E41" s="33">
        <v>4736</v>
      </c>
      <c r="F41" s="34">
        <v>202</v>
      </c>
      <c r="G41" s="35">
        <f t="shared" si="1"/>
        <v>0.04265202702702703</v>
      </c>
      <c r="H41" s="34">
        <v>6</v>
      </c>
      <c r="I41" s="34">
        <v>0</v>
      </c>
      <c r="J41" s="35">
        <f t="shared" si="8"/>
        <v>0</v>
      </c>
      <c r="K41" s="34">
        <v>0</v>
      </c>
      <c r="L41" s="34">
        <v>0</v>
      </c>
      <c r="M41" s="35">
        <v>0</v>
      </c>
      <c r="N41" s="34">
        <v>7</v>
      </c>
      <c r="O41" s="34">
        <v>0</v>
      </c>
      <c r="P41" s="35">
        <f t="shared" si="3"/>
        <v>0</v>
      </c>
      <c r="Q41" s="34">
        <v>0</v>
      </c>
      <c r="R41" s="34">
        <v>0</v>
      </c>
      <c r="S41" s="35">
        <v>0</v>
      </c>
      <c r="T41" s="34">
        <v>2</v>
      </c>
      <c r="U41" s="34">
        <v>0</v>
      </c>
      <c r="V41" s="35">
        <f t="shared" si="4"/>
        <v>0</v>
      </c>
      <c r="W41" s="34">
        <v>4</v>
      </c>
      <c r="X41" s="34">
        <v>0</v>
      </c>
      <c r="Y41" s="35">
        <f t="shared" si="5"/>
        <v>0</v>
      </c>
      <c r="Z41" s="34">
        <v>31</v>
      </c>
      <c r="AA41" s="34">
        <v>3</v>
      </c>
      <c r="AB41" s="35">
        <f t="shared" si="6"/>
        <v>0.0967741935483871</v>
      </c>
      <c r="AC41" s="33">
        <v>4707</v>
      </c>
      <c r="AD41" s="34">
        <v>199</v>
      </c>
      <c r="AE41" s="35">
        <f t="shared" si="7"/>
        <v>0.04227745910346293</v>
      </c>
    </row>
    <row r="42" spans="1:31" ht="12.75">
      <c r="A42" s="13" t="s">
        <v>35</v>
      </c>
      <c r="B42" s="33">
        <v>23199</v>
      </c>
      <c r="C42" s="33">
        <v>1133</v>
      </c>
      <c r="D42" s="35">
        <f t="shared" si="0"/>
        <v>0.04883831199620673</v>
      </c>
      <c r="E42" s="33">
        <v>22743</v>
      </c>
      <c r="F42" s="33">
        <v>1041</v>
      </c>
      <c r="G42" s="35">
        <f t="shared" si="1"/>
        <v>0.045772325550718904</v>
      </c>
      <c r="H42" s="34">
        <v>176</v>
      </c>
      <c r="I42" s="34">
        <v>42</v>
      </c>
      <c r="J42" s="35">
        <f t="shared" si="8"/>
        <v>0.23863636363636365</v>
      </c>
      <c r="K42" s="34">
        <v>32</v>
      </c>
      <c r="L42" s="34">
        <v>0</v>
      </c>
      <c r="M42" s="35">
        <f t="shared" si="2"/>
        <v>0</v>
      </c>
      <c r="N42" s="34">
        <v>55</v>
      </c>
      <c r="O42" s="34">
        <v>4</v>
      </c>
      <c r="P42" s="35">
        <f t="shared" si="3"/>
        <v>0.07272727272727272</v>
      </c>
      <c r="Q42" s="34">
        <v>3</v>
      </c>
      <c r="R42" s="34">
        <v>0</v>
      </c>
      <c r="S42" s="35">
        <f>R42/Q42</f>
        <v>0</v>
      </c>
      <c r="T42" s="34">
        <v>57</v>
      </c>
      <c r="U42" s="34">
        <v>7</v>
      </c>
      <c r="V42" s="35">
        <f t="shared" si="4"/>
        <v>0.12280701754385964</v>
      </c>
      <c r="W42" s="34">
        <v>133</v>
      </c>
      <c r="X42" s="34">
        <v>39</v>
      </c>
      <c r="Y42" s="35">
        <f t="shared" si="5"/>
        <v>0.2932330827067669</v>
      </c>
      <c r="Z42" s="34">
        <v>179</v>
      </c>
      <c r="AA42" s="34">
        <v>30</v>
      </c>
      <c r="AB42" s="35">
        <f t="shared" si="6"/>
        <v>0.16759776536312848</v>
      </c>
      <c r="AC42" s="33">
        <v>22640</v>
      </c>
      <c r="AD42" s="33">
        <v>1014</v>
      </c>
      <c r="AE42" s="35">
        <f t="shared" si="7"/>
        <v>0.04478798586572438</v>
      </c>
    </row>
    <row r="43" spans="1:31" ht="12.75">
      <c r="A43" s="13" t="s">
        <v>36</v>
      </c>
      <c r="B43" s="33">
        <v>2928</v>
      </c>
      <c r="C43" s="34">
        <v>152</v>
      </c>
      <c r="D43" s="35">
        <f t="shared" si="0"/>
        <v>0.05191256830601093</v>
      </c>
      <c r="E43" s="33">
        <v>2888</v>
      </c>
      <c r="F43" s="34">
        <v>147</v>
      </c>
      <c r="G43" s="35">
        <f t="shared" si="1"/>
        <v>0.05090027700831025</v>
      </c>
      <c r="H43" s="34">
        <v>7</v>
      </c>
      <c r="I43" s="34">
        <v>0</v>
      </c>
      <c r="J43" s="35">
        <f t="shared" si="8"/>
        <v>0</v>
      </c>
      <c r="K43" s="34">
        <v>0</v>
      </c>
      <c r="L43" s="34">
        <v>0</v>
      </c>
      <c r="M43" s="35">
        <v>0</v>
      </c>
      <c r="N43" s="34">
        <v>0</v>
      </c>
      <c r="O43" s="34">
        <v>0</v>
      </c>
      <c r="P43" s="35">
        <v>0</v>
      </c>
      <c r="Q43" s="34">
        <v>0</v>
      </c>
      <c r="R43" s="34">
        <v>0</v>
      </c>
      <c r="S43" s="35">
        <v>0</v>
      </c>
      <c r="T43" s="34">
        <v>26</v>
      </c>
      <c r="U43" s="34">
        <v>5</v>
      </c>
      <c r="V43" s="35">
        <f t="shared" si="4"/>
        <v>0.19230769230769232</v>
      </c>
      <c r="W43" s="34">
        <v>7</v>
      </c>
      <c r="X43" s="34">
        <v>0</v>
      </c>
      <c r="Y43" s="35">
        <f t="shared" si="5"/>
        <v>0</v>
      </c>
      <c r="Z43" s="34">
        <v>73</v>
      </c>
      <c r="AA43" s="34">
        <v>7</v>
      </c>
      <c r="AB43" s="35">
        <f t="shared" si="6"/>
        <v>0.0958904109589041</v>
      </c>
      <c r="AC43" s="33">
        <v>2843</v>
      </c>
      <c r="AD43" s="34">
        <v>145</v>
      </c>
      <c r="AE43" s="35">
        <f t="shared" si="7"/>
        <v>0.05100246218782976</v>
      </c>
    </row>
    <row r="44" spans="1:31" ht="12.75">
      <c r="A44" s="13" t="s">
        <v>37</v>
      </c>
      <c r="B44" s="33">
        <v>5984</v>
      </c>
      <c r="C44" s="34">
        <v>488</v>
      </c>
      <c r="D44" s="35">
        <f t="shared" si="0"/>
        <v>0.08155080213903744</v>
      </c>
      <c r="E44" s="33">
        <v>5908</v>
      </c>
      <c r="F44" s="34">
        <v>471</v>
      </c>
      <c r="G44" s="35">
        <f t="shared" si="1"/>
        <v>0.07972241029113067</v>
      </c>
      <c r="H44" s="34">
        <v>3</v>
      </c>
      <c r="I44" s="34">
        <v>3</v>
      </c>
      <c r="J44" s="35">
        <f t="shared" si="8"/>
        <v>1</v>
      </c>
      <c r="K44" s="34">
        <v>3</v>
      </c>
      <c r="L44" s="34">
        <v>0</v>
      </c>
      <c r="M44" s="35">
        <f t="shared" si="2"/>
        <v>0</v>
      </c>
      <c r="N44" s="34">
        <v>15</v>
      </c>
      <c r="O44" s="34">
        <v>4</v>
      </c>
      <c r="P44" s="35">
        <f t="shared" si="3"/>
        <v>0.26666666666666666</v>
      </c>
      <c r="Q44" s="34">
        <v>3</v>
      </c>
      <c r="R44" s="34">
        <v>2</v>
      </c>
      <c r="S44" s="35">
        <f>R44/Q44</f>
        <v>0.6666666666666666</v>
      </c>
      <c r="T44" s="34">
        <v>32</v>
      </c>
      <c r="U44" s="34">
        <v>8</v>
      </c>
      <c r="V44" s="35">
        <f t="shared" si="4"/>
        <v>0.25</v>
      </c>
      <c r="W44" s="34">
        <v>20</v>
      </c>
      <c r="X44" s="34">
        <v>0</v>
      </c>
      <c r="Y44" s="35">
        <f t="shared" si="5"/>
        <v>0</v>
      </c>
      <c r="Z44" s="34">
        <v>74</v>
      </c>
      <c r="AA44" s="34">
        <v>12</v>
      </c>
      <c r="AB44" s="35">
        <f t="shared" si="6"/>
        <v>0.16216216216216217</v>
      </c>
      <c r="AC44" s="33">
        <v>5874</v>
      </c>
      <c r="AD44" s="34">
        <v>467</v>
      </c>
      <c r="AE44" s="35">
        <f t="shared" si="7"/>
        <v>0.07950289410963568</v>
      </c>
    </row>
    <row r="45" spans="1:31" ht="12.75">
      <c r="A45" s="13" t="s">
        <v>38</v>
      </c>
      <c r="B45" s="33">
        <v>4671</v>
      </c>
      <c r="C45" s="34">
        <v>304</v>
      </c>
      <c r="D45" s="35">
        <f t="shared" si="0"/>
        <v>0.06508242346392636</v>
      </c>
      <c r="E45" s="33">
        <v>4642</v>
      </c>
      <c r="F45" s="34">
        <v>298</v>
      </c>
      <c r="G45" s="35">
        <f t="shared" si="1"/>
        <v>0.06419646704006894</v>
      </c>
      <c r="H45" s="34">
        <v>3</v>
      </c>
      <c r="I45" s="34">
        <v>0</v>
      </c>
      <c r="J45" s="35">
        <f t="shared" si="8"/>
        <v>0</v>
      </c>
      <c r="K45" s="34">
        <v>2</v>
      </c>
      <c r="L45" s="34">
        <v>0</v>
      </c>
      <c r="M45" s="35">
        <f t="shared" si="2"/>
        <v>0</v>
      </c>
      <c r="N45" s="34">
        <v>10</v>
      </c>
      <c r="O45" s="34">
        <v>0</v>
      </c>
      <c r="P45" s="35">
        <f t="shared" si="3"/>
        <v>0</v>
      </c>
      <c r="Q45" s="34">
        <v>0</v>
      </c>
      <c r="R45" s="34">
        <v>0</v>
      </c>
      <c r="S45" s="35">
        <v>0</v>
      </c>
      <c r="T45" s="34">
        <v>14</v>
      </c>
      <c r="U45" s="34">
        <v>6</v>
      </c>
      <c r="V45" s="35">
        <f t="shared" si="4"/>
        <v>0.42857142857142855</v>
      </c>
      <c r="W45" s="34">
        <v>0</v>
      </c>
      <c r="X45" s="34">
        <v>0</v>
      </c>
      <c r="Y45" s="35">
        <v>0</v>
      </c>
      <c r="Z45" s="34">
        <v>16</v>
      </c>
      <c r="AA45" s="34">
        <v>6</v>
      </c>
      <c r="AB45" s="35">
        <f t="shared" si="6"/>
        <v>0.375</v>
      </c>
      <c r="AC45" s="33">
        <v>4640</v>
      </c>
      <c r="AD45" s="34">
        <v>298</v>
      </c>
      <c r="AE45" s="35">
        <f t="shared" si="7"/>
        <v>0.06422413793103449</v>
      </c>
    </row>
    <row r="46" spans="1:31" ht="12.75">
      <c r="A46" s="13" t="s">
        <v>39</v>
      </c>
      <c r="B46" s="33">
        <v>3019</v>
      </c>
      <c r="C46" s="34">
        <v>171</v>
      </c>
      <c r="D46" s="35">
        <f t="shared" si="0"/>
        <v>0.056641271944352437</v>
      </c>
      <c r="E46" s="33">
        <v>2915</v>
      </c>
      <c r="F46" s="34">
        <v>145</v>
      </c>
      <c r="G46" s="35">
        <f t="shared" si="1"/>
        <v>0.04974271012006861</v>
      </c>
      <c r="H46" s="34">
        <v>0</v>
      </c>
      <c r="I46" s="34">
        <v>0</v>
      </c>
      <c r="J46" s="35">
        <v>0</v>
      </c>
      <c r="K46" s="34">
        <v>5</v>
      </c>
      <c r="L46" s="34">
        <v>0</v>
      </c>
      <c r="M46" s="35">
        <f t="shared" si="2"/>
        <v>0</v>
      </c>
      <c r="N46" s="34">
        <v>10</v>
      </c>
      <c r="O46" s="34">
        <v>0</v>
      </c>
      <c r="P46" s="35">
        <f t="shared" si="3"/>
        <v>0</v>
      </c>
      <c r="Q46" s="34">
        <v>0</v>
      </c>
      <c r="R46" s="34">
        <v>0</v>
      </c>
      <c r="S46" s="35">
        <v>0</v>
      </c>
      <c r="T46" s="34">
        <v>79</v>
      </c>
      <c r="U46" s="34">
        <v>26</v>
      </c>
      <c r="V46" s="35">
        <f t="shared" si="4"/>
        <v>0.3291139240506329</v>
      </c>
      <c r="W46" s="34">
        <v>10</v>
      </c>
      <c r="X46" s="34">
        <v>0</v>
      </c>
      <c r="Y46" s="35">
        <f t="shared" si="5"/>
        <v>0</v>
      </c>
      <c r="Z46" s="34">
        <v>99</v>
      </c>
      <c r="AA46" s="34">
        <v>26</v>
      </c>
      <c r="AB46" s="35">
        <f t="shared" si="6"/>
        <v>0.26262626262626265</v>
      </c>
      <c r="AC46" s="33">
        <v>2897</v>
      </c>
      <c r="AD46" s="34">
        <v>145</v>
      </c>
      <c r="AE46" s="35">
        <f t="shared" si="7"/>
        <v>0.050051777701070076</v>
      </c>
    </row>
    <row r="47" spans="1:31" ht="12.75">
      <c r="A47" s="13" t="s">
        <v>40</v>
      </c>
      <c r="B47" s="33">
        <v>2255</v>
      </c>
      <c r="C47" s="34">
        <v>146</v>
      </c>
      <c r="D47" s="35">
        <f t="shared" si="0"/>
        <v>0.0647450110864745</v>
      </c>
      <c r="E47" s="33">
        <v>2217</v>
      </c>
      <c r="F47" s="34">
        <v>140</v>
      </c>
      <c r="G47" s="35">
        <f t="shared" si="1"/>
        <v>0.06314839873703203</v>
      </c>
      <c r="H47" s="34">
        <v>0</v>
      </c>
      <c r="I47" s="34">
        <v>0</v>
      </c>
      <c r="J47" s="35">
        <v>0</v>
      </c>
      <c r="K47" s="34">
        <v>1</v>
      </c>
      <c r="L47" s="34">
        <v>0</v>
      </c>
      <c r="M47" s="35">
        <f t="shared" si="2"/>
        <v>0</v>
      </c>
      <c r="N47" s="34">
        <v>6</v>
      </c>
      <c r="O47" s="34">
        <v>0</v>
      </c>
      <c r="P47" s="35">
        <f t="shared" si="3"/>
        <v>0</v>
      </c>
      <c r="Q47" s="34">
        <v>6</v>
      </c>
      <c r="R47" s="34">
        <v>2</v>
      </c>
      <c r="S47" s="35">
        <f>R47/Q47</f>
        <v>0.3333333333333333</v>
      </c>
      <c r="T47" s="34">
        <v>16</v>
      </c>
      <c r="U47" s="34">
        <v>3</v>
      </c>
      <c r="V47" s="35">
        <f t="shared" si="4"/>
        <v>0.1875</v>
      </c>
      <c r="W47" s="34">
        <v>9</v>
      </c>
      <c r="X47" s="34">
        <v>1</v>
      </c>
      <c r="Y47" s="35">
        <f t="shared" si="5"/>
        <v>0.1111111111111111</v>
      </c>
      <c r="Z47" s="34">
        <v>24</v>
      </c>
      <c r="AA47" s="34">
        <v>3</v>
      </c>
      <c r="AB47" s="35">
        <f t="shared" si="6"/>
        <v>0.125</v>
      </c>
      <c r="AC47" s="33">
        <v>2209</v>
      </c>
      <c r="AD47" s="34">
        <v>140</v>
      </c>
      <c r="AE47" s="35">
        <f t="shared" si="7"/>
        <v>0.06337709370755998</v>
      </c>
    </row>
    <row r="48" spans="1:31" ht="12.75">
      <c r="A48" s="13" t="s">
        <v>41</v>
      </c>
      <c r="B48" s="33">
        <v>2889</v>
      </c>
      <c r="C48" s="34">
        <v>140</v>
      </c>
      <c r="D48" s="35">
        <f t="shared" si="0"/>
        <v>0.04845967462789893</v>
      </c>
      <c r="E48" s="33">
        <v>2844</v>
      </c>
      <c r="F48" s="34">
        <v>128</v>
      </c>
      <c r="G48" s="35">
        <f t="shared" si="1"/>
        <v>0.0450070323488045</v>
      </c>
      <c r="H48" s="34">
        <v>0</v>
      </c>
      <c r="I48" s="34">
        <v>0</v>
      </c>
      <c r="J48" s="35">
        <v>0</v>
      </c>
      <c r="K48" s="34">
        <v>11</v>
      </c>
      <c r="L48" s="34">
        <v>5</v>
      </c>
      <c r="M48" s="35">
        <f t="shared" si="2"/>
        <v>0.45454545454545453</v>
      </c>
      <c r="N48" s="34">
        <v>5</v>
      </c>
      <c r="O48" s="34">
        <v>0</v>
      </c>
      <c r="P48" s="35">
        <f t="shared" si="3"/>
        <v>0</v>
      </c>
      <c r="Q48" s="34">
        <v>0</v>
      </c>
      <c r="R48" s="34">
        <v>0</v>
      </c>
      <c r="S48" s="35">
        <v>0</v>
      </c>
      <c r="T48" s="34">
        <v>10</v>
      </c>
      <c r="U48" s="34">
        <v>4</v>
      </c>
      <c r="V48" s="35">
        <f t="shared" si="4"/>
        <v>0.4</v>
      </c>
      <c r="W48" s="34">
        <v>19</v>
      </c>
      <c r="X48" s="34">
        <v>3</v>
      </c>
      <c r="Y48" s="35">
        <f t="shared" si="5"/>
        <v>0.15789473684210525</v>
      </c>
      <c r="Z48" s="34">
        <v>15</v>
      </c>
      <c r="AA48" s="34">
        <v>4</v>
      </c>
      <c r="AB48" s="35">
        <f t="shared" si="6"/>
        <v>0.26666666666666666</v>
      </c>
      <c r="AC48" s="33">
        <v>2834</v>
      </c>
      <c r="AD48" s="34">
        <v>128</v>
      </c>
      <c r="AE48" s="35">
        <f t="shared" si="7"/>
        <v>0.04516584333098095</v>
      </c>
    </row>
    <row r="49" spans="1:31" ht="12.75">
      <c r="A49" s="13" t="s">
        <v>42</v>
      </c>
      <c r="B49" s="33">
        <v>3592</v>
      </c>
      <c r="C49" s="34">
        <v>118</v>
      </c>
      <c r="D49" s="35">
        <f t="shared" si="0"/>
        <v>0.03285077951002227</v>
      </c>
      <c r="E49" s="33">
        <v>3574</v>
      </c>
      <c r="F49" s="34">
        <v>116</v>
      </c>
      <c r="G49" s="35">
        <f t="shared" si="1"/>
        <v>0.032456631225517625</v>
      </c>
      <c r="H49" s="34">
        <v>0</v>
      </c>
      <c r="I49" s="34">
        <v>0</v>
      </c>
      <c r="J49" s="35">
        <v>0</v>
      </c>
      <c r="K49" s="34">
        <v>8</v>
      </c>
      <c r="L49" s="34">
        <v>0</v>
      </c>
      <c r="M49" s="35">
        <f t="shared" si="2"/>
        <v>0</v>
      </c>
      <c r="N49" s="34">
        <v>0</v>
      </c>
      <c r="O49" s="34">
        <v>0</v>
      </c>
      <c r="P49" s="35">
        <v>0</v>
      </c>
      <c r="Q49" s="34">
        <v>0</v>
      </c>
      <c r="R49" s="34">
        <v>0</v>
      </c>
      <c r="S49" s="35">
        <v>0</v>
      </c>
      <c r="T49" s="34">
        <v>0</v>
      </c>
      <c r="U49" s="34">
        <v>0</v>
      </c>
      <c r="V49" s="35">
        <v>0</v>
      </c>
      <c r="W49" s="34">
        <v>10</v>
      </c>
      <c r="X49" s="34">
        <v>2</v>
      </c>
      <c r="Y49" s="35">
        <f t="shared" si="5"/>
        <v>0.2</v>
      </c>
      <c r="Z49" s="34">
        <v>9</v>
      </c>
      <c r="AA49" s="34">
        <v>2</v>
      </c>
      <c r="AB49" s="35">
        <f t="shared" si="6"/>
        <v>0.2222222222222222</v>
      </c>
      <c r="AC49" s="33">
        <v>3567</v>
      </c>
      <c r="AD49" s="34">
        <v>114</v>
      </c>
      <c r="AE49" s="35">
        <f t="shared" si="7"/>
        <v>0.031959629941127</v>
      </c>
    </row>
    <row r="50" spans="1:31" ht="12.75">
      <c r="A50" s="13" t="s">
        <v>43</v>
      </c>
      <c r="B50" s="33">
        <v>3266</v>
      </c>
      <c r="C50" s="34">
        <v>191</v>
      </c>
      <c r="D50" s="35">
        <f t="shared" si="0"/>
        <v>0.05848132271892223</v>
      </c>
      <c r="E50" s="33">
        <v>3232</v>
      </c>
      <c r="F50" s="34">
        <v>187</v>
      </c>
      <c r="G50" s="35">
        <f t="shared" si="1"/>
        <v>0.05785891089108911</v>
      </c>
      <c r="H50" s="34">
        <v>3</v>
      </c>
      <c r="I50" s="34">
        <v>0</v>
      </c>
      <c r="J50" s="35">
        <f t="shared" si="8"/>
        <v>0</v>
      </c>
      <c r="K50" s="34">
        <v>3</v>
      </c>
      <c r="L50" s="34">
        <v>2</v>
      </c>
      <c r="M50" s="35">
        <f t="shared" si="2"/>
        <v>0.6666666666666666</v>
      </c>
      <c r="N50" s="34">
        <v>2</v>
      </c>
      <c r="O50" s="34">
        <v>0</v>
      </c>
      <c r="P50" s="35">
        <f t="shared" si="3"/>
        <v>0</v>
      </c>
      <c r="Q50" s="34">
        <v>0</v>
      </c>
      <c r="R50" s="34">
        <v>0</v>
      </c>
      <c r="S50" s="35">
        <v>0</v>
      </c>
      <c r="T50" s="34">
        <v>16</v>
      </c>
      <c r="U50" s="34">
        <v>2</v>
      </c>
      <c r="V50" s="35">
        <f t="shared" si="4"/>
        <v>0.125</v>
      </c>
      <c r="W50" s="34">
        <v>10</v>
      </c>
      <c r="X50" s="34">
        <v>0</v>
      </c>
      <c r="Y50" s="35">
        <f t="shared" si="5"/>
        <v>0</v>
      </c>
      <c r="Z50" s="34">
        <v>49</v>
      </c>
      <c r="AA50" s="34">
        <v>4</v>
      </c>
      <c r="AB50" s="35">
        <f t="shared" si="6"/>
        <v>0.08163265306122448</v>
      </c>
      <c r="AC50" s="33">
        <v>3201</v>
      </c>
      <c r="AD50" s="34">
        <v>187</v>
      </c>
      <c r="AE50" s="35">
        <f t="shared" si="7"/>
        <v>0.058419243986254296</v>
      </c>
    </row>
    <row r="51" spans="1:31" ht="12.75">
      <c r="A51" s="13" t="s">
        <v>44</v>
      </c>
      <c r="B51" s="33">
        <v>4635</v>
      </c>
      <c r="C51" s="34">
        <v>201</v>
      </c>
      <c r="D51" s="35">
        <f t="shared" si="0"/>
        <v>0.04336569579288026</v>
      </c>
      <c r="E51" s="33">
        <v>4543</v>
      </c>
      <c r="F51" s="34">
        <v>192</v>
      </c>
      <c r="G51" s="35">
        <f t="shared" si="1"/>
        <v>0.04226282192383887</v>
      </c>
      <c r="H51" s="34">
        <v>0</v>
      </c>
      <c r="I51" s="34">
        <v>0</v>
      </c>
      <c r="J51" s="35">
        <v>0</v>
      </c>
      <c r="K51" s="34">
        <v>0</v>
      </c>
      <c r="L51" s="34">
        <v>0</v>
      </c>
      <c r="M51" s="35">
        <v>0</v>
      </c>
      <c r="N51" s="34">
        <v>65</v>
      </c>
      <c r="O51" s="34">
        <v>7</v>
      </c>
      <c r="P51" s="35">
        <f t="shared" si="3"/>
        <v>0.1076923076923077</v>
      </c>
      <c r="Q51" s="34">
        <v>0</v>
      </c>
      <c r="R51" s="34">
        <v>0</v>
      </c>
      <c r="S51" s="35">
        <v>0</v>
      </c>
      <c r="T51" s="34">
        <v>6</v>
      </c>
      <c r="U51" s="34">
        <v>2</v>
      </c>
      <c r="V51" s="35">
        <f t="shared" si="4"/>
        <v>0.3333333333333333</v>
      </c>
      <c r="W51" s="34">
        <v>21</v>
      </c>
      <c r="X51" s="34">
        <v>0</v>
      </c>
      <c r="Y51" s="35">
        <f t="shared" si="5"/>
        <v>0</v>
      </c>
      <c r="Z51" s="34">
        <v>20</v>
      </c>
      <c r="AA51" s="34">
        <v>2</v>
      </c>
      <c r="AB51" s="35">
        <f t="shared" si="6"/>
        <v>0.1</v>
      </c>
      <c r="AC51" s="33">
        <v>4537</v>
      </c>
      <c r="AD51" s="34">
        <v>192</v>
      </c>
      <c r="AE51" s="35">
        <f t="shared" si="7"/>
        <v>0.04231871280581882</v>
      </c>
    </row>
    <row r="52" spans="1:31" ht="12.75">
      <c r="A52" s="13" t="s">
        <v>45</v>
      </c>
      <c r="B52" s="33">
        <v>3400</v>
      </c>
      <c r="C52" s="34">
        <v>177</v>
      </c>
      <c r="D52" s="35">
        <f t="shared" si="0"/>
        <v>0.05205882352941176</v>
      </c>
      <c r="E52" s="33">
        <v>3343</v>
      </c>
      <c r="F52" s="34">
        <v>168</v>
      </c>
      <c r="G52" s="35">
        <f t="shared" si="1"/>
        <v>0.05025426263834879</v>
      </c>
      <c r="H52" s="34">
        <v>0</v>
      </c>
      <c r="I52" s="34">
        <v>0</v>
      </c>
      <c r="J52" s="35">
        <v>0</v>
      </c>
      <c r="K52" s="34">
        <v>2</v>
      </c>
      <c r="L52" s="34">
        <v>0</v>
      </c>
      <c r="M52" s="35">
        <f t="shared" si="2"/>
        <v>0</v>
      </c>
      <c r="N52" s="34">
        <v>0</v>
      </c>
      <c r="O52" s="34">
        <v>0</v>
      </c>
      <c r="P52" s="35">
        <v>0</v>
      </c>
      <c r="Q52" s="34">
        <v>0</v>
      </c>
      <c r="R52" s="34">
        <v>0</v>
      </c>
      <c r="S52" s="35">
        <v>0</v>
      </c>
      <c r="T52" s="34">
        <v>48</v>
      </c>
      <c r="U52" s="34">
        <v>9</v>
      </c>
      <c r="V52" s="35">
        <f t="shared" si="4"/>
        <v>0.1875</v>
      </c>
      <c r="W52" s="34">
        <v>7</v>
      </c>
      <c r="X52" s="34">
        <v>0</v>
      </c>
      <c r="Y52" s="35">
        <f t="shared" si="5"/>
        <v>0</v>
      </c>
      <c r="Z52" s="34">
        <v>71</v>
      </c>
      <c r="AA52" s="34">
        <v>12</v>
      </c>
      <c r="AB52" s="35">
        <f t="shared" si="6"/>
        <v>0.16901408450704225</v>
      </c>
      <c r="AC52" s="33">
        <v>3320</v>
      </c>
      <c r="AD52" s="34">
        <v>165</v>
      </c>
      <c r="AE52" s="35">
        <f t="shared" si="7"/>
        <v>0.04969879518072289</v>
      </c>
    </row>
    <row r="53" spans="1:31" ht="12.75">
      <c r="A53" s="13" t="s">
        <v>46</v>
      </c>
      <c r="B53" s="33">
        <v>5105</v>
      </c>
      <c r="C53" s="34">
        <v>280</v>
      </c>
      <c r="D53" s="35">
        <f t="shared" si="0"/>
        <v>0.05484818805093046</v>
      </c>
      <c r="E53" s="33">
        <v>5028</v>
      </c>
      <c r="F53" s="34">
        <v>273</v>
      </c>
      <c r="G53" s="35">
        <f t="shared" si="1"/>
        <v>0.054295942720763726</v>
      </c>
      <c r="H53" s="34">
        <v>2</v>
      </c>
      <c r="I53" s="34">
        <v>0</v>
      </c>
      <c r="J53" s="35">
        <f t="shared" si="8"/>
        <v>0</v>
      </c>
      <c r="K53" s="34">
        <v>0</v>
      </c>
      <c r="L53" s="34">
        <v>0</v>
      </c>
      <c r="M53" s="35">
        <v>0</v>
      </c>
      <c r="N53" s="34">
        <v>26</v>
      </c>
      <c r="O53" s="34">
        <v>0</v>
      </c>
      <c r="P53" s="35">
        <f t="shared" si="3"/>
        <v>0</v>
      </c>
      <c r="Q53" s="34">
        <v>0</v>
      </c>
      <c r="R53" s="34">
        <v>0</v>
      </c>
      <c r="S53" s="35">
        <v>0</v>
      </c>
      <c r="T53" s="34">
        <v>34</v>
      </c>
      <c r="U53" s="34">
        <v>4</v>
      </c>
      <c r="V53" s="35">
        <f t="shared" si="4"/>
        <v>0.11764705882352941</v>
      </c>
      <c r="W53" s="34">
        <v>15</v>
      </c>
      <c r="X53" s="34">
        <v>3</v>
      </c>
      <c r="Y53" s="35">
        <f t="shared" si="5"/>
        <v>0.2</v>
      </c>
      <c r="Z53" s="34">
        <v>70</v>
      </c>
      <c r="AA53" s="34">
        <v>9</v>
      </c>
      <c r="AB53" s="35">
        <f t="shared" si="6"/>
        <v>0.12857142857142856</v>
      </c>
      <c r="AC53" s="33">
        <v>5006</v>
      </c>
      <c r="AD53" s="34">
        <v>271</v>
      </c>
      <c r="AE53" s="35">
        <f t="shared" si="7"/>
        <v>0.05413503795445465</v>
      </c>
    </row>
    <row r="54" spans="1:31" ht="12.75">
      <c r="A54" s="13" t="s">
        <v>47</v>
      </c>
      <c r="B54" s="33">
        <v>4302</v>
      </c>
      <c r="C54" s="34">
        <v>215</v>
      </c>
      <c r="D54" s="35">
        <f t="shared" si="0"/>
        <v>0.0499767549976755</v>
      </c>
      <c r="E54" s="33">
        <v>4280</v>
      </c>
      <c r="F54" s="34">
        <v>215</v>
      </c>
      <c r="G54" s="35">
        <f t="shared" si="1"/>
        <v>0.05023364485981308</v>
      </c>
      <c r="H54" s="34">
        <v>0</v>
      </c>
      <c r="I54" s="34">
        <v>0</v>
      </c>
      <c r="J54" s="35">
        <v>0</v>
      </c>
      <c r="K54" s="34">
        <v>7</v>
      </c>
      <c r="L54" s="34">
        <v>0</v>
      </c>
      <c r="M54" s="35">
        <f t="shared" si="2"/>
        <v>0</v>
      </c>
      <c r="N54" s="34">
        <v>5</v>
      </c>
      <c r="O54" s="34">
        <v>0</v>
      </c>
      <c r="P54" s="35">
        <f t="shared" si="3"/>
        <v>0</v>
      </c>
      <c r="Q54" s="34">
        <v>0</v>
      </c>
      <c r="R54" s="34">
        <v>0</v>
      </c>
      <c r="S54" s="35">
        <v>0</v>
      </c>
      <c r="T54" s="34">
        <v>2</v>
      </c>
      <c r="U54" s="34">
        <v>0</v>
      </c>
      <c r="V54" s="35">
        <f t="shared" si="4"/>
        <v>0</v>
      </c>
      <c r="W54" s="34">
        <v>8</v>
      </c>
      <c r="X54" s="34">
        <v>0</v>
      </c>
      <c r="Y54" s="35">
        <f t="shared" si="5"/>
        <v>0</v>
      </c>
      <c r="Z54" s="34">
        <v>6</v>
      </c>
      <c r="AA54" s="34">
        <v>2</v>
      </c>
      <c r="AB54" s="35">
        <f t="shared" si="6"/>
        <v>0.3333333333333333</v>
      </c>
      <c r="AC54" s="33">
        <v>4276</v>
      </c>
      <c r="AD54" s="34">
        <v>213</v>
      </c>
      <c r="AE54" s="35">
        <f t="shared" si="7"/>
        <v>0.04981290926099158</v>
      </c>
    </row>
    <row r="55" spans="1:31" ht="12.75">
      <c r="A55" s="13" t="s">
        <v>48</v>
      </c>
      <c r="B55" s="33">
        <v>5285</v>
      </c>
      <c r="C55" s="34">
        <v>352</v>
      </c>
      <c r="D55" s="35">
        <f t="shared" si="0"/>
        <v>0.06660359508041627</v>
      </c>
      <c r="E55" s="33">
        <v>5134</v>
      </c>
      <c r="F55" s="34">
        <v>349</v>
      </c>
      <c r="G55" s="35">
        <f t="shared" si="1"/>
        <v>0.06797818465134398</v>
      </c>
      <c r="H55" s="34">
        <v>23</v>
      </c>
      <c r="I55" s="34">
        <v>3</v>
      </c>
      <c r="J55" s="35">
        <f t="shared" si="8"/>
        <v>0.13043478260869565</v>
      </c>
      <c r="K55" s="34">
        <v>8</v>
      </c>
      <c r="L55" s="34">
        <v>0</v>
      </c>
      <c r="M55" s="35">
        <f t="shared" si="2"/>
        <v>0</v>
      </c>
      <c r="N55" s="34">
        <v>64</v>
      </c>
      <c r="O55" s="34">
        <v>0</v>
      </c>
      <c r="P55" s="35">
        <f t="shared" si="3"/>
        <v>0</v>
      </c>
      <c r="Q55" s="34">
        <v>6</v>
      </c>
      <c r="R55" s="34">
        <v>0</v>
      </c>
      <c r="S55" s="35">
        <f>R55/Q55</f>
        <v>0</v>
      </c>
      <c r="T55" s="34">
        <v>18</v>
      </c>
      <c r="U55" s="34">
        <v>0</v>
      </c>
      <c r="V55" s="35">
        <f t="shared" si="4"/>
        <v>0</v>
      </c>
      <c r="W55" s="34">
        <v>32</v>
      </c>
      <c r="X55" s="34">
        <v>0</v>
      </c>
      <c r="Y55" s="35">
        <f t="shared" si="5"/>
        <v>0</v>
      </c>
      <c r="Z55" s="34">
        <v>39</v>
      </c>
      <c r="AA55" s="34">
        <v>7</v>
      </c>
      <c r="AB55" s="35">
        <f t="shared" si="6"/>
        <v>0.1794871794871795</v>
      </c>
      <c r="AC55" s="33">
        <v>5120</v>
      </c>
      <c r="AD55" s="34">
        <v>342</v>
      </c>
      <c r="AE55" s="35">
        <f t="shared" si="7"/>
        <v>0.066796875</v>
      </c>
    </row>
    <row r="56" spans="1:31" ht="12.75">
      <c r="A56" s="13" t="s">
        <v>49</v>
      </c>
      <c r="B56" s="33">
        <v>2661</v>
      </c>
      <c r="C56" s="34">
        <v>148</v>
      </c>
      <c r="D56" s="35">
        <f t="shared" si="0"/>
        <v>0.055618188650883124</v>
      </c>
      <c r="E56" s="33">
        <v>2657</v>
      </c>
      <c r="F56" s="34">
        <v>146</v>
      </c>
      <c r="G56" s="35">
        <f t="shared" si="1"/>
        <v>0.054949190816710576</v>
      </c>
      <c r="H56" s="34">
        <v>2</v>
      </c>
      <c r="I56" s="34">
        <v>0</v>
      </c>
      <c r="J56" s="35">
        <f t="shared" si="8"/>
        <v>0</v>
      </c>
      <c r="K56" s="34">
        <v>0</v>
      </c>
      <c r="L56" s="34">
        <v>0</v>
      </c>
      <c r="M56" s="35">
        <v>0</v>
      </c>
      <c r="N56" s="34">
        <v>2</v>
      </c>
      <c r="O56" s="34">
        <v>2</v>
      </c>
      <c r="P56" s="35">
        <f t="shared" si="3"/>
        <v>1</v>
      </c>
      <c r="Q56" s="34">
        <v>0</v>
      </c>
      <c r="R56" s="34">
        <v>0</v>
      </c>
      <c r="S56" s="35">
        <v>0</v>
      </c>
      <c r="T56" s="34">
        <v>0</v>
      </c>
      <c r="U56" s="34">
        <v>0</v>
      </c>
      <c r="V56" s="35">
        <v>0</v>
      </c>
      <c r="W56" s="34">
        <v>0</v>
      </c>
      <c r="X56" s="34">
        <v>0</v>
      </c>
      <c r="Y56" s="35">
        <v>0</v>
      </c>
      <c r="Z56" s="34">
        <v>3</v>
      </c>
      <c r="AA56" s="34">
        <v>0</v>
      </c>
      <c r="AB56" s="35">
        <f t="shared" si="6"/>
        <v>0</v>
      </c>
      <c r="AC56" s="33">
        <v>2654</v>
      </c>
      <c r="AD56" s="34">
        <v>146</v>
      </c>
      <c r="AE56" s="35">
        <f t="shared" si="7"/>
        <v>0.055011303692539565</v>
      </c>
    </row>
    <row r="57" spans="1:31" ht="12.75">
      <c r="A57" s="13" t="s">
        <v>50</v>
      </c>
      <c r="B57" s="33">
        <v>2914</v>
      </c>
      <c r="C57" s="34">
        <v>155</v>
      </c>
      <c r="D57" s="35">
        <f t="shared" si="0"/>
        <v>0.05319148936170213</v>
      </c>
      <c r="E57" s="33">
        <v>2865</v>
      </c>
      <c r="F57" s="34">
        <v>136</v>
      </c>
      <c r="G57" s="35">
        <f t="shared" si="1"/>
        <v>0.0474694589877836</v>
      </c>
      <c r="H57" s="34">
        <v>8</v>
      </c>
      <c r="I57" s="34">
        <v>0</v>
      </c>
      <c r="J57" s="35">
        <f t="shared" si="8"/>
        <v>0</v>
      </c>
      <c r="K57" s="34">
        <v>0</v>
      </c>
      <c r="L57" s="34">
        <v>0</v>
      </c>
      <c r="M57" s="35">
        <v>0</v>
      </c>
      <c r="N57" s="34">
        <v>9</v>
      </c>
      <c r="O57" s="34">
        <v>0</v>
      </c>
      <c r="P57" s="35">
        <f t="shared" si="3"/>
        <v>0</v>
      </c>
      <c r="Q57" s="34">
        <v>0</v>
      </c>
      <c r="R57" s="34">
        <v>0</v>
      </c>
      <c r="S57" s="35">
        <v>0</v>
      </c>
      <c r="T57" s="34">
        <v>22</v>
      </c>
      <c r="U57" s="34">
        <v>19</v>
      </c>
      <c r="V57" s="35">
        <f t="shared" si="4"/>
        <v>0.8636363636363636</v>
      </c>
      <c r="W57" s="34">
        <v>10</v>
      </c>
      <c r="X57" s="34">
        <v>0</v>
      </c>
      <c r="Y57" s="35">
        <f t="shared" si="5"/>
        <v>0</v>
      </c>
      <c r="Z57" s="34">
        <v>52</v>
      </c>
      <c r="AA57" s="34">
        <v>21</v>
      </c>
      <c r="AB57" s="35">
        <f t="shared" si="6"/>
        <v>0.40384615384615385</v>
      </c>
      <c r="AC57" s="33">
        <v>2850</v>
      </c>
      <c r="AD57" s="34">
        <v>134</v>
      </c>
      <c r="AE57" s="35">
        <f t="shared" si="7"/>
        <v>0.047017543859649125</v>
      </c>
    </row>
    <row r="58" spans="1:31" ht="12.75">
      <c r="A58" s="13" t="s">
        <v>51</v>
      </c>
      <c r="B58" s="33">
        <v>2176</v>
      </c>
      <c r="C58" s="34">
        <v>124</v>
      </c>
      <c r="D58" s="35">
        <f t="shared" si="0"/>
        <v>0.05698529411764706</v>
      </c>
      <c r="E58" s="33">
        <v>2174</v>
      </c>
      <c r="F58" s="34">
        <v>124</v>
      </c>
      <c r="G58" s="35">
        <f t="shared" si="1"/>
        <v>0.05703771849126035</v>
      </c>
      <c r="H58" s="34">
        <v>0</v>
      </c>
      <c r="I58" s="34">
        <v>0</v>
      </c>
      <c r="J58" s="35">
        <v>0</v>
      </c>
      <c r="K58" s="34">
        <v>0</v>
      </c>
      <c r="L58" s="34">
        <v>0</v>
      </c>
      <c r="M58" s="35">
        <v>0</v>
      </c>
      <c r="N58" s="34">
        <v>0</v>
      </c>
      <c r="O58" s="34">
        <v>0</v>
      </c>
      <c r="P58" s="35">
        <v>0</v>
      </c>
      <c r="Q58" s="34">
        <v>0</v>
      </c>
      <c r="R58" s="34">
        <v>0</v>
      </c>
      <c r="S58" s="35">
        <v>0</v>
      </c>
      <c r="T58" s="34">
        <v>0</v>
      </c>
      <c r="U58" s="34">
        <v>0</v>
      </c>
      <c r="V58" s="35">
        <v>0</v>
      </c>
      <c r="W58" s="34">
        <v>2</v>
      </c>
      <c r="X58" s="34">
        <v>0</v>
      </c>
      <c r="Y58" s="35">
        <f t="shared" si="5"/>
        <v>0</v>
      </c>
      <c r="Z58" s="34">
        <v>0</v>
      </c>
      <c r="AA58" s="34">
        <v>0</v>
      </c>
      <c r="AB58" s="35">
        <v>0</v>
      </c>
      <c r="AC58" s="33">
        <v>2174</v>
      </c>
      <c r="AD58" s="34">
        <v>124</v>
      </c>
      <c r="AE58" s="35">
        <f t="shared" si="7"/>
        <v>0.05703771849126035</v>
      </c>
    </row>
    <row r="59" spans="1:31" ht="12.75">
      <c r="A59" s="13" t="s">
        <v>52</v>
      </c>
      <c r="B59" s="33">
        <v>4334</v>
      </c>
      <c r="C59" s="34">
        <v>148</v>
      </c>
      <c r="D59" s="35">
        <f t="shared" si="0"/>
        <v>0.03414859252422704</v>
      </c>
      <c r="E59" s="33">
        <v>4298</v>
      </c>
      <c r="F59" s="34">
        <v>148</v>
      </c>
      <c r="G59" s="35">
        <f t="shared" si="1"/>
        <v>0.034434620753839</v>
      </c>
      <c r="H59" s="34">
        <v>8</v>
      </c>
      <c r="I59" s="34">
        <v>0</v>
      </c>
      <c r="J59" s="35">
        <f t="shared" si="8"/>
        <v>0</v>
      </c>
      <c r="K59" s="34">
        <v>3</v>
      </c>
      <c r="L59" s="34">
        <v>0</v>
      </c>
      <c r="M59" s="35">
        <f t="shared" si="2"/>
        <v>0</v>
      </c>
      <c r="N59" s="34">
        <v>4</v>
      </c>
      <c r="O59" s="34">
        <v>0</v>
      </c>
      <c r="P59" s="35">
        <f t="shared" si="3"/>
        <v>0</v>
      </c>
      <c r="Q59" s="34">
        <v>0</v>
      </c>
      <c r="R59" s="34">
        <v>0</v>
      </c>
      <c r="S59" s="35">
        <v>0</v>
      </c>
      <c r="T59" s="34">
        <v>5</v>
      </c>
      <c r="U59" s="34">
        <v>0</v>
      </c>
      <c r="V59" s="35">
        <f t="shared" si="4"/>
        <v>0</v>
      </c>
      <c r="W59" s="34">
        <v>16</v>
      </c>
      <c r="X59" s="34">
        <v>0</v>
      </c>
      <c r="Y59" s="35">
        <f t="shared" si="5"/>
        <v>0</v>
      </c>
      <c r="Z59" s="34">
        <v>22</v>
      </c>
      <c r="AA59" s="34">
        <v>0</v>
      </c>
      <c r="AB59" s="35">
        <f t="shared" si="6"/>
        <v>0</v>
      </c>
      <c r="AC59" s="33">
        <v>4284</v>
      </c>
      <c r="AD59" s="34">
        <v>148</v>
      </c>
      <c r="AE59" s="35">
        <f t="shared" si="7"/>
        <v>0.03454715219421102</v>
      </c>
    </row>
    <row r="60" spans="1:31" ht="12.75">
      <c r="A60" s="13" t="s">
        <v>53</v>
      </c>
      <c r="B60" s="33">
        <v>5611</v>
      </c>
      <c r="C60" s="34">
        <v>432</v>
      </c>
      <c r="D60" s="35">
        <f t="shared" si="0"/>
        <v>0.07699162359650687</v>
      </c>
      <c r="E60" s="33">
        <v>5583</v>
      </c>
      <c r="F60" s="34">
        <v>432</v>
      </c>
      <c r="G60" s="35">
        <f t="shared" si="1"/>
        <v>0.07737775389575496</v>
      </c>
      <c r="H60" s="34">
        <v>0</v>
      </c>
      <c r="I60" s="34">
        <v>0</v>
      </c>
      <c r="J60" s="35">
        <v>0</v>
      </c>
      <c r="K60" s="34">
        <v>2</v>
      </c>
      <c r="L60" s="34">
        <v>0</v>
      </c>
      <c r="M60" s="35">
        <f t="shared" si="2"/>
        <v>0</v>
      </c>
      <c r="N60" s="34">
        <v>4</v>
      </c>
      <c r="O60" s="34">
        <v>0</v>
      </c>
      <c r="P60" s="35">
        <f t="shared" si="3"/>
        <v>0</v>
      </c>
      <c r="Q60" s="34">
        <v>0</v>
      </c>
      <c r="R60" s="34">
        <v>0</v>
      </c>
      <c r="S60" s="35">
        <v>0</v>
      </c>
      <c r="T60" s="34">
        <v>14</v>
      </c>
      <c r="U60" s="34">
        <v>0</v>
      </c>
      <c r="V60" s="35">
        <f t="shared" si="4"/>
        <v>0</v>
      </c>
      <c r="W60" s="34">
        <v>8</v>
      </c>
      <c r="X60" s="34">
        <v>0</v>
      </c>
      <c r="Y60" s="35">
        <f t="shared" si="5"/>
        <v>0</v>
      </c>
      <c r="Z60" s="34">
        <v>26</v>
      </c>
      <c r="AA60" s="34">
        <v>2</v>
      </c>
      <c r="AB60" s="35">
        <f t="shared" si="6"/>
        <v>0.07692307692307693</v>
      </c>
      <c r="AC60" s="33">
        <v>5571</v>
      </c>
      <c r="AD60" s="34">
        <v>430</v>
      </c>
      <c r="AE60" s="35">
        <f t="shared" si="7"/>
        <v>0.07718542451983486</v>
      </c>
    </row>
    <row r="61" spans="1:31" ht="12.75">
      <c r="A61" s="13" t="s">
        <v>54</v>
      </c>
      <c r="B61" s="33">
        <v>10285</v>
      </c>
      <c r="C61" s="34">
        <v>493</v>
      </c>
      <c r="D61" s="35">
        <f t="shared" si="0"/>
        <v>0.047933884297520664</v>
      </c>
      <c r="E61" s="33">
        <v>10156</v>
      </c>
      <c r="F61" s="34">
        <v>476</v>
      </c>
      <c r="G61" s="35">
        <f t="shared" si="1"/>
        <v>0.046868846002363136</v>
      </c>
      <c r="H61" s="34">
        <v>11</v>
      </c>
      <c r="I61" s="34">
        <v>0</v>
      </c>
      <c r="J61" s="35">
        <f t="shared" si="8"/>
        <v>0</v>
      </c>
      <c r="K61" s="34">
        <v>18</v>
      </c>
      <c r="L61" s="34">
        <v>10</v>
      </c>
      <c r="M61" s="35">
        <f t="shared" si="2"/>
        <v>0.5555555555555556</v>
      </c>
      <c r="N61" s="34">
        <v>25</v>
      </c>
      <c r="O61" s="34">
        <v>0</v>
      </c>
      <c r="P61" s="35">
        <f t="shared" si="3"/>
        <v>0</v>
      </c>
      <c r="Q61" s="34">
        <v>0</v>
      </c>
      <c r="R61" s="34">
        <v>0</v>
      </c>
      <c r="S61" s="35">
        <v>0</v>
      </c>
      <c r="T61" s="34">
        <v>37</v>
      </c>
      <c r="U61" s="34">
        <v>7</v>
      </c>
      <c r="V61" s="35">
        <f t="shared" si="4"/>
        <v>0.1891891891891892</v>
      </c>
      <c r="W61" s="34">
        <v>38</v>
      </c>
      <c r="X61" s="34">
        <v>0</v>
      </c>
      <c r="Y61" s="35">
        <f t="shared" si="5"/>
        <v>0</v>
      </c>
      <c r="Z61" s="34">
        <v>104</v>
      </c>
      <c r="AA61" s="34">
        <v>11</v>
      </c>
      <c r="AB61" s="35">
        <f t="shared" si="6"/>
        <v>0.10576923076923077</v>
      </c>
      <c r="AC61" s="33">
        <v>10103</v>
      </c>
      <c r="AD61" s="34">
        <v>472</v>
      </c>
      <c r="AE61" s="35">
        <f t="shared" si="7"/>
        <v>0.04671879639710977</v>
      </c>
    </row>
    <row r="62" spans="1:31" ht="12.75">
      <c r="A62" s="13" t="s">
        <v>55</v>
      </c>
      <c r="B62" s="33">
        <v>4306</v>
      </c>
      <c r="C62" s="34">
        <v>317</v>
      </c>
      <c r="D62" s="35">
        <f t="shared" si="0"/>
        <v>0.07361820715281003</v>
      </c>
      <c r="E62" s="33">
        <v>4238</v>
      </c>
      <c r="F62" s="34">
        <v>291</v>
      </c>
      <c r="G62" s="35">
        <f t="shared" si="1"/>
        <v>0.06866446436998584</v>
      </c>
      <c r="H62" s="34">
        <v>37</v>
      </c>
      <c r="I62" s="34">
        <v>18</v>
      </c>
      <c r="J62" s="35">
        <f t="shared" si="8"/>
        <v>0.4864864864864865</v>
      </c>
      <c r="K62" s="34">
        <v>0</v>
      </c>
      <c r="L62" s="34">
        <v>0</v>
      </c>
      <c r="M62" s="35">
        <v>0</v>
      </c>
      <c r="N62" s="34">
        <v>9</v>
      </c>
      <c r="O62" s="34">
        <v>0</v>
      </c>
      <c r="P62" s="35">
        <f t="shared" si="3"/>
        <v>0</v>
      </c>
      <c r="Q62" s="34">
        <v>0</v>
      </c>
      <c r="R62" s="34">
        <v>0</v>
      </c>
      <c r="S62" s="35">
        <v>0</v>
      </c>
      <c r="T62" s="34">
        <v>6</v>
      </c>
      <c r="U62" s="34">
        <v>0</v>
      </c>
      <c r="V62" s="35">
        <f t="shared" si="4"/>
        <v>0</v>
      </c>
      <c r="W62" s="34">
        <v>16</v>
      </c>
      <c r="X62" s="34">
        <v>8</v>
      </c>
      <c r="Y62" s="35">
        <f t="shared" si="5"/>
        <v>0.5</v>
      </c>
      <c r="Z62" s="34">
        <v>26</v>
      </c>
      <c r="AA62" s="34">
        <v>0</v>
      </c>
      <c r="AB62" s="35">
        <f t="shared" si="6"/>
        <v>0</v>
      </c>
      <c r="AC62" s="33">
        <v>4218</v>
      </c>
      <c r="AD62" s="34">
        <v>291</v>
      </c>
      <c r="AE62" s="35">
        <f t="shared" si="7"/>
        <v>0.0689900426742532</v>
      </c>
    </row>
    <row r="63" spans="1:31" ht="12.75">
      <c r="A63" s="13" t="s">
        <v>56</v>
      </c>
      <c r="B63" s="33">
        <v>23839</v>
      </c>
      <c r="C63" s="33">
        <v>1247</v>
      </c>
      <c r="D63" s="35">
        <f t="shared" si="0"/>
        <v>0.05230924115944461</v>
      </c>
      <c r="E63" s="33">
        <v>21673</v>
      </c>
      <c r="F63" s="34">
        <v>799</v>
      </c>
      <c r="G63" s="35">
        <f t="shared" si="1"/>
        <v>0.03686614681862225</v>
      </c>
      <c r="H63" s="34">
        <v>625</v>
      </c>
      <c r="I63" s="34">
        <v>222</v>
      </c>
      <c r="J63" s="35">
        <f t="shared" si="8"/>
        <v>0.3552</v>
      </c>
      <c r="K63" s="34">
        <v>66</v>
      </c>
      <c r="L63" s="34">
        <v>8</v>
      </c>
      <c r="M63" s="35">
        <f t="shared" si="2"/>
        <v>0.12121212121212122</v>
      </c>
      <c r="N63" s="34">
        <v>987</v>
      </c>
      <c r="O63" s="34">
        <v>161</v>
      </c>
      <c r="P63" s="35">
        <f t="shared" si="3"/>
        <v>0.16312056737588654</v>
      </c>
      <c r="Q63" s="34">
        <v>12</v>
      </c>
      <c r="R63" s="34">
        <v>0</v>
      </c>
      <c r="S63" s="35">
        <f>R63/Q63</f>
        <v>0</v>
      </c>
      <c r="T63" s="34">
        <v>237</v>
      </c>
      <c r="U63" s="34">
        <v>22</v>
      </c>
      <c r="V63" s="35">
        <f t="shared" si="4"/>
        <v>0.09282700421940929</v>
      </c>
      <c r="W63" s="34">
        <v>239</v>
      </c>
      <c r="X63" s="34">
        <v>35</v>
      </c>
      <c r="Y63" s="35">
        <f t="shared" si="5"/>
        <v>0.14644351464435146</v>
      </c>
      <c r="Z63" s="34">
        <v>598</v>
      </c>
      <c r="AA63" s="34">
        <v>75</v>
      </c>
      <c r="AB63" s="35">
        <f t="shared" si="6"/>
        <v>0.1254180602006689</v>
      </c>
      <c r="AC63" s="33">
        <v>21350</v>
      </c>
      <c r="AD63" s="34">
        <v>759</v>
      </c>
      <c r="AE63" s="35">
        <f t="shared" si="7"/>
        <v>0.035550351288056205</v>
      </c>
    </row>
    <row r="64" spans="1:31" ht="12.75">
      <c r="A64" s="13" t="s">
        <v>57</v>
      </c>
      <c r="B64" s="33">
        <v>5320</v>
      </c>
      <c r="C64" s="34">
        <v>328</v>
      </c>
      <c r="D64" s="35">
        <f t="shared" si="0"/>
        <v>0.061654135338345864</v>
      </c>
      <c r="E64" s="33">
        <v>5299</v>
      </c>
      <c r="F64" s="34">
        <v>324</v>
      </c>
      <c r="G64" s="35">
        <f t="shared" si="1"/>
        <v>0.06114361200226458</v>
      </c>
      <c r="H64" s="34">
        <v>1</v>
      </c>
      <c r="I64" s="34">
        <v>1</v>
      </c>
      <c r="J64" s="35">
        <f t="shared" si="8"/>
        <v>1</v>
      </c>
      <c r="K64" s="34">
        <v>3</v>
      </c>
      <c r="L64" s="34">
        <v>3</v>
      </c>
      <c r="M64" s="35">
        <f t="shared" si="2"/>
        <v>1</v>
      </c>
      <c r="N64" s="34">
        <v>0</v>
      </c>
      <c r="O64" s="34">
        <v>0</v>
      </c>
      <c r="P64" s="35">
        <v>0</v>
      </c>
      <c r="Q64" s="34">
        <v>5</v>
      </c>
      <c r="R64" s="34">
        <v>0</v>
      </c>
      <c r="S64" s="35">
        <f>R64/Q64</f>
        <v>0</v>
      </c>
      <c r="T64" s="34">
        <v>0</v>
      </c>
      <c r="U64" s="34">
        <v>0</v>
      </c>
      <c r="V64" s="35">
        <v>0</v>
      </c>
      <c r="W64" s="34">
        <v>12</v>
      </c>
      <c r="X64" s="34">
        <v>0</v>
      </c>
      <c r="Y64" s="35">
        <f t="shared" si="5"/>
        <v>0</v>
      </c>
      <c r="Z64" s="34">
        <v>42</v>
      </c>
      <c r="AA64" s="34">
        <v>5</v>
      </c>
      <c r="AB64" s="35">
        <f t="shared" si="6"/>
        <v>0.11904761904761904</v>
      </c>
      <c r="AC64" s="33">
        <v>5257</v>
      </c>
      <c r="AD64" s="34">
        <v>319</v>
      </c>
      <c r="AE64" s="35">
        <f t="shared" si="7"/>
        <v>0.06068099676621647</v>
      </c>
    </row>
    <row r="65" spans="1:31" ht="12.75">
      <c r="A65" s="13" t="s">
        <v>58</v>
      </c>
      <c r="B65" s="33">
        <v>3154</v>
      </c>
      <c r="C65" s="34">
        <v>238</v>
      </c>
      <c r="D65" s="35">
        <f t="shared" si="0"/>
        <v>0.07545973367152822</v>
      </c>
      <c r="E65" s="33">
        <v>3136</v>
      </c>
      <c r="F65" s="34">
        <v>235</v>
      </c>
      <c r="G65" s="35">
        <f t="shared" si="1"/>
        <v>0.07493622448979592</v>
      </c>
      <c r="H65" s="34">
        <v>3</v>
      </c>
      <c r="I65" s="34">
        <v>3</v>
      </c>
      <c r="J65" s="35">
        <f t="shared" si="8"/>
        <v>1</v>
      </c>
      <c r="K65" s="34">
        <v>3</v>
      </c>
      <c r="L65" s="34">
        <v>0</v>
      </c>
      <c r="M65" s="35">
        <f t="shared" si="2"/>
        <v>0</v>
      </c>
      <c r="N65" s="34">
        <v>6</v>
      </c>
      <c r="O65" s="34">
        <v>0</v>
      </c>
      <c r="P65" s="35">
        <f t="shared" si="3"/>
        <v>0</v>
      </c>
      <c r="Q65" s="34">
        <v>0</v>
      </c>
      <c r="R65" s="34">
        <v>0</v>
      </c>
      <c r="S65" s="35">
        <v>0</v>
      </c>
      <c r="T65" s="34">
        <v>4</v>
      </c>
      <c r="U65" s="34">
        <v>0</v>
      </c>
      <c r="V65" s="35">
        <f t="shared" si="4"/>
        <v>0</v>
      </c>
      <c r="W65" s="34">
        <v>2</v>
      </c>
      <c r="X65" s="34">
        <v>0</v>
      </c>
      <c r="Y65" s="35">
        <f t="shared" si="5"/>
        <v>0</v>
      </c>
      <c r="Z65" s="34">
        <v>18</v>
      </c>
      <c r="AA65" s="34">
        <v>0</v>
      </c>
      <c r="AB65" s="35">
        <f t="shared" si="6"/>
        <v>0</v>
      </c>
      <c r="AC65" s="33">
        <v>3124</v>
      </c>
      <c r="AD65" s="34">
        <v>235</v>
      </c>
      <c r="AE65" s="35">
        <f t="shared" si="7"/>
        <v>0.07522407170294494</v>
      </c>
    </row>
    <row r="66" spans="1:31" ht="12.75">
      <c r="A66" s="13" t="s">
        <v>59</v>
      </c>
      <c r="B66" s="33">
        <v>4789</v>
      </c>
      <c r="C66" s="34">
        <v>358</v>
      </c>
      <c r="D66" s="35">
        <f t="shared" si="0"/>
        <v>0.07475464606389642</v>
      </c>
      <c r="E66" s="33">
        <v>4752</v>
      </c>
      <c r="F66" s="34">
        <v>358</v>
      </c>
      <c r="G66" s="35">
        <f t="shared" si="1"/>
        <v>0.07533670033670034</v>
      </c>
      <c r="H66" s="34">
        <v>3</v>
      </c>
      <c r="I66" s="34">
        <v>0</v>
      </c>
      <c r="J66" s="35">
        <f t="shared" si="8"/>
        <v>0</v>
      </c>
      <c r="K66" s="34">
        <v>9</v>
      </c>
      <c r="L66" s="34">
        <v>0</v>
      </c>
      <c r="M66" s="35">
        <f t="shared" si="2"/>
        <v>0</v>
      </c>
      <c r="N66" s="34">
        <v>3</v>
      </c>
      <c r="O66" s="34">
        <v>0</v>
      </c>
      <c r="P66" s="35">
        <f t="shared" si="3"/>
        <v>0</v>
      </c>
      <c r="Q66" s="34">
        <v>0</v>
      </c>
      <c r="R66" s="34">
        <v>0</v>
      </c>
      <c r="S66" s="35">
        <v>0</v>
      </c>
      <c r="T66" s="34">
        <v>1</v>
      </c>
      <c r="U66" s="34">
        <v>0</v>
      </c>
      <c r="V66" s="35">
        <f t="shared" si="4"/>
        <v>0</v>
      </c>
      <c r="W66" s="34">
        <v>21</v>
      </c>
      <c r="X66" s="34">
        <v>0</v>
      </c>
      <c r="Y66" s="35">
        <f t="shared" si="5"/>
        <v>0</v>
      </c>
      <c r="Z66" s="34">
        <v>17</v>
      </c>
      <c r="AA66" s="34">
        <v>0</v>
      </c>
      <c r="AB66" s="35">
        <f t="shared" si="6"/>
        <v>0</v>
      </c>
      <c r="AC66" s="33">
        <v>4745</v>
      </c>
      <c r="AD66" s="34">
        <v>358</v>
      </c>
      <c r="AE66" s="35">
        <f t="shared" si="7"/>
        <v>0.07544783983140148</v>
      </c>
    </row>
    <row r="67" spans="1:31" ht="12.75">
      <c r="A67" s="13" t="s">
        <v>60</v>
      </c>
      <c r="B67" s="33">
        <v>10293</v>
      </c>
      <c r="C67" s="34">
        <v>726</v>
      </c>
      <c r="D67" s="35">
        <f t="shared" si="0"/>
        <v>0.07053337219469542</v>
      </c>
      <c r="E67" s="33">
        <v>9829</v>
      </c>
      <c r="F67" s="34">
        <v>639</v>
      </c>
      <c r="G67" s="35">
        <f t="shared" si="1"/>
        <v>0.06501170007121783</v>
      </c>
      <c r="H67" s="34">
        <v>200</v>
      </c>
      <c r="I67" s="34">
        <v>40</v>
      </c>
      <c r="J67" s="35">
        <f t="shared" si="8"/>
        <v>0.2</v>
      </c>
      <c r="K67" s="34">
        <v>23</v>
      </c>
      <c r="L67" s="34">
        <v>0</v>
      </c>
      <c r="M67" s="35">
        <f t="shared" si="2"/>
        <v>0</v>
      </c>
      <c r="N67" s="34">
        <v>88</v>
      </c>
      <c r="O67" s="34">
        <v>42</v>
      </c>
      <c r="P67" s="35">
        <f t="shared" si="3"/>
        <v>0.4772727272727273</v>
      </c>
      <c r="Q67" s="34">
        <v>0</v>
      </c>
      <c r="R67" s="34">
        <v>0</v>
      </c>
      <c r="S67" s="35">
        <v>0</v>
      </c>
      <c r="T67" s="34">
        <v>92</v>
      </c>
      <c r="U67" s="34">
        <v>5</v>
      </c>
      <c r="V67" s="35">
        <f t="shared" si="4"/>
        <v>0.05434782608695652</v>
      </c>
      <c r="W67" s="34">
        <v>61</v>
      </c>
      <c r="X67" s="34">
        <v>0</v>
      </c>
      <c r="Y67" s="35">
        <f t="shared" si="5"/>
        <v>0</v>
      </c>
      <c r="Z67" s="34">
        <v>215</v>
      </c>
      <c r="AA67" s="34">
        <v>5</v>
      </c>
      <c r="AB67" s="35">
        <f t="shared" si="6"/>
        <v>0.023255813953488372</v>
      </c>
      <c r="AC67" s="33">
        <v>9708</v>
      </c>
      <c r="AD67" s="34">
        <v>639</v>
      </c>
      <c r="AE67" s="35">
        <f t="shared" si="7"/>
        <v>0.06582200247218789</v>
      </c>
    </row>
    <row r="68" spans="1:31" ht="12.75">
      <c r="A68" s="13" t="s">
        <v>61</v>
      </c>
      <c r="B68" s="33">
        <v>50638</v>
      </c>
      <c r="C68" s="33">
        <v>2161</v>
      </c>
      <c r="D68" s="35">
        <f t="shared" si="0"/>
        <v>0.042675461116157824</v>
      </c>
      <c r="E68" s="33">
        <v>48387</v>
      </c>
      <c r="F68" s="33">
        <v>1888</v>
      </c>
      <c r="G68" s="35">
        <f t="shared" si="1"/>
        <v>0.039018744704156075</v>
      </c>
      <c r="H68" s="33">
        <v>1035</v>
      </c>
      <c r="I68" s="34">
        <v>209</v>
      </c>
      <c r="J68" s="35">
        <f t="shared" si="8"/>
        <v>0.20193236714975846</v>
      </c>
      <c r="K68" s="34">
        <v>118</v>
      </c>
      <c r="L68" s="34">
        <v>13</v>
      </c>
      <c r="M68" s="35">
        <f t="shared" si="2"/>
        <v>0.11016949152542373</v>
      </c>
      <c r="N68" s="34">
        <v>653</v>
      </c>
      <c r="O68" s="34">
        <v>19</v>
      </c>
      <c r="P68" s="35">
        <f t="shared" si="3"/>
        <v>0.02909647779479326</v>
      </c>
      <c r="Q68" s="34">
        <v>10</v>
      </c>
      <c r="R68" s="34">
        <v>0</v>
      </c>
      <c r="S68" s="35">
        <f>R68/Q68</f>
        <v>0</v>
      </c>
      <c r="T68" s="34">
        <v>173</v>
      </c>
      <c r="U68" s="34">
        <v>13</v>
      </c>
      <c r="V68" s="35">
        <f t="shared" si="4"/>
        <v>0.07514450867052024</v>
      </c>
      <c r="W68" s="34">
        <v>262</v>
      </c>
      <c r="X68" s="34">
        <v>19</v>
      </c>
      <c r="Y68" s="35">
        <f t="shared" si="5"/>
        <v>0.07251908396946564</v>
      </c>
      <c r="Z68" s="34">
        <v>524</v>
      </c>
      <c r="AA68" s="34">
        <v>19</v>
      </c>
      <c r="AB68" s="35">
        <f t="shared" si="6"/>
        <v>0.03625954198473282</v>
      </c>
      <c r="AC68" s="33">
        <v>48069</v>
      </c>
      <c r="AD68" s="33">
        <v>1878</v>
      </c>
      <c r="AE68" s="35">
        <f t="shared" si="7"/>
        <v>0.03906883854459215</v>
      </c>
    </row>
    <row r="69" spans="1:31" ht="12.75">
      <c r="A69" s="13" t="s">
        <v>62</v>
      </c>
      <c r="B69" s="33">
        <v>3350</v>
      </c>
      <c r="C69" s="34">
        <v>233</v>
      </c>
      <c r="D69" s="35">
        <f t="shared" si="0"/>
        <v>0.06955223880597015</v>
      </c>
      <c r="E69" s="33">
        <v>3199</v>
      </c>
      <c r="F69" s="34">
        <v>217</v>
      </c>
      <c r="G69" s="35">
        <f t="shared" si="1"/>
        <v>0.06783369803063458</v>
      </c>
      <c r="H69" s="34">
        <v>2</v>
      </c>
      <c r="I69" s="34">
        <v>2</v>
      </c>
      <c r="J69" s="35">
        <f t="shared" si="8"/>
        <v>1</v>
      </c>
      <c r="K69" s="34">
        <v>1</v>
      </c>
      <c r="L69" s="34">
        <v>0</v>
      </c>
      <c r="M69" s="35">
        <f t="shared" si="2"/>
        <v>0</v>
      </c>
      <c r="N69" s="34">
        <v>15</v>
      </c>
      <c r="O69" s="34">
        <v>0</v>
      </c>
      <c r="P69" s="35">
        <f t="shared" si="3"/>
        <v>0</v>
      </c>
      <c r="Q69" s="34">
        <v>1</v>
      </c>
      <c r="R69" s="34">
        <v>0</v>
      </c>
      <c r="S69" s="35">
        <f>R69/Q69</f>
        <v>0</v>
      </c>
      <c r="T69" s="34">
        <v>120</v>
      </c>
      <c r="U69" s="34">
        <v>12</v>
      </c>
      <c r="V69" s="35">
        <f t="shared" si="4"/>
        <v>0.1</v>
      </c>
      <c r="W69" s="34">
        <v>12</v>
      </c>
      <c r="X69" s="34">
        <v>2</v>
      </c>
      <c r="Y69" s="35">
        <f t="shared" si="5"/>
        <v>0.16666666666666666</v>
      </c>
      <c r="Z69" s="34">
        <v>315</v>
      </c>
      <c r="AA69" s="34">
        <v>59</v>
      </c>
      <c r="AB69" s="35">
        <f t="shared" si="6"/>
        <v>0.1873015873015873</v>
      </c>
      <c r="AC69" s="33">
        <v>3013</v>
      </c>
      <c r="AD69" s="34">
        <v>172</v>
      </c>
      <c r="AE69" s="35">
        <f t="shared" si="7"/>
        <v>0.0570859608363757</v>
      </c>
    </row>
    <row r="70" spans="1:31" ht="12.75">
      <c r="A70" s="13" t="s">
        <v>63</v>
      </c>
      <c r="B70" s="33">
        <v>2554</v>
      </c>
      <c r="C70" s="34">
        <v>214</v>
      </c>
      <c r="D70" s="35">
        <f t="shared" si="0"/>
        <v>0.08379013312451057</v>
      </c>
      <c r="E70" s="33">
        <v>2536</v>
      </c>
      <c r="F70" s="34">
        <v>214</v>
      </c>
      <c r="G70" s="35">
        <f t="shared" si="1"/>
        <v>0.08438485804416404</v>
      </c>
      <c r="H70" s="34">
        <v>0</v>
      </c>
      <c r="I70" s="34">
        <v>0</v>
      </c>
      <c r="J70" s="35">
        <v>0</v>
      </c>
      <c r="K70" s="34">
        <v>0</v>
      </c>
      <c r="L70" s="34">
        <v>0</v>
      </c>
      <c r="M70" s="35">
        <v>0</v>
      </c>
      <c r="N70" s="34">
        <v>2</v>
      </c>
      <c r="O70" s="34">
        <v>0</v>
      </c>
      <c r="P70" s="35">
        <f t="shared" si="3"/>
        <v>0</v>
      </c>
      <c r="Q70" s="34">
        <v>0</v>
      </c>
      <c r="R70" s="34">
        <v>0</v>
      </c>
      <c r="S70" s="35">
        <v>0</v>
      </c>
      <c r="T70" s="34">
        <v>0</v>
      </c>
      <c r="U70" s="34">
        <v>0</v>
      </c>
      <c r="V70" s="35">
        <v>0</v>
      </c>
      <c r="W70" s="34">
        <v>16</v>
      </c>
      <c r="X70" s="34">
        <v>0</v>
      </c>
      <c r="Y70" s="35">
        <f t="shared" si="5"/>
        <v>0</v>
      </c>
      <c r="Z70" s="34">
        <v>2</v>
      </c>
      <c r="AA70" s="34">
        <v>0</v>
      </c>
      <c r="AB70" s="35">
        <f t="shared" si="6"/>
        <v>0</v>
      </c>
      <c r="AC70" s="33">
        <v>2534</v>
      </c>
      <c r="AD70" s="34">
        <v>214</v>
      </c>
      <c r="AE70" s="35">
        <f t="shared" si="7"/>
        <v>0.08445146014206788</v>
      </c>
    </row>
    <row r="71" spans="1:31" ht="12.75">
      <c r="A71" s="13" t="s">
        <v>64</v>
      </c>
      <c r="B71" s="33">
        <v>3257</v>
      </c>
      <c r="C71" s="34">
        <v>160</v>
      </c>
      <c r="D71" s="35">
        <f t="shared" si="0"/>
        <v>0.04912496162112373</v>
      </c>
      <c r="E71" s="33">
        <v>3247</v>
      </c>
      <c r="F71" s="34">
        <v>155</v>
      </c>
      <c r="G71" s="35">
        <f t="shared" si="1"/>
        <v>0.04773637203572528</v>
      </c>
      <c r="H71" s="34">
        <v>0</v>
      </c>
      <c r="I71" s="34">
        <v>0</v>
      </c>
      <c r="J71" s="35">
        <v>0</v>
      </c>
      <c r="K71" s="34">
        <v>0</v>
      </c>
      <c r="L71" s="34">
        <v>0</v>
      </c>
      <c r="M71" s="35">
        <v>0</v>
      </c>
      <c r="N71" s="34">
        <v>0</v>
      </c>
      <c r="O71" s="34">
        <v>0</v>
      </c>
      <c r="P71" s="35">
        <v>0</v>
      </c>
      <c r="Q71" s="34">
        <v>0</v>
      </c>
      <c r="R71" s="34">
        <v>0</v>
      </c>
      <c r="S71" s="35">
        <v>0</v>
      </c>
      <c r="T71" s="34">
        <v>3</v>
      </c>
      <c r="U71" s="34">
        <v>0</v>
      </c>
      <c r="V71" s="35">
        <f t="shared" si="4"/>
        <v>0</v>
      </c>
      <c r="W71" s="34">
        <v>7</v>
      </c>
      <c r="X71" s="34">
        <v>5</v>
      </c>
      <c r="Y71" s="35">
        <f t="shared" si="5"/>
        <v>0.7142857142857143</v>
      </c>
      <c r="Z71" s="34">
        <v>5</v>
      </c>
      <c r="AA71" s="34">
        <v>0</v>
      </c>
      <c r="AB71" s="35">
        <f t="shared" si="6"/>
        <v>0</v>
      </c>
      <c r="AC71" s="33">
        <v>3247</v>
      </c>
      <c r="AD71" s="34">
        <v>155</v>
      </c>
      <c r="AE71" s="35">
        <f t="shared" si="7"/>
        <v>0.04773637203572528</v>
      </c>
    </row>
    <row r="72" spans="1:31" ht="12.75">
      <c r="A72" s="13" t="s">
        <v>65</v>
      </c>
      <c r="B72" s="33">
        <v>3934</v>
      </c>
      <c r="C72" s="34">
        <v>180</v>
      </c>
      <c r="D72" s="35">
        <f t="shared" si="0"/>
        <v>0.045754956786985254</v>
      </c>
      <c r="E72" s="33">
        <v>3905</v>
      </c>
      <c r="F72" s="34">
        <v>175</v>
      </c>
      <c r="G72" s="35">
        <f t="shared" si="1"/>
        <v>0.04481434058898848</v>
      </c>
      <c r="H72" s="34">
        <v>0</v>
      </c>
      <c r="I72" s="34">
        <v>0</v>
      </c>
      <c r="J72" s="35">
        <v>0</v>
      </c>
      <c r="K72" s="34">
        <v>0</v>
      </c>
      <c r="L72" s="34">
        <v>0</v>
      </c>
      <c r="M72" s="35">
        <v>0</v>
      </c>
      <c r="N72" s="34">
        <v>7</v>
      </c>
      <c r="O72" s="34">
        <v>0</v>
      </c>
      <c r="P72" s="35">
        <f t="shared" si="3"/>
        <v>0</v>
      </c>
      <c r="Q72" s="34">
        <v>0</v>
      </c>
      <c r="R72" s="34">
        <v>0</v>
      </c>
      <c r="S72" s="35">
        <v>0</v>
      </c>
      <c r="T72" s="34">
        <v>3</v>
      </c>
      <c r="U72" s="34">
        <v>3</v>
      </c>
      <c r="V72" s="35">
        <f t="shared" si="4"/>
        <v>1</v>
      </c>
      <c r="W72" s="34">
        <v>19</v>
      </c>
      <c r="X72" s="34">
        <v>2</v>
      </c>
      <c r="Y72" s="35">
        <f t="shared" si="5"/>
        <v>0.10526315789473684</v>
      </c>
      <c r="Z72" s="34">
        <v>8</v>
      </c>
      <c r="AA72" s="34">
        <v>0</v>
      </c>
      <c r="AB72" s="35">
        <f t="shared" si="6"/>
        <v>0</v>
      </c>
      <c r="AC72" s="33">
        <v>3897</v>
      </c>
      <c r="AD72" s="34">
        <v>175</v>
      </c>
      <c r="AE72" s="35">
        <f t="shared" si="7"/>
        <v>0.04490633820887863</v>
      </c>
    </row>
    <row r="73" spans="1:31" ht="12.75">
      <c r="A73" s="13" t="s">
        <v>66</v>
      </c>
      <c r="B73" s="33">
        <v>6164</v>
      </c>
      <c r="C73" s="34">
        <v>465</v>
      </c>
      <c r="D73" s="35">
        <f t="shared" si="0"/>
        <v>0.0754380272550292</v>
      </c>
      <c r="E73" s="33">
        <v>6035</v>
      </c>
      <c r="F73" s="34">
        <v>455</v>
      </c>
      <c r="G73" s="35">
        <f t="shared" si="1"/>
        <v>0.07539353769676885</v>
      </c>
      <c r="H73" s="34">
        <v>7</v>
      </c>
      <c r="I73" s="34">
        <v>5</v>
      </c>
      <c r="J73" s="35">
        <f t="shared" si="8"/>
        <v>0.7142857142857143</v>
      </c>
      <c r="K73" s="34">
        <v>28</v>
      </c>
      <c r="L73" s="34">
        <v>0</v>
      </c>
      <c r="M73" s="35">
        <f t="shared" si="2"/>
        <v>0</v>
      </c>
      <c r="N73" s="34">
        <v>46</v>
      </c>
      <c r="O73" s="34">
        <v>0</v>
      </c>
      <c r="P73" s="35">
        <f t="shared" si="3"/>
        <v>0</v>
      </c>
      <c r="Q73" s="34">
        <v>0</v>
      </c>
      <c r="R73" s="34">
        <v>0</v>
      </c>
      <c r="S73" s="35">
        <v>0</v>
      </c>
      <c r="T73" s="34">
        <v>21</v>
      </c>
      <c r="U73" s="34">
        <v>0</v>
      </c>
      <c r="V73" s="35">
        <f t="shared" si="4"/>
        <v>0</v>
      </c>
      <c r="W73" s="34">
        <v>27</v>
      </c>
      <c r="X73" s="34">
        <v>5</v>
      </c>
      <c r="Y73" s="35">
        <f t="shared" si="5"/>
        <v>0.18518518518518517</v>
      </c>
      <c r="Z73" s="34">
        <v>26</v>
      </c>
      <c r="AA73" s="34">
        <v>0</v>
      </c>
      <c r="AB73" s="35">
        <f t="shared" si="6"/>
        <v>0</v>
      </c>
      <c r="AC73" s="33">
        <v>6031</v>
      </c>
      <c r="AD73" s="34">
        <v>455</v>
      </c>
      <c r="AE73" s="35">
        <f t="shared" si="7"/>
        <v>0.07544354170121041</v>
      </c>
    </row>
    <row r="74" spans="1:31" ht="12.75">
      <c r="A74" s="13" t="s">
        <v>67</v>
      </c>
      <c r="B74" s="33">
        <v>8587</v>
      </c>
      <c r="C74" s="34">
        <v>450</v>
      </c>
      <c r="D74" s="35">
        <f t="shared" si="0"/>
        <v>0.052404797950390124</v>
      </c>
      <c r="E74" s="33">
        <v>8398</v>
      </c>
      <c r="F74" s="34">
        <v>417</v>
      </c>
      <c r="G74" s="35">
        <f t="shared" si="1"/>
        <v>0.04965467968563944</v>
      </c>
      <c r="H74" s="34">
        <v>44</v>
      </c>
      <c r="I74" s="34">
        <v>18</v>
      </c>
      <c r="J74" s="35">
        <f t="shared" si="8"/>
        <v>0.4090909090909091</v>
      </c>
      <c r="K74" s="34">
        <v>20</v>
      </c>
      <c r="L74" s="34">
        <v>6</v>
      </c>
      <c r="M74" s="35">
        <f t="shared" si="2"/>
        <v>0.3</v>
      </c>
      <c r="N74" s="34">
        <v>71</v>
      </c>
      <c r="O74" s="34">
        <v>2</v>
      </c>
      <c r="P74" s="35">
        <f t="shared" si="3"/>
        <v>0.028169014084507043</v>
      </c>
      <c r="Q74" s="34">
        <v>0</v>
      </c>
      <c r="R74" s="34">
        <v>0</v>
      </c>
      <c r="S74" s="35">
        <v>0</v>
      </c>
      <c r="T74" s="34">
        <v>14</v>
      </c>
      <c r="U74" s="34">
        <v>0</v>
      </c>
      <c r="V74" s="35">
        <f t="shared" si="4"/>
        <v>0</v>
      </c>
      <c r="W74" s="34">
        <v>40</v>
      </c>
      <c r="X74" s="34">
        <v>7</v>
      </c>
      <c r="Y74" s="35">
        <f t="shared" si="5"/>
        <v>0.175</v>
      </c>
      <c r="Z74" s="34">
        <v>36</v>
      </c>
      <c r="AA74" s="34">
        <v>0</v>
      </c>
      <c r="AB74" s="35">
        <f t="shared" si="6"/>
        <v>0</v>
      </c>
      <c r="AC74" s="33">
        <v>8385</v>
      </c>
      <c r="AD74" s="34">
        <v>417</v>
      </c>
      <c r="AE74" s="35">
        <f t="shared" si="7"/>
        <v>0.049731663685152055</v>
      </c>
    </row>
    <row r="75" spans="1:31" ht="12.75">
      <c r="A75" s="13" t="s">
        <v>68</v>
      </c>
      <c r="B75" s="33">
        <v>10500</v>
      </c>
      <c r="C75" s="34">
        <v>748</v>
      </c>
      <c r="D75" s="35">
        <f t="shared" si="0"/>
        <v>0.07123809523809524</v>
      </c>
      <c r="E75" s="33">
        <v>9771</v>
      </c>
      <c r="F75" s="34">
        <v>572</v>
      </c>
      <c r="G75" s="35">
        <f t="shared" si="1"/>
        <v>0.05854057926517245</v>
      </c>
      <c r="H75" s="34">
        <v>57</v>
      </c>
      <c r="I75" s="34">
        <v>8</v>
      </c>
      <c r="J75" s="35">
        <f t="shared" si="8"/>
        <v>0.14035087719298245</v>
      </c>
      <c r="K75" s="34">
        <v>11</v>
      </c>
      <c r="L75" s="34">
        <v>9</v>
      </c>
      <c r="M75" s="35">
        <f t="shared" si="2"/>
        <v>0.8181818181818182</v>
      </c>
      <c r="N75" s="34">
        <v>71</v>
      </c>
      <c r="O75" s="34">
        <v>14</v>
      </c>
      <c r="P75" s="35">
        <f t="shared" si="3"/>
        <v>0.19718309859154928</v>
      </c>
      <c r="Q75" s="34">
        <v>0</v>
      </c>
      <c r="R75" s="34">
        <v>0</v>
      </c>
      <c r="S75" s="35">
        <v>0</v>
      </c>
      <c r="T75" s="34">
        <v>495</v>
      </c>
      <c r="U75" s="34">
        <v>128</v>
      </c>
      <c r="V75" s="35">
        <f t="shared" si="4"/>
        <v>0.2585858585858586</v>
      </c>
      <c r="W75" s="34">
        <v>95</v>
      </c>
      <c r="X75" s="34">
        <v>17</v>
      </c>
      <c r="Y75" s="35">
        <f t="shared" si="5"/>
        <v>0.17894736842105263</v>
      </c>
      <c r="Z75" s="34">
        <v>657</v>
      </c>
      <c r="AA75" s="34">
        <v>134</v>
      </c>
      <c r="AB75" s="35">
        <f t="shared" si="6"/>
        <v>0.2039573820395738</v>
      </c>
      <c r="AC75" s="33">
        <v>9640</v>
      </c>
      <c r="AD75" s="34">
        <v>556</v>
      </c>
      <c r="AE75" s="35">
        <f t="shared" si="7"/>
        <v>0.057676348547717846</v>
      </c>
    </row>
    <row r="76" spans="1:31" ht="12.75">
      <c r="A76" s="13" t="s">
        <v>69</v>
      </c>
      <c r="B76" s="33">
        <v>3990</v>
      </c>
      <c r="C76" s="34">
        <v>233</v>
      </c>
      <c r="D76" s="35">
        <f aca="true" t="shared" si="9" ref="D76:D110">C76/B76</f>
        <v>0.05839598997493734</v>
      </c>
      <c r="E76" s="33">
        <v>3925</v>
      </c>
      <c r="F76" s="34">
        <v>229</v>
      </c>
      <c r="G76" s="35">
        <f aca="true" t="shared" si="10" ref="G76:G110">F76/E76</f>
        <v>0.05834394904458599</v>
      </c>
      <c r="H76" s="34">
        <v>13</v>
      </c>
      <c r="I76" s="34">
        <v>0</v>
      </c>
      <c r="J76" s="35">
        <f aca="true" t="shared" si="11" ref="J76:J110">I76/H76</f>
        <v>0</v>
      </c>
      <c r="K76" s="34">
        <v>17</v>
      </c>
      <c r="L76" s="34">
        <v>0</v>
      </c>
      <c r="M76" s="35">
        <f aca="true" t="shared" si="12" ref="M76:M110">L76/K76</f>
        <v>0</v>
      </c>
      <c r="N76" s="34">
        <v>7</v>
      </c>
      <c r="O76" s="34">
        <v>0</v>
      </c>
      <c r="P76" s="35">
        <f aca="true" t="shared" si="13" ref="P76:P110">O76/N76</f>
        <v>0</v>
      </c>
      <c r="Q76" s="34">
        <v>0</v>
      </c>
      <c r="R76" s="34">
        <v>0</v>
      </c>
      <c r="S76" s="35">
        <v>0</v>
      </c>
      <c r="T76" s="34">
        <v>10</v>
      </c>
      <c r="U76" s="34">
        <v>2</v>
      </c>
      <c r="V76" s="35">
        <f aca="true" t="shared" si="14" ref="V76:V110">U76/T76</f>
        <v>0.2</v>
      </c>
      <c r="W76" s="34">
        <v>18</v>
      </c>
      <c r="X76" s="34">
        <v>2</v>
      </c>
      <c r="Y76" s="35">
        <f aca="true" t="shared" si="15" ref="Y76:Y110">X76/W76</f>
        <v>0.1111111111111111</v>
      </c>
      <c r="Z76" s="34">
        <v>26</v>
      </c>
      <c r="AA76" s="34">
        <v>0</v>
      </c>
      <c r="AB76" s="35">
        <f aca="true" t="shared" si="16" ref="AB76:AB110">AA76/Z76</f>
        <v>0</v>
      </c>
      <c r="AC76" s="33">
        <v>3907</v>
      </c>
      <c r="AD76" s="34">
        <v>229</v>
      </c>
      <c r="AE76" s="35">
        <f aca="true" t="shared" si="17" ref="AE76:AE110">AD76/AC76</f>
        <v>0.05861274635270028</v>
      </c>
    </row>
    <row r="77" spans="1:31" ht="12.75">
      <c r="A77" s="13" t="s">
        <v>70</v>
      </c>
      <c r="B77" s="33">
        <v>3012</v>
      </c>
      <c r="C77" s="34">
        <v>212</v>
      </c>
      <c r="D77" s="35">
        <f t="shared" si="9"/>
        <v>0.0703851261620186</v>
      </c>
      <c r="E77" s="33">
        <v>3012</v>
      </c>
      <c r="F77" s="34">
        <v>212</v>
      </c>
      <c r="G77" s="35">
        <f t="shared" si="10"/>
        <v>0.0703851261620186</v>
      </c>
      <c r="H77" s="34">
        <v>0</v>
      </c>
      <c r="I77" s="34">
        <v>0</v>
      </c>
      <c r="J77" s="35">
        <v>0</v>
      </c>
      <c r="K77" s="34">
        <v>0</v>
      </c>
      <c r="L77" s="34">
        <v>0</v>
      </c>
      <c r="M77" s="35">
        <v>0</v>
      </c>
      <c r="N77" s="34">
        <v>0</v>
      </c>
      <c r="O77" s="34">
        <v>0</v>
      </c>
      <c r="P77" s="35">
        <v>0</v>
      </c>
      <c r="Q77" s="34">
        <v>0</v>
      </c>
      <c r="R77" s="34">
        <v>0</v>
      </c>
      <c r="S77" s="35">
        <v>0</v>
      </c>
      <c r="T77" s="34">
        <v>0</v>
      </c>
      <c r="U77" s="34">
        <v>0</v>
      </c>
      <c r="V77" s="35">
        <v>0</v>
      </c>
      <c r="W77" s="34">
        <v>0</v>
      </c>
      <c r="X77" s="34">
        <v>0</v>
      </c>
      <c r="Y77" s="35">
        <v>0</v>
      </c>
      <c r="Z77" s="34">
        <v>0</v>
      </c>
      <c r="AA77" s="34">
        <v>0</v>
      </c>
      <c r="AB77" s="35">
        <v>0</v>
      </c>
      <c r="AC77" s="33">
        <v>3012</v>
      </c>
      <c r="AD77" s="34">
        <v>212</v>
      </c>
      <c r="AE77" s="35">
        <f t="shared" si="17"/>
        <v>0.0703851261620186</v>
      </c>
    </row>
    <row r="78" spans="1:31" ht="12.75">
      <c r="A78" s="13" t="s">
        <v>71</v>
      </c>
      <c r="B78" s="33">
        <v>2764</v>
      </c>
      <c r="C78" s="34">
        <v>182</v>
      </c>
      <c r="D78" s="35">
        <f t="shared" si="9"/>
        <v>0.0658465991316932</v>
      </c>
      <c r="E78" s="33">
        <v>2748</v>
      </c>
      <c r="F78" s="34">
        <v>179</v>
      </c>
      <c r="G78" s="35">
        <f t="shared" si="10"/>
        <v>0.06513828238719069</v>
      </c>
      <c r="H78" s="34">
        <v>0</v>
      </c>
      <c r="I78" s="34">
        <v>0</v>
      </c>
      <c r="J78" s="35">
        <v>0</v>
      </c>
      <c r="K78" s="34">
        <v>3</v>
      </c>
      <c r="L78" s="34">
        <v>3</v>
      </c>
      <c r="M78" s="35">
        <f t="shared" si="12"/>
        <v>1</v>
      </c>
      <c r="N78" s="34">
        <v>0</v>
      </c>
      <c r="O78" s="34">
        <v>0</v>
      </c>
      <c r="P78" s="35">
        <v>0</v>
      </c>
      <c r="Q78" s="34">
        <v>0</v>
      </c>
      <c r="R78" s="34">
        <v>0</v>
      </c>
      <c r="S78" s="35">
        <v>0</v>
      </c>
      <c r="T78" s="34">
        <v>0</v>
      </c>
      <c r="U78" s="34">
        <v>0</v>
      </c>
      <c r="V78" s="35">
        <v>0</v>
      </c>
      <c r="W78" s="34">
        <v>13</v>
      </c>
      <c r="X78" s="34">
        <v>0</v>
      </c>
      <c r="Y78" s="35">
        <f t="shared" si="15"/>
        <v>0</v>
      </c>
      <c r="Z78" s="34">
        <v>6</v>
      </c>
      <c r="AA78" s="34">
        <v>2</v>
      </c>
      <c r="AB78" s="35">
        <f t="shared" si="16"/>
        <v>0.3333333333333333</v>
      </c>
      <c r="AC78" s="33">
        <v>2742</v>
      </c>
      <c r="AD78" s="34">
        <v>177</v>
      </c>
      <c r="AE78" s="35">
        <f t="shared" si="17"/>
        <v>0.06455142231947483</v>
      </c>
    </row>
    <row r="79" spans="1:31" ht="12.75">
      <c r="A79" s="13" t="s">
        <v>72</v>
      </c>
      <c r="B79" s="33">
        <v>2215</v>
      </c>
      <c r="C79" s="34">
        <v>125</v>
      </c>
      <c r="D79" s="35">
        <f t="shared" si="9"/>
        <v>0.056433408577878104</v>
      </c>
      <c r="E79" s="33">
        <v>2178</v>
      </c>
      <c r="F79" s="34">
        <v>114</v>
      </c>
      <c r="G79" s="35">
        <f t="shared" si="10"/>
        <v>0.05234159779614325</v>
      </c>
      <c r="H79" s="34">
        <v>9</v>
      </c>
      <c r="I79" s="34">
        <v>0</v>
      </c>
      <c r="J79" s="35">
        <f t="shared" si="11"/>
        <v>0</v>
      </c>
      <c r="K79" s="34">
        <v>18</v>
      </c>
      <c r="L79" s="34">
        <v>8</v>
      </c>
      <c r="M79" s="35">
        <f t="shared" si="12"/>
        <v>0.4444444444444444</v>
      </c>
      <c r="N79" s="34">
        <v>0</v>
      </c>
      <c r="O79" s="34">
        <v>0</v>
      </c>
      <c r="P79" s="35">
        <v>0</v>
      </c>
      <c r="Q79" s="34">
        <v>0</v>
      </c>
      <c r="R79" s="34">
        <v>0</v>
      </c>
      <c r="S79" s="35">
        <v>0</v>
      </c>
      <c r="T79" s="34">
        <v>7</v>
      </c>
      <c r="U79" s="34">
        <v>0</v>
      </c>
      <c r="V79" s="35">
        <f t="shared" si="14"/>
        <v>0</v>
      </c>
      <c r="W79" s="34">
        <v>3</v>
      </c>
      <c r="X79" s="34">
        <v>3</v>
      </c>
      <c r="Y79" s="35">
        <f t="shared" si="15"/>
        <v>1</v>
      </c>
      <c r="Z79" s="34">
        <v>7</v>
      </c>
      <c r="AA79" s="34">
        <v>0</v>
      </c>
      <c r="AB79" s="35">
        <f t="shared" si="16"/>
        <v>0</v>
      </c>
      <c r="AC79" s="33">
        <v>2178</v>
      </c>
      <c r="AD79" s="34">
        <v>114</v>
      </c>
      <c r="AE79" s="35">
        <f t="shared" si="17"/>
        <v>0.05234159779614325</v>
      </c>
    </row>
    <row r="80" spans="1:31" ht="12.75">
      <c r="A80" s="13" t="s">
        <v>73</v>
      </c>
      <c r="B80" s="33">
        <v>3268</v>
      </c>
      <c r="C80" s="34">
        <v>211</v>
      </c>
      <c r="D80" s="35">
        <f t="shared" si="9"/>
        <v>0.0645654834761322</v>
      </c>
      <c r="E80" s="33">
        <v>3205</v>
      </c>
      <c r="F80" s="34">
        <v>204</v>
      </c>
      <c r="G80" s="35">
        <f t="shared" si="10"/>
        <v>0.06365054602184088</v>
      </c>
      <c r="H80" s="34">
        <v>0</v>
      </c>
      <c r="I80" s="34">
        <v>0</v>
      </c>
      <c r="J80" s="35">
        <v>0</v>
      </c>
      <c r="K80" s="34">
        <v>0</v>
      </c>
      <c r="L80" s="34">
        <v>0</v>
      </c>
      <c r="M80" s="35">
        <v>0</v>
      </c>
      <c r="N80" s="34">
        <v>12</v>
      </c>
      <c r="O80" s="34">
        <v>0</v>
      </c>
      <c r="P80" s="35">
        <f t="shared" si="13"/>
        <v>0</v>
      </c>
      <c r="Q80" s="34">
        <v>0</v>
      </c>
      <c r="R80" s="34">
        <v>0</v>
      </c>
      <c r="S80" s="35">
        <v>0</v>
      </c>
      <c r="T80" s="34">
        <v>38</v>
      </c>
      <c r="U80" s="34">
        <v>7</v>
      </c>
      <c r="V80" s="35">
        <f t="shared" si="14"/>
        <v>0.18421052631578946</v>
      </c>
      <c r="W80" s="34">
        <v>13</v>
      </c>
      <c r="X80" s="34">
        <v>0</v>
      </c>
      <c r="Y80" s="35">
        <f t="shared" si="15"/>
        <v>0</v>
      </c>
      <c r="Z80" s="34">
        <v>38</v>
      </c>
      <c r="AA80" s="34">
        <v>7</v>
      </c>
      <c r="AB80" s="35">
        <f t="shared" si="16"/>
        <v>0.18421052631578946</v>
      </c>
      <c r="AC80" s="33">
        <v>3205</v>
      </c>
      <c r="AD80" s="34">
        <v>204</v>
      </c>
      <c r="AE80" s="35">
        <f t="shared" si="17"/>
        <v>0.06365054602184088</v>
      </c>
    </row>
    <row r="81" spans="1:31" ht="12.75">
      <c r="A81" s="13" t="s">
        <v>74</v>
      </c>
      <c r="B81" s="33">
        <v>11353</v>
      </c>
      <c r="C81" s="34">
        <v>720</v>
      </c>
      <c r="D81" s="35">
        <f t="shared" si="9"/>
        <v>0.06341936052144807</v>
      </c>
      <c r="E81" s="33">
        <v>10468</v>
      </c>
      <c r="F81" s="34">
        <v>594</v>
      </c>
      <c r="G81" s="35">
        <f t="shared" si="10"/>
        <v>0.05674436377531525</v>
      </c>
      <c r="H81" s="34">
        <v>70</v>
      </c>
      <c r="I81" s="34">
        <v>11</v>
      </c>
      <c r="J81" s="35">
        <f t="shared" si="11"/>
        <v>0.15714285714285714</v>
      </c>
      <c r="K81" s="34">
        <v>33</v>
      </c>
      <c r="L81" s="34">
        <v>6</v>
      </c>
      <c r="M81" s="35">
        <f t="shared" si="12"/>
        <v>0.18181818181818182</v>
      </c>
      <c r="N81" s="34">
        <v>54</v>
      </c>
      <c r="O81" s="34">
        <v>3</v>
      </c>
      <c r="P81" s="35">
        <f t="shared" si="13"/>
        <v>0.05555555555555555</v>
      </c>
      <c r="Q81" s="34">
        <v>0</v>
      </c>
      <c r="R81" s="34">
        <v>0</v>
      </c>
      <c r="S81" s="35">
        <v>0</v>
      </c>
      <c r="T81" s="34">
        <v>592</v>
      </c>
      <c r="U81" s="34">
        <v>72</v>
      </c>
      <c r="V81" s="35">
        <f t="shared" si="14"/>
        <v>0.12162162162162163</v>
      </c>
      <c r="W81" s="34">
        <v>136</v>
      </c>
      <c r="X81" s="34">
        <v>34</v>
      </c>
      <c r="Y81" s="35">
        <f t="shared" si="15"/>
        <v>0.25</v>
      </c>
      <c r="Z81" s="33">
        <v>1096</v>
      </c>
      <c r="AA81" s="34">
        <v>165</v>
      </c>
      <c r="AB81" s="35">
        <f t="shared" si="16"/>
        <v>0.15054744525547445</v>
      </c>
      <c r="AC81" s="33">
        <v>10036</v>
      </c>
      <c r="AD81" s="34">
        <v>511</v>
      </c>
      <c r="AE81" s="35">
        <f t="shared" si="17"/>
        <v>0.050916699880430454</v>
      </c>
    </row>
    <row r="82" spans="1:31" ht="12.75">
      <c r="A82" s="13" t="s">
        <v>75</v>
      </c>
      <c r="B82" s="33">
        <v>4147</v>
      </c>
      <c r="C82" s="34">
        <v>191</v>
      </c>
      <c r="D82" s="35">
        <f t="shared" si="9"/>
        <v>0.046057390884977095</v>
      </c>
      <c r="E82" s="33">
        <v>4095</v>
      </c>
      <c r="F82" s="34">
        <v>191</v>
      </c>
      <c r="G82" s="35">
        <f t="shared" si="10"/>
        <v>0.04664224664224664</v>
      </c>
      <c r="H82" s="34">
        <v>4</v>
      </c>
      <c r="I82" s="34">
        <v>0</v>
      </c>
      <c r="J82" s="35">
        <f t="shared" si="11"/>
        <v>0</v>
      </c>
      <c r="K82" s="34">
        <v>0</v>
      </c>
      <c r="L82" s="34">
        <v>0</v>
      </c>
      <c r="M82" s="35">
        <v>0</v>
      </c>
      <c r="N82" s="34">
        <v>7</v>
      </c>
      <c r="O82" s="34">
        <v>0</v>
      </c>
      <c r="P82" s="35">
        <f t="shared" si="13"/>
        <v>0</v>
      </c>
      <c r="Q82" s="34">
        <v>8</v>
      </c>
      <c r="R82" s="34">
        <v>0</v>
      </c>
      <c r="S82" s="35">
        <f>R82/Q82</f>
        <v>0</v>
      </c>
      <c r="T82" s="34">
        <v>25</v>
      </c>
      <c r="U82" s="34">
        <v>0</v>
      </c>
      <c r="V82" s="35">
        <f t="shared" si="14"/>
        <v>0</v>
      </c>
      <c r="W82" s="34">
        <v>8</v>
      </c>
      <c r="X82" s="34">
        <v>0</v>
      </c>
      <c r="Y82" s="35">
        <f t="shared" si="15"/>
        <v>0</v>
      </c>
      <c r="Z82" s="34">
        <v>49</v>
      </c>
      <c r="AA82" s="34">
        <v>9</v>
      </c>
      <c r="AB82" s="35">
        <f t="shared" si="16"/>
        <v>0.1836734693877551</v>
      </c>
      <c r="AC82" s="33">
        <v>4071</v>
      </c>
      <c r="AD82" s="34">
        <v>182</v>
      </c>
      <c r="AE82" s="35">
        <f t="shared" si="17"/>
        <v>0.044706460329157455</v>
      </c>
    </row>
    <row r="83" spans="1:31" ht="12.75">
      <c r="A83" s="13" t="s">
        <v>76</v>
      </c>
      <c r="B83" s="33">
        <v>1943</v>
      </c>
      <c r="C83" s="34">
        <v>117</v>
      </c>
      <c r="D83" s="35">
        <f t="shared" si="9"/>
        <v>0.0602161605764282</v>
      </c>
      <c r="E83" s="33">
        <v>1930</v>
      </c>
      <c r="F83" s="34">
        <v>113</v>
      </c>
      <c r="G83" s="35">
        <f t="shared" si="10"/>
        <v>0.05854922279792746</v>
      </c>
      <c r="H83" s="34">
        <v>0</v>
      </c>
      <c r="I83" s="34">
        <v>0</v>
      </c>
      <c r="J83" s="35">
        <v>0</v>
      </c>
      <c r="K83" s="34">
        <v>0</v>
      </c>
      <c r="L83" s="34">
        <v>0</v>
      </c>
      <c r="M83" s="35">
        <v>0</v>
      </c>
      <c r="N83" s="34">
        <v>0</v>
      </c>
      <c r="O83" s="34">
        <v>0</v>
      </c>
      <c r="P83" s="35">
        <v>0</v>
      </c>
      <c r="Q83" s="34">
        <v>0</v>
      </c>
      <c r="R83" s="34">
        <v>0</v>
      </c>
      <c r="S83" s="35">
        <v>0</v>
      </c>
      <c r="T83" s="34">
        <v>9</v>
      </c>
      <c r="U83" s="34">
        <v>4</v>
      </c>
      <c r="V83" s="35">
        <f t="shared" si="14"/>
        <v>0.4444444444444444</v>
      </c>
      <c r="W83" s="34">
        <v>4</v>
      </c>
      <c r="X83" s="34">
        <v>0</v>
      </c>
      <c r="Y83" s="35">
        <f t="shared" si="15"/>
        <v>0</v>
      </c>
      <c r="Z83" s="34">
        <v>23</v>
      </c>
      <c r="AA83" s="34">
        <v>4</v>
      </c>
      <c r="AB83" s="35">
        <f t="shared" si="16"/>
        <v>0.17391304347826086</v>
      </c>
      <c r="AC83" s="33">
        <v>1916</v>
      </c>
      <c r="AD83" s="34">
        <v>113</v>
      </c>
      <c r="AE83" s="35">
        <f t="shared" si="17"/>
        <v>0.05897703549060543</v>
      </c>
    </row>
    <row r="84" spans="1:31" ht="12.75">
      <c r="A84" s="13" t="s">
        <v>77</v>
      </c>
      <c r="B84" s="33">
        <v>4506</v>
      </c>
      <c r="C84" s="34">
        <v>366</v>
      </c>
      <c r="D84" s="35">
        <f t="shared" si="9"/>
        <v>0.08122503328894808</v>
      </c>
      <c r="E84" s="33">
        <v>4451</v>
      </c>
      <c r="F84" s="34">
        <v>358</v>
      </c>
      <c r="G84" s="35">
        <f t="shared" si="10"/>
        <v>0.08043136373848574</v>
      </c>
      <c r="H84" s="34">
        <v>3</v>
      </c>
      <c r="I84" s="34">
        <v>1</v>
      </c>
      <c r="J84" s="35">
        <f t="shared" si="11"/>
        <v>0.3333333333333333</v>
      </c>
      <c r="K84" s="34">
        <v>6</v>
      </c>
      <c r="L84" s="34">
        <v>0</v>
      </c>
      <c r="M84" s="35">
        <f t="shared" si="12"/>
        <v>0</v>
      </c>
      <c r="N84" s="34">
        <v>7</v>
      </c>
      <c r="O84" s="34">
        <v>0</v>
      </c>
      <c r="P84" s="35">
        <f t="shared" si="13"/>
        <v>0</v>
      </c>
      <c r="Q84" s="34">
        <v>6</v>
      </c>
      <c r="R84" s="34">
        <v>0</v>
      </c>
      <c r="S84" s="35">
        <f>R84/Q84</f>
        <v>0</v>
      </c>
      <c r="T84" s="34">
        <v>4</v>
      </c>
      <c r="U84" s="34">
        <v>0</v>
      </c>
      <c r="V84" s="35">
        <f t="shared" si="14"/>
        <v>0</v>
      </c>
      <c r="W84" s="34">
        <v>29</v>
      </c>
      <c r="X84" s="34">
        <v>7</v>
      </c>
      <c r="Y84" s="35">
        <f t="shared" si="15"/>
        <v>0.2413793103448276</v>
      </c>
      <c r="Z84" s="34">
        <v>24</v>
      </c>
      <c r="AA84" s="34">
        <v>6</v>
      </c>
      <c r="AB84" s="35">
        <f t="shared" si="16"/>
        <v>0.25</v>
      </c>
      <c r="AC84" s="33">
        <v>4433</v>
      </c>
      <c r="AD84" s="34">
        <v>352</v>
      </c>
      <c r="AE84" s="35">
        <f t="shared" si="17"/>
        <v>0.0794044665012407</v>
      </c>
    </row>
    <row r="85" spans="1:31" ht="12.75">
      <c r="A85" s="13" t="s">
        <v>78</v>
      </c>
      <c r="B85" s="33">
        <v>2685</v>
      </c>
      <c r="C85" s="34">
        <v>177</v>
      </c>
      <c r="D85" s="35">
        <f t="shared" si="9"/>
        <v>0.0659217877094972</v>
      </c>
      <c r="E85" s="33">
        <v>2665</v>
      </c>
      <c r="F85" s="34">
        <v>177</v>
      </c>
      <c r="G85" s="35">
        <f t="shared" si="10"/>
        <v>0.06641651031894934</v>
      </c>
      <c r="H85" s="34">
        <v>0</v>
      </c>
      <c r="I85" s="34">
        <v>0</v>
      </c>
      <c r="J85" s="35">
        <v>0</v>
      </c>
      <c r="K85" s="34">
        <v>0</v>
      </c>
      <c r="L85" s="34">
        <v>0</v>
      </c>
      <c r="M85" s="35">
        <v>0</v>
      </c>
      <c r="N85" s="34">
        <v>0</v>
      </c>
      <c r="O85" s="34">
        <v>0</v>
      </c>
      <c r="P85" s="35">
        <v>0</v>
      </c>
      <c r="Q85" s="34">
        <v>0</v>
      </c>
      <c r="R85" s="34">
        <v>0</v>
      </c>
      <c r="S85" s="35">
        <v>0</v>
      </c>
      <c r="T85" s="34">
        <v>5</v>
      </c>
      <c r="U85" s="34">
        <v>0</v>
      </c>
      <c r="V85" s="35">
        <f t="shared" si="14"/>
        <v>0</v>
      </c>
      <c r="W85" s="34">
        <v>15</v>
      </c>
      <c r="X85" s="34">
        <v>0</v>
      </c>
      <c r="Y85" s="35">
        <f t="shared" si="15"/>
        <v>0</v>
      </c>
      <c r="Z85" s="34">
        <v>14</v>
      </c>
      <c r="AA85" s="34">
        <v>11</v>
      </c>
      <c r="AB85" s="35">
        <f t="shared" si="16"/>
        <v>0.7857142857142857</v>
      </c>
      <c r="AC85" s="33">
        <v>2653</v>
      </c>
      <c r="AD85" s="34">
        <v>166</v>
      </c>
      <c r="AE85" s="35">
        <f t="shared" si="17"/>
        <v>0.06257067470787787</v>
      </c>
    </row>
    <row r="86" spans="1:31" ht="12.75">
      <c r="A86" s="13" t="s">
        <v>79</v>
      </c>
      <c r="B86" s="33">
        <v>6858</v>
      </c>
      <c r="C86" s="34">
        <v>300</v>
      </c>
      <c r="D86" s="35">
        <f t="shared" si="9"/>
        <v>0.04374453193350831</v>
      </c>
      <c r="E86" s="33">
        <v>6798</v>
      </c>
      <c r="F86" s="34">
        <v>293</v>
      </c>
      <c r="G86" s="35">
        <f t="shared" si="10"/>
        <v>0.04310091203295087</v>
      </c>
      <c r="H86" s="34">
        <v>5</v>
      </c>
      <c r="I86" s="34">
        <v>0</v>
      </c>
      <c r="J86" s="35">
        <f t="shared" si="11"/>
        <v>0</v>
      </c>
      <c r="K86" s="34">
        <v>5</v>
      </c>
      <c r="L86" s="34">
        <v>0</v>
      </c>
      <c r="M86" s="35">
        <f t="shared" si="12"/>
        <v>0</v>
      </c>
      <c r="N86" s="34">
        <v>11</v>
      </c>
      <c r="O86" s="34">
        <v>0</v>
      </c>
      <c r="P86" s="35">
        <f t="shared" si="13"/>
        <v>0</v>
      </c>
      <c r="Q86" s="34">
        <v>0</v>
      </c>
      <c r="R86" s="34">
        <v>0</v>
      </c>
      <c r="S86" s="35">
        <v>0</v>
      </c>
      <c r="T86" s="34">
        <v>19</v>
      </c>
      <c r="U86" s="34">
        <v>7</v>
      </c>
      <c r="V86" s="35">
        <f t="shared" si="14"/>
        <v>0.3684210526315789</v>
      </c>
      <c r="W86" s="34">
        <v>20</v>
      </c>
      <c r="X86" s="34">
        <v>0</v>
      </c>
      <c r="Y86" s="35">
        <f t="shared" si="15"/>
        <v>0</v>
      </c>
      <c r="Z86" s="34">
        <v>51</v>
      </c>
      <c r="AA86" s="34">
        <v>7</v>
      </c>
      <c r="AB86" s="35">
        <f t="shared" si="16"/>
        <v>0.13725490196078433</v>
      </c>
      <c r="AC86" s="33">
        <v>6771</v>
      </c>
      <c r="AD86" s="34">
        <v>293</v>
      </c>
      <c r="AE86" s="35">
        <f t="shared" si="17"/>
        <v>0.04327278097769901</v>
      </c>
    </row>
    <row r="87" spans="1:31" ht="12.75">
      <c r="A87" s="13" t="s">
        <v>80</v>
      </c>
      <c r="B87" s="33">
        <v>2452</v>
      </c>
      <c r="C87" s="34">
        <v>162</v>
      </c>
      <c r="D87" s="35">
        <f t="shared" si="9"/>
        <v>0.06606851549755302</v>
      </c>
      <c r="E87" s="33">
        <v>2445</v>
      </c>
      <c r="F87" s="34">
        <v>162</v>
      </c>
      <c r="G87" s="35">
        <f t="shared" si="10"/>
        <v>0.06625766871165645</v>
      </c>
      <c r="H87" s="34">
        <v>0</v>
      </c>
      <c r="I87" s="34">
        <v>0</v>
      </c>
      <c r="J87" s="35">
        <v>0</v>
      </c>
      <c r="K87" s="34">
        <v>0</v>
      </c>
      <c r="L87" s="34">
        <v>0</v>
      </c>
      <c r="M87" s="35">
        <v>0</v>
      </c>
      <c r="N87" s="34">
        <v>3</v>
      </c>
      <c r="O87" s="34">
        <v>0</v>
      </c>
      <c r="P87" s="35">
        <f t="shared" si="13"/>
        <v>0</v>
      </c>
      <c r="Q87" s="34">
        <v>0</v>
      </c>
      <c r="R87" s="34">
        <v>0</v>
      </c>
      <c r="S87" s="35">
        <v>0</v>
      </c>
      <c r="T87" s="34">
        <v>4</v>
      </c>
      <c r="U87" s="34">
        <v>0</v>
      </c>
      <c r="V87" s="35">
        <f t="shared" si="14"/>
        <v>0</v>
      </c>
      <c r="W87" s="34">
        <v>0</v>
      </c>
      <c r="X87" s="34">
        <v>0</v>
      </c>
      <c r="Y87" s="35">
        <v>0</v>
      </c>
      <c r="Z87" s="34">
        <v>13</v>
      </c>
      <c r="AA87" s="34">
        <v>0</v>
      </c>
      <c r="AB87" s="35">
        <f t="shared" si="16"/>
        <v>0</v>
      </c>
      <c r="AC87" s="33">
        <v>2436</v>
      </c>
      <c r="AD87" s="34">
        <v>162</v>
      </c>
      <c r="AE87" s="35">
        <f t="shared" si="17"/>
        <v>0.0665024630541872</v>
      </c>
    </row>
    <row r="88" spans="1:31" ht="12.75">
      <c r="A88" s="13" t="s">
        <v>81</v>
      </c>
      <c r="B88" s="33">
        <v>97182</v>
      </c>
      <c r="C88" s="33">
        <v>5146</v>
      </c>
      <c r="D88" s="35">
        <f t="shared" si="9"/>
        <v>0.052952192792904036</v>
      </c>
      <c r="E88" s="33">
        <v>87771</v>
      </c>
      <c r="F88" s="33">
        <v>3514</v>
      </c>
      <c r="G88" s="35">
        <f t="shared" si="10"/>
        <v>0.04003600277996149</v>
      </c>
      <c r="H88" s="33">
        <v>4187</v>
      </c>
      <c r="I88" s="34">
        <v>908</v>
      </c>
      <c r="J88" s="35">
        <f t="shared" si="11"/>
        <v>0.2168617148316217</v>
      </c>
      <c r="K88" s="34">
        <v>274</v>
      </c>
      <c r="L88" s="34">
        <v>28</v>
      </c>
      <c r="M88" s="35">
        <f t="shared" si="12"/>
        <v>0.10218978102189781</v>
      </c>
      <c r="N88" s="33">
        <v>2010</v>
      </c>
      <c r="O88" s="34">
        <v>155</v>
      </c>
      <c r="P88" s="35">
        <f t="shared" si="13"/>
        <v>0.07711442786069651</v>
      </c>
      <c r="Q88" s="34">
        <v>50</v>
      </c>
      <c r="R88" s="34">
        <v>8</v>
      </c>
      <c r="S88" s="35">
        <f>R88/Q88</f>
        <v>0.16</v>
      </c>
      <c r="T88" s="33">
        <v>1821</v>
      </c>
      <c r="U88" s="34">
        <v>384</v>
      </c>
      <c r="V88" s="35">
        <f t="shared" si="14"/>
        <v>0.21087314662273476</v>
      </c>
      <c r="W88" s="33">
        <v>1069</v>
      </c>
      <c r="X88" s="34">
        <v>149</v>
      </c>
      <c r="Y88" s="35">
        <f t="shared" si="15"/>
        <v>0.13938260056127222</v>
      </c>
      <c r="Z88" s="33">
        <v>3488</v>
      </c>
      <c r="AA88" s="34">
        <v>641</v>
      </c>
      <c r="AB88" s="35">
        <f t="shared" si="16"/>
        <v>0.18377293577981652</v>
      </c>
      <c r="AC88" s="33">
        <v>86265</v>
      </c>
      <c r="AD88" s="33">
        <v>3307</v>
      </c>
      <c r="AE88" s="35">
        <f t="shared" si="17"/>
        <v>0.03833536196603489</v>
      </c>
    </row>
    <row r="89" spans="1:31" ht="12.75">
      <c r="A89" s="13" t="s">
        <v>82</v>
      </c>
      <c r="B89" s="33">
        <v>23739</v>
      </c>
      <c r="C89" s="33">
        <v>1522</v>
      </c>
      <c r="D89" s="35">
        <f t="shared" si="9"/>
        <v>0.06411390538775855</v>
      </c>
      <c r="E89" s="33">
        <v>23078</v>
      </c>
      <c r="F89" s="33">
        <v>1371</v>
      </c>
      <c r="G89" s="35">
        <f t="shared" si="10"/>
        <v>0.059407227662709075</v>
      </c>
      <c r="H89" s="34">
        <v>128</v>
      </c>
      <c r="I89" s="34">
        <v>55</v>
      </c>
      <c r="J89" s="35">
        <f t="shared" si="11"/>
        <v>0.4296875</v>
      </c>
      <c r="K89" s="34">
        <v>63</v>
      </c>
      <c r="L89" s="34">
        <v>25</v>
      </c>
      <c r="M89" s="35">
        <f t="shared" si="12"/>
        <v>0.3968253968253968</v>
      </c>
      <c r="N89" s="34">
        <v>102</v>
      </c>
      <c r="O89" s="34">
        <v>13</v>
      </c>
      <c r="P89" s="35">
        <f t="shared" si="13"/>
        <v>0.12745098039215685</v>
      </c>
      <c r="Q89" s="34">
        <v>20</v>
      </c>
      <c r="R89" s="34">
        <v>0</v>
      </c>
      <c r="S89" s="35">
        <f>R89/Q89</f>
        <v>0</v>
      </c>
      <c r="T89" s="34">
        <v>238</v>
      </c>
      <c r="U89" s="34">
        <v>44</v>
      </c>
      <c r="V89" s="35">
        <f t="shared" si="14"/>
        <v>0.18487394957983194</v>
      </c>
      <c r="W89" s="34">
        <v>110</v>
      </c>
      <c r="X89" s="34">
        <v>14</v>
      </c>
      <c r="Y89" s="35">
        <f t="shared" si="15"/>
        <v>0.12727272727272726</v>
      </c>
      <c r="Z89" s="34">
        <v>568</v>
      </c>
      <c r="AA89" s="34">
        <v>61</v>
      </c>
      <c r="AB89" s="35">
        <f t="shared" si="16"/>
        <v>0.1073943661971831</v>
      </c>
      <c r="AC89" s="33">
        <v>22787</v>
      </c>
      <c r="AD89" s="33">
        <v>1354</v>
      </c>
      <c r="AE89" s="35">
        <f t="shared" si="17"/>
        <v>0.05941984464826436</v>
      </c>
    </row>
    <row r="90" spans="1:31" ht="12.75">
      <c r="A90" s="13" t="s">
        <v>83</v>
      </c>
      <c r="B90" s="33">
        <v>4899</v>
      </c>
      <c r="C90" s="34">
        <v>306</v>
      </c>
      <c r="D90" s="35">
        <f t="shared" si="9"/>
        <v>0.062461726883037354</v>
      </c>
      <c r="E90" s="33">
        <v>4829</v>
      </c>
      <c r="F90" s="34">
        <v>289</v>
      </c>
      <c r="G90" s="35">
        <f t="shared" si="10"/>
        <v>0.059846759163387865</v>
      </c>
      <c r="H90" s="34">
        <v>8</v>
      </c>
      <c r="I90" s="34">
        <v>0</v>
      </c>
      <c r="J90" s="35">
        <f t="shared" si="11"/>
        <v>0</v>
      </c>
      <c r="K90" s="34">
        <v>21</v>
      </c>
      <c r="L90" s="34">
        <v>13</v>
      </c>
      <c r="M90" s="35">
        <f t="shared" si="12"/>
        <v>0.6190476190476191</v>
      </c>
      <c r="N90" s="34">
        <v>21</v>
      </c>
      <c r="O90" s="34">
        <v>0</v>
      </c>
      <c r="P90" s="35">
        <f t="shared" si="13"/>
        <v>0</v>
      </c>
      <c r="Q90" s="34">
        <v>0</v>
      </c>
      <c r="R90" s="34">
        <v>0</v>
      </c>
      <c r="S90" s="35">
        <v>0</v>
      </c>
      <c r="T90" s="34">
        <v>6</v>
      </c>
      <c r="U90" s="34">
        <v>0</v>
      </c>
      <c r="V90" s="35">
        <f t="shared" si="14"/>
        <v>0</v>
      </c>
      <c r="W90" s="34">
        <v>14</v>
      </c>
      <c r="X90" s="34">
        <v>4</v>
      </c>
      <c r="Y90" s="35">
        <f t="shared" si="15"/>
        <v>0.2857142857142857</v>
      </c>
      <c r="Z90" s="34">
        <v>36</v>
      </c>
      <c r="AA90" s="34">
        <v>4</v>
      </c>
      <c r="AB90" s="35">
        <f t="shared" si="16"/>
        <v>0.1111111111111111</v>
      </c>
      <c r="AC90" s="33">
        <v>4804</v>
      </c>
      <c r="AD90" s="34">
        <v>289</v>
      </c>
      <c r="AE90" s="35">
        <f t="shared" si="17"/>
        <v>0.06015820149875104</v>
      </c>
    </row>
    <row r="91" spans="1:31" ht="12.75">
      <c r="A91" s="13" t="s">
        <v>84</v>
      </c>
      <c r="B91" s="33">
        <v>1532</v>
      </c>
      <c r="C91" s="34">
        <v>144</v>
      </c>
      <c r="D91" s="35">
        <f t="shared" si="9"/>
        <v>0.09399477806788512</v>
      </c>
      <c r="E91" s="33">
        <v>1525</v>
      </c>
      <c r="F91" s="34">
        <v>140</v>
      </c>
      <c r="G91" s="35">
        <f t="shared" si="10"/>
        <v>0.09180327868852459</v>
      </c>
      <c r="H91" s="34">
        <v>0</v>
      </c>
      <c r="I91" s="34">
        <v>0</v>
      </c>
      <c r="J91" s="35">
        <v>0</v>
      </c>
      <c r="K91" s="34">
        <v>4</v>
      </c>
      <c r="L91" s="34">
        <v>3</v>
      </c>
      <c r="M91" s="35">
        <f t="shared" si="12"/>
        <v>0.75</v>
      </c>
      <c r="N91" s="34">
        <v>2</v>
      </c>
      <c r="O91" s="34">
        <v>0</v>
      </c>
      <c r="P91" s="35">
        <f t="shared" si="13"/>
        <v>0</v>
      </c>
      <c r="Q91" s="34">
        <v>0</v>
      </c>
      <c r="R91" s="34">
        <v>0</v>
      </c>
      <c r="S91" s="35">
        <v>0</v>
      </c>
      <c r="T91" s="34">
        <v>1</v>
      </c>
      <c r="U91" s="34">
        <v>1</v>
      </c>
      <c r="V91" s="35">
        <f t="shared" si="14"/>
        <v>1</v>
      </c>
      <c r="W91" s="34">
        <v>0</v>
      </c>
      <c r="X91" s="34">
        <v>0</v>
      </c>
      <c r="Y91" s="35">
        <v>0</v>
      </c>
      <c r="Z91" s="34">
        <v>1</v>
      </c>
      <c r="AA91" s="34">
        <v>1</v>
      </c>
      <c r="AB91" s="35">
        <f t="shared" si="16"/>
        <v>1</v>
      </c>
      <c r="AC91" s="33">
        <v>1525</v>
      </c>
      <c r="AD91" s="34">
        <v>140</v>
      </c>
      <c r="AE91" s="35">
        <f t="shared" si="17"/>
        <v>0.09180327868852459</v>
      </c>
    </row>
    <row r="92" spans="1:31" ht="12.75">
      <c r="A92" s="13" t="s">
        <v>85</v>
      </c>
      <c r="B92" s="33">
        <v>3214</v>
      </c>
      <c r="C92" s="34">
        <v>217</v>
      </c>
      <c r="D92" s="35">
        <f t="shared" si="9"/>
        <v>0.06751711263223398</v>
      </c>
      <c r="E92" s="33">
        <v>3177</v>
      </c>
      <c r="F92" s="34">
        <v>217</v>
      </c>
      <c r="G92" s="35">
        <f t="shared" si="10"/>
        <v>0.0683034309096632</v>
      </c>
      <c r="H92" s="34">
        <v>9</v>
      </c>
      <c r="I92" s="34">
        <v>0</v>
      </c>
      <c r="J92" s="35">
        <f t="shared" si="11"/>
        <v>0</v>
      </c>
      <c r="K92" s="34">
        <v>0</v>
      </c>
      <c r="L92" s="34">
        <v>0</v>
      </c>
      <c r="M92" s="35">
        <v>0</v>
      </c>
      <c r="N92" s="34">
        <v>2</v>
      </c>
      <c r="O92" s="34">
        <v>0</v>
      </c>
      <c r="P92" s="35">
        <f t="shared" si="13"/>
        <v>0</v>
      </c>
      <c r="Q92" s="34">
        <v>0</v>
      </c>
      <c r="R92" s="34">
        <v>0</v>
      </c>
      <c r="S92" s="35">
        <v>0</v>
      </c>
      <c r="T92" s="34">
        <v>7</v>
      </c>
      <c r="U92" s="34">
        <v>0</v>
      </c>
      <c r="V92" s="35">
        <f t="shared" si="14"/>
        <v>0</v>
      </c>
      <c r="W92" s="34">
        <v>19</v>
      </c>
      <c r="X92" s="34">
        <v>0</v>
      </c>
      <c r="Y92" s="35">
        <f t="shared" si="15"/>
        <v>0</v>
      </c>
      <c r="Z92" s="34">
        <v>14</v>
      </c>
      <c r="AA92" s="34">
        <v>0</v>
      </c>
      <c r="AB92" s="35">
        <f t="shared" si="16"/>
        <v>0</v>
      </c>
      <c r="AC92" s="33">
        <v>3170</v>
      </c>
      <c r="AD92" s="34">
        <v>217</v>
      </c>
      <c r="AE92" s="35">
        <f t="shared" si="17"/>
        <v>0.06845425867507886</v>
      </c>
    </row>
    <row r="93" spans="1:31" ht="12.75">
      <c r="A93" s="13" t="s">
        <v>86</v>
      </c>
      <c r="B93" s="33">
        <v>42117</v>
      </c>
      <c r="C93" s="33">
        <v>3222</v>
      </c>
      <c r="D93" s="35">
        <f t="shared" si="9"/>
        <v>0.07650117529738586</v>
      </c>
      <c r="E93" s="33">
        <v>38172</v>
      </c>
      <c r="F93" s="33">
        <v>2263</v>
      </c>
      <c r="G93" s="35">
        <f t="shared" si="10"/>
        <v>0.0592842921513151</v>
      </c>
      <c r="H93" s="33">
        <v>2418</v>
      </c>
      <c r="I93" s="34">
        <v>773</v>
      </c>
      <c r="J93" s="35">
        <f t="shared" si="11"/>
        <v>0.3196856906534326</v>
      </c>
      <c r="K93" s="34">
        <v>192</v>
      </c>
      <c r="L93" s="34">
        <v>3</v>
      </c>
      <c r="M93" s="35">
        <f t="shared" si="12"/>
        <v>0.015625</v>
      </c>
      <c r="N93" s="34">
        <v>463</v>
      </c>
      <c r="O93" s="34">
        <v>44</v>
      </c>
      <c r="P93" s="35">
        <f t="shared" si="13"/>
        <v>0.09503239740820735</v>
      </c>
      <c r="Q93" s="34">
        <v>0</v>
      </c>
      <c r="R93" s="34">
        <v>0</v>
      </c>
      <c r="S93" s="35">
        <v>0</v>
      </c>
      <c r="T93" s="34">
        <v>451</v>
      </c>
      <c r="U93" s="34">
        <v>60</v>
      </c>
      <c r="V93" s="35">
        <f t="shared" si="14"/>
        <v>0.13303769401330376</v>
      </c>
      <c r="W93" s="34">
        <v>421</v>
      </c>
      <c r="X93" s="34">
        <v>79</v>
      </c>
      <c r="Y93" s="35">
        <f t="shared" si="15"/>
        <v>0.1876484560570071</v>
      </c>
      <c r="Z93" s="33">
        <v>1186</v>
      </c>
      <c r="AA93" s="34">
        <v>205</v>
      </c>
      <c r="AB93" s="35">
        <f t="shared" si="16"/>
        <v>0.17284991568296795</v>
      </c>
      <c r="AC93" s="33">
        <v>37618</v>
      </c>
      <c r="AD93" s="33">
        <v>2153</v>
      </c>
      <c r="AE93" s="35">
        <f t="shared" si="17"/>
        <v>0.05723323940666702</v>
      </c>
    </row>
    <row r="94" spans="1:31" ht="12.75">
      <c r="A94" s="13" t="s">
        <v>87</v>
      </c>
      <c r="B94" s="33">
        <v>3741</v>
      </c>
      <c r="C94" s="34">
        <v>160</v>
      </c>
      <c r="D94" s="35">
        <f t="shared" si="9"/>
        <v>0.04276931301790965</v>
      </c>
      <c r="E94" s="33">
        <v>3707</v>
      </c>
      <c r="F94" s="34">
        <v>156</v>
      </c>
      <c r="G94" s="35">
        <f t="shared" si="10"/>
        <v>0.04208254653358511</v>
      </c>
      <c r="H94" s="34">
        <v>5</v>
      </c>
      <c r="I94" s="34">
        <v>0</v>
      </c>
      <c r="J94" s="35">
        <f t="shared" si="11"/>
        <v>0</v>
      </c>
      <c r="K94" s="34">
        <v>2</v>
      </c>
      <c r="L94" s="34">
        <v>2</v>
      </c>
      <c r="M94" s="35">
        <f t="shared" si="12"/>
        <v>1</v>
      </c>
      <c r="N94" s="34">
        <v>13</v>
      </c>
      <c r="O94" s="34">
        <v>0</v>
      </c>
      <c r="P94" s="35">
        <f t="shared" si="13"/>
        <v>0</v>
      </c>
      <c r="Q94" s="34">
        <v>0</v>
      </c>
      <c r="R94" s="34">
        <v>0</v>
      </c>
      <c r="S94" s="35">
        <v>0</v>
      </c>
      <c r="T94" s="34">
        <v>5</v>
      </c>
      <c r="U94" s="34">
        <v>0</v>
      </c>
      <c r="V94" s="35">
        <f t="shared" si="14"/>
        <v>0</v>
      </c>
      <c r="W94" s="34">
        <v>9</v>
      </c>
      <c r="X94" s="34">
        <v>2</v>
      </c>
      <c r="Y94" s="35">
        <f t="shared" si="15"/>
        <v>0.2222222222222222</v>
      </c>
      <c r="Z94" s="34">
        <v>14</v>
      </c>
      <c r="AA94" s="34">
        <v>6</v>
      </c>
      <c r="AB94" s="35">
        <f t="shared" si="16"/>
        <v>0.42857142857142855</v>
      </c>
      <c r="AC94" s="33">
        <v>3698</v>
      </c>
      <c r="AD94" s="34">
        <v>150</v>
      </c>
      <c r="AE94" s="35">
        <f t="shared" si="17"/>
        <v>0.04056246619794483</v>
      </c>
    </row>
    <row r="95" spans="1:31" ht="12.75">
      <c r="A95" s="13" t="s">
        <v>88</v>
      </c>
      <c r="B95" s="33">
        <v>8087</v>
      </c>
      <c r="C95" s="34">
        <v>375</v>
      </c>
      <c r="D95" s="35">
        <f t="shared" si="9"/>
        <v>0.04637071843699765</v>
      </c>
      <c r="E95" s="33">
        <v>7924</v>
      </c>
      <c r="F95" s="34">
        <v>354</v>
      </c>
      <c r="G95" s="35">
        <f t="shared" si="10"/>
        <v>0.04467440686521958</v>
      </c>
      <c r="H95" s="34">
        <v>11</v>
      </c>
      <c r="I95" s="34">
        <v>0</v>
      </c>
      <c r="J95" s="35">
        <f t="shared" si="11"/>
        <v>0</v>
      </c>
      <c r="K95" s="34">
        <v>14</v>
      </c>
      <c r="L95" s="34">
        <v>0</v>
      </c>
      <c r="M95" s="35">
        <f t="shared" si="12"/>
        <v>0</v>
      </c>
      <c r="N95" s="34">
        <v>27</v>
      </c>
      <c r="O95" s="34">
        <v>0</v>
      </c>
      <c r="P95" s="35">
        <f t="shared" si="13"/>
        <v>0</v>
      </c>
      <c r="Q95" s="34">
        <v>16</v>
      </c>
      <c r="R95" s="34">
        <v>0</v>
      </c>
      <c r="S95" s="35">
        <f>R95/Q95</f>
        <v>0</v>
      </c>
      <c r="T95" s="34">
        <v>57</v>
      </c>
      <c r="U95" s="34">
        <v>19</v>
      </c>
      <c r="V95" s="35">
        <f t="shared" si="14"/>
        <v>0.3333333333333333</v>
      </c>
      <c r="W95" s="34">
        <v>38</v>
      </c>
      <c r="X95" s="34">
        <v>2</v>
      </c>
      <c r="Y95" s="35">
        <f t="shared" si="15"/>
        <v>0.05263157894736842</v>
      </c>
      <c r="Z95" s="34">
        <v>129</v>
      </c>
      <c r="AA95" s="34">
        <v>22</v>
      </c>
      <c r="AB95" s="35">
        <f t="shared" si="16"/>
        <v>0.17054263565891473</v>
      </c>
      <c r="AC95" s="33">
        <v>7868</v>
      </c>
      <c r="AD95" s="34">
        <v>351</v>
      </c>
      <c r="AE95" s="35">
        <f t="shared" si="17"/>
        <v>0.04461108286731062</v>
      </c>
    </row>
    <row r="96" spans="1:31" ht="12.75">
      <c r="A96" s="13" t="s">
        <v>89</v>
      </c>
      <c r="B96" s="33">
        <v>17064</v>
      </c>
      <c r="C96" s="34">
        <v>933</v>
      </c>
      <c r="D96" s="35">
        <f t="shared" si="9"/>
        <v>0.05467651195499297</v>
      </c>
      <c r="E96" s="33">
        <v>15789</v>
      </c>
      <c r="F96" s="34">
        <v>651</v>
      </c>
      <c r="G96" s="35">
        <f t="shared" si="10"/>
        <v>0.04123123693710811</v>
      </c>
      <c r="H96" s="34">
        <v>255</v>
      </c>
      <c r="I96" s="34">
        <v>24</v>
      </c>
      <c r="J96" s="35">
        <f t="shared" si="11"/>
        <v>0.09411764705882353</v>
      </c>
      <c r="K96" s="34">
        <v>34</v>
      </c>
      <c r="L96" s="34">
        <v>7</v>
      </c>
      <c r="M96" s="35">
        <f t="shared" si="12"/>
        <v>0.20588235294117646</v>
      </c>
      <c r="N96" s="34">
        <v>681</v>
      </c>
      <c r="O96" s="34">
        <v>175</v>
      </c>
      <c r="P96" s="35">
        <f t="shared" si="13"/>
        <v>0.25697503671071953</v>
      </c>
      <c r="Q96" s="34">
        <v>3</v>
      </c>
      <c r="R96" s="34">
        <v>0</v>
      </c>
      <c r="S96" s="35">
        <f>R96/Q96</f>
        <v>0</v>
      </c>
      <c r="T96" s="34">
        <v>135</v>
      </c>
      <c r="U96" s="34">
        <v>22</v>
      </c>
      <c r="V96" s="35">
        <f t="shared" si="14"/>
        <v>0.16296296296296298</v>
      </c>
      <c r="W96" s="34">
        <v>167</v>
      </c>
      <c r="X96" s="34">
        <v>54</v>
      </c>
      <c r="Y96" s="35">
        <f t="shared" si="15"/>
        <v>0.32335329341317365</v>
      </c>
      <c r="Z96" s="34">
        <v>242</v>
      </c>
      <c r="AA96" s="34">
        <v>48</v>
      </c>
      <c r="AB96" s="35">
        <f t="shared" si="16"/>
        <v>0.19834710743801653</v>
      </c>
      <c r="AC96" s="33">
        <v>15669</v>
      </c>
      <c r="AD96" s="34">
        <v>636</v>
      </c>
      <c r="AE96" s="35">
        <f t="shared" si="17"/>
        <v>0.04058969940647138</v>
      </c>
    </row>
    <row r="97" spans="1:31" ht="12.75">
      <c r="A97" s="13" t="s">
        <v>90</v>
      </c>
      <c r="B97" s="33">
        <v>4997</v>
      </c>
      <c r="C97" s="34">
        <v>379</v>
      </c>
      <c r="D97" s="35">
        <f t="shared" si="9"/>
        <v>0.07584550730438262</v>
      </c>
      <c r="E97" s="33">
        <v>4625</v>
      </c>
      <c r="F97" s="34">
        <v>269</v>
      </c>
      <c r="G97" s="35">
        <f t="shared" si="10"/>
        <v>0.05816216216216216</v>
      </c>
      <c r="H97" s="34">
        <v>2</v>
      </c>
      <c r="I97" s="34">
        <v>0</v>
      </c>
      <c r="J97" s="35">
        <f t="shared" si="11"/>
        <v>0</v>
      </c>
      <c r="K97" s="34">
        <v>226</v>
      </c>
      <c r="L97" s="34">
        <v>77</v>
      </c>
      <c r="M97" s="35">
        <f t="shared" si="12"/>
        <v>0.3407079646017699</v>
      </c>
      <c r="N97" s="34">
        <v>19</v>
      </c>
      <c r="O97" s="34">
        <v>0</v>
      </c>
      <c r="P97" s="35">
        <f t="shared" si="13"/>
        <v>0</v>
      </c>
      <c r="Q97" s="34">
        <v>3</v>
      </c>
      <c r="R97" s="34">
        <v>3</v>
      </c>
      <c r="S97" s="35">
        <f>R97/Q97</f>
        <v>1</v>
      </c>
      <c r="T97" s="34">
        <v>70</v>
      </c>
      <c r="U97" s="34">
        <v>30</v>
      </c>
      <c r="V97" s="35">
        <f t="shared" si="14"/>
        <v>0.42857142857142855</v>
      </c>
      <c r="W97" s="34">
        <v>52</v>
      </c>
      <c r="X97" s="34">
        <v>0</v>
      </c>
      <c r="Y97" s="35">
        <f t="shared" si="15"/>
        <v>0</v>
      </c>
      <c r="Z97" s="34">
        <v>120</v>
      </c>
      <c r="AA97" s="34">
        <v>30</v>
      </c>
      <c r="AB97" s="35">
        <f t="shared" si="16"/>
        <v>0.25</v>
      </c>
      <c r="AC97" s="33">
        <v>4595</v>
      </c>
      <c r="AD97" s="34">
        <v>269</v>
      </c>
      <c r="AE97" s="35">
        <f t="shared" si="17"/>
        <v>0.05854189336235038</v>
      </c>
    </row>
    <row r="98" spans="1:31" ht="12.75">
      <c r="A98" s="13" t="s">
        <v>91</v>
      </c>
      <c r="B98" s="33">
        <v>1920</v>
      </c>
      <c r="C98" s="34">
        <v>164</v>
      </c>
      <c r="D98" s="35">
        <f t="shared" si="9"/>
        <v>0.08541666666666667</v>
      </c>
      <c r="E98" s="33">
        <v>1898</v>
      </c>
      <c r="F98" s="34">
        <v>158</v>
      </c>
      <c r="G98" s="35">
        <f t="shared" si="10"/>
        <v>0.08324552160168598</v>
      </c>
      <c r="H98" s="34">
        <v>0</v>
      </c>
      <c r="I98" s="34">
        <v>0</v>
      </c>
      <c r="J98" s="35">
        <v>0</v>
      </c>
      <c r="K98" s="34">
        <v>5</v>
      </c>
      <c r="L98" s="34">
        <v>1</v>
      </c>
      <c r="M98" s="35">
        <f t="shared" si="12"/>
        <v>0.2</v>
      </c>
      <c r="N98" s="34">
        <v>0</v>
      </c>
      <c r="O98" s="34">
        <v>0</v>
      </c>
      <c r="P98" s="35">
        <v>0</v>
      </c>
      <c r="Q98" s="34">
        <v>0</v>
      </c>
      <c r="R98" s="34">
        <v>0</v>
      </c>
      <c r="S98" s="35">
        <v>0</v>
      </c>
      <c r="T98" s="34">
        <v>11</v>
      </c>
      <c r="U98" s="34">
        <v>0</v>
      </c>
      <c r="V98" s="35">
        <f t="shared" si="14"/>
        <v>0</v>
      </c>
      <c r="W98" s="34">
        <v>6</v>
      </c>
      <c r="X98" s="34">
        <v>5</v>
      </c>
      <c r="Y98" s="35">
        <f t="shared" si="15"/>
        <v>0.8333333333333334</v>
      </c>
      <c r="Z98" s="34">
        <v>45</v>
      </c>
      <c r="AA98" s="34">
        <v>3</v>
      </c>
      <c r="AB98" s="35">
        <f t="shared" si="16"/>
        <v>0.06666666666666667</v>
      </c>
      <c r="AC98" s="33">
        <v>1864</v>
      </c>
      <c r="AD98" s="34">
        <v>155</v>
      </c>
      <c r="AE98" s="35">
        <f t="shared" si="17"/>
        <v>0.08315450643776824</v>
      </c>
    </row>
    <row r="99" spans="1:31" ht="12.75">
      <c r="A99" s="13" t="s">
        <v>92</v>
      </c>
      <c r="B99" s="33">
        <v>3399</v>
      </c>
      <c r="C99" s="34">
        <v>252</v>
      </c>
      <c r="D99" s="35">
        <f t="shared" si="9"/>
        <v>0.07413945278022947</v>
      </c>
      <c r="E99" s="33">
        <v>3361</v>
      </c>
      <c r="F99" s="34">
        <v>250</v>
      </c>
      <c r="G99" s="35">
        <f t="shared" si="10"/>
        <v>0.07438262421898245</v>
      </c>
      <c r="H99" s="34">
        <v>0</v>
      </c>
      <c r="I99" s="34">
        <v>0</v>
      </c>
      <c r="J99" s="35">
        <v>0</v>
      </c>
      <c r="K99" s="34">
        <v>0</v>
      </c>
      <c r="L99" s="34">
        <v>0</v>
      </c>
      <c r="M99" s="35">
        <v>0</v>
      </c>
      <c r="N99" s="34">
        <v>5</v>
      </c>
      <c r="O99" s="34">
        <v>0</v>
      </c>
      <c r="P99" s="35">
        <f t="shared" si="13"/>
        <v>0</v>
      </c>
      <c r="Q99" s="34">
        <v>0</v>
      </c>
      <c r="R99" s="34">
        <v>0</v>
      </c>
      <c r="S99" s="35">
        <v>0</v>
      </c>
      <c r="T99" s="34">
        <v>7</v>
      </c>
      <c r="U99" s="34">
        <v>2</v>
      </c>
      <c r="V99" s="35">
        <f t="shared" si="14"/>
        <v>0.2857142857142857</v>
      </c>
      <c r="W99" s="34">
        <v>26</v>
      </c>
      <c r="X99" s="34">
        <v>0</v>
      </c>
      <c r="Y99" s="35">
        <f t="shared" si="15"/>
        <v>0</v>
      </c>
      <c r="Z99" s="34">
        <v>15</v>
      </c>
      <c r="AA99" s="34">
        <v>5</v>
      </c>
      <c r="AB99" s="35">
        <f t="shared" si="16"/>
        <v>0.3333333333333333</v>
      </c>
      <c r="AC99" s="33">
        <v>3353</v>
      </c>
      <c r="AD99" s="34">
        <v>247</v>
      </c>
      <c r="AE99" s="35">
        <f t="shared" si="17"/>
        <v>0.07366537429167909</v>
      </c>
    </row>
    <row r="100" spans="1:31" ht="12.75">
      <c r="A100" s="13" t="s">
        <v>93</v>
      </c>
      <c r="B100" s="33">
        <v>2176</v>
      </c>
      <c r="C100" s="34">
        <v>189</v>
      </c>
      <c r="D100" s="35">
        <f t="shared" si="9"/>
        <v>0.08685661764705882</v>
      </c>
      <c r="E100" s="33">
        <v>2172</v>
      </c>
      <c r="F100" s="34">
        <v>185</v>
      </c>
      <c r="G100" s="35">
        <f t="shared" si="10"/>
        <v>0.08517495395948435</v>
      </c>
      <c r="H100" s="34">
        <v>0</v>
      </c>
      <c r="I100" s="34">
        <v>0</v>
      </c>
      <c r="J100" s="35">
        <v>0</v>
      </c>
      <c r="K100" s="34">
        <v>2</v>
      </c>
      <c r="L100" s="34">
        <v>2</v>
      </c>
      <c r="M100" s="35">
        <f t="shared" si="12"/>
        <v>1</v>
      </c>
      <c r="N100" s="34">
        <v>0</v>
      </c>
      <c r="O100" s="34">
        <v>0</v>
      </c>
      <c r="P100" s="35">
        <v>0</v>
      </c>
      <c r="Q100" s="34">
        <v>0</v>
      </c>
      <c r="R100" s="34">
        <v>0</v>
      </c>
      <c r="S100" s="35">
        <v>0</v>
      </c>
      <c r="T100" s="34">
        <v>0</v>
      </c>
      <c r="U100" s="34">
        <v>0</v>
      </c>
      <c r="V100" s="35">
        <v>0</v>
      </c>
      <c r="W100" s="34">
        <v>2</v>
      </c>
      <c r="X100" s="34">
        <v>2</v>
      </c>
      <c r="Y100" s="35">
        <f t="shared" si="15"/>
        <v>1</v>
      </c>
      <c r="Z100" s="34">
        <v>2</v>
      </c>
      <c r="AA100" s="34">
        <v>0</v>
      </c>
      <c r="AB100" s="35">
        <f t="shared" si="16"/>
        <v>0</v>
      </c>
      <c r="AC100" s="33">
        <v>2170</v>
      </c>
      <c r="AD100" s="34">
        <v>185</v>
      </c>
      <c r="AE100" s="35">
        <f t="shared" si="17"/>
        <v>0.08525345622119816</v>
      </c>
    </row>
    <row r="101" spans="1:31" ht="12.75">
      <c r="A101" s="13" t="s">
        <v>94</v>
      </c>
      <c r="B101" s="33">
        <v>9799</v>
      </c>
      <c r="C101" s="34">
        <v>919</v>
      </c>
      <c r="D101" s="35">
        <f t="shared" si="9"/>
        <v>0.09378508011021533</v>
      </c>
      <c r="E101" s="33">
        <v>9486</v>
      </c>
      <c r="F101" s="34">
        <v>842</v>
      </c>
      <c r="G101" s="35">
        <f t="shared" si="10"/>
        <v>0.08876238667510014</v>
      </c>
      <c r="H101" s="34">
        <v>85</v>
      </c>
      <c r="I101" s="34">
        <v>17</v>
      </c>
      <c r="J101" s="35">
        <f t="shared" si="11"/>
        <v>0.2</v>
      </c>
      <c r="K101" s="34">
        <v>2</v>
      </c>
      <c r="L101" s="34">
        <v>0</v>
      </c>
      <c r="M101" s="35">
        <f t="shared" si="12"/>
        <v>0</v>
      </c>
      <c r="N101" s="34">
        <v>50</v>
      </c>
      <c r="O101" s="34">
        <v>2</v>
      </c>
      <c r="P101" s="35">
        <f t="shared" si="13"/>
        <v>0.04</v>
      </c>
      <c r="Q101" s="34">
        <v>0</v>
      </c>
      <c r="R101" s="34">
        <v>0</v>
      </c>
      <c r="S101" s="35">
        <v>0</v>
      </c>
      <c r="T101" s="34">
        <v>96</v>
      </c>
      <c r="U101" s="34">
        <v>56</v>
      </c>
      <c r="V101" s="35">
        <f t="shared" si="14"/>
        <v>0.5833333333333334</v>
      </c>
      <c r="W101" s="34">
        <v>80</v>
      </c>
      <c r="X101" s="34">
        <v>2</v>
      </c>
      <c r="Y101" s="35">
        <f t="shared" si="15"/>
        <v>0.025</v>
      </c>
      <c r="Z101" s="34">
        <v>187</v>
      </c>
      <c r="AA101" s="34">
        <v>67</v>
      </c>
      <c r="AB101" s="35">
        <f t="shared" si="16"/>
        <v>0.3582887700534759</v>
      </c>
      <c r="AC101" s="33">
        <v>9423</v>
      </c>
      <c r="AD101" s="34">
        <v>831</v>
      </c>
      <c r="AE101" s="35">
        <f t="shared" si="17"/>
        <v>0.08818847500795925</v>
      </c>
    </row>
    <row r="102" spans="1:31" ht="12.75">
      <c r="A102" s="13" t="s">
        <v>95</v>
      </c>
      <c r="B102" s="33">
        <v>11268</v>
      </c>
      <c r="C102" s="34">
        <v>420</v>
      </c>
      <c r="D102" s="35">
        <f t="shared" si="9"/>
        <v>0.03727369542066028</v>
      </c>
      <c r="E102" s="33">
        <v>11094</v>
      </c>
      <c r="F102" s="34">
        <v>402</v>
      </c>
      <c r="G102" s="35">
        <f t="shared" si="10"/>
        <v>0.03623580313683072</v>
      </c>
      <c r="H102" s="34">
        <v>20</v>
      </c>
      <c r="I102" s="34">
        <v>0</v>
      </c>
      <c r="J102" s="35">
        <f t="shared" si="11"/>
        <v>0</v>
      </c>
      <c r="K102" s="34">
        <v>39</v>
      </c>
      <c r="L102" s="34">
        <v>0</v>
      </c>
      <c r="M102" s="35">
        <f t="shared" si="12"/>
        <v>0</v>
      </c>
      <c r="N102" s="34">
        <v>37</v>
      </c>
      <c r="O102" s="34">
        <v>4</v>
      </c>
      <c r="P102" s="35">
        <f t="shared" si="13"/>
        <v>0.10810810810810811</v>
      </c>
      <c r="Q102" s="34">
        <v>0</v>
      </c>
      <c r="R102" s="34">
        <v>0</v>
      </c>
      <c r="S102" s="35">
        <v>0</v>
      </c>
      <c r="T102" s="34">
        <v>28</v>
      </c>
      <c r="U102" s="34">
        <v>0</v>
      </c>
      <c r="V102" s="35">
        <f t="shared" si="14"/>
        <v>0</v>
      </c>
      <c r="W102" s="34">
        <v>50</v>
      </c>
      <c r="X102" s="34">
        <v>14</v>
      </c>
      <c r="Y102" s="35">
        <f t="shared" si="15"/>
        <v>0.28</v>
      </c>
      <c r="Z102" s="34">
        <v>73</v>
      </c>
      <c r="AA102" s="34">
        <v>4</v>
      </c>
      <c r="AB102" s="35">
        <f t="shared" si="16"/>
        <v>0.0547945205479452</v>
      </c>
      <c r="AC102" s="33">
        <v>11063</v>
      </c>
      <c r="AD102" s="34">
        <v>402</v>
      </c>
      <c r="AE102" s="35">
        <f t="shared" si="17"/>
        <v>0.03633734068516677</v>
      </c>
    </row>
    <row r="103" spans="1:31" ht="12.75">
      <c r="A103" s="13" t="s">
        <v>96</v>
      </c>
      <c r="B103" s="33">
        <v>5665</v>
      </c>
      <c r="C103" s="34">
        <v>289</v>
      </c>
      <c r="D103" s="35">
        <f t="shared" si="9"/>
        <v>0.05101500441306266</v>
      </c>
      <c r="E103" s="33">
        <v>5533</v>
      </c>
      <c r="F103" s="34">
        <v>242</v>
      </c>
      <c r="G103" s="35">
        <f t="shared" si="10"/>
        <v>0.0437375745526839</v>
      </c>
      <c r="H103" s="34">
        <v>5</v>
      </c>
      <c r="I103" s="34">
        <v>0</v>
      </c>
      <c r="J103" s="35">
        <f t="shared" si="11"/>
        <v>0</v>
      </c>
      <c r="K103" s="34">
        <v>12</v>
      </c>
      <c r="L103" s="34">
        <v>2</v>
      </c>
      <c r="M103" s="35">
        <f t="shared" si="12"/>
        <v>0.16666666666666666</v>
      </c>
      <c r="N103" s="34">
        <v>1</v>
      </c>
      <c r="O103" s="34">
        <v>0</v>
      </c>
      <c r="P103" s="35">
        <f t="shared" si="13"/>
        <v>0</v>
      </c>
      <c r="Q103" s="34">
        <v>0</v>
      </c>
      <c r="R103" s="34">
        <v>0</v>
      </c>
      <c r="S103" s="35">
        <v>0</v>
      </c>
      <c r="T103" s="34">
        <v>64</v>
      </c>
      <c r="U103" s="34">
        <v>35</v>
      </c>
      <c r="V103" s="35">
        <f t="shared" si="14"/>
        <v>0.546875</v>
      </c>
      <c r="W103" s="34">
        <v>50</v>
      </c>
      <c r="X103" s="34">
        <v>10</v>
      </c>
      <c r="Y103" s="35">
        <f t="shared" si="15"/>
        <v>0.2</v>
      </c>
      <c r="Z103" s="34">
        <v>109</v>
      </c>
      <c r="AA103" s="34">
        <v>46</v>
      </c>
      <c r="AB103" s="35">
        <f t="shared" si="16"/>
        <v>0.42201834862385323</v>
      </c>
      <c r="AC103" s="33">
        <v>5509</v>
      </c>
      <c r="AD103" s="34">
        <v>237</v>
      </c>
      <c r="AE103" s="35">
        <f t="shared" si="17"/>
        <v>0.04302051188963514</v>
      </c>
    </row>
    <row r="104" spans="1:31" ht="12.75">
      <c r="A104" s="13" t="s">
        <v>97</v>
      </c>
      <c r="B104" s="33">
        <v>1922</v>
      </c>
      <c r="C104" s="34">
        <v>208</v>
      </c>
      <c r="D104" s="35">
        <f t="shared" si="9"/>
        <v>0.10822060353798127</v>
      </c>
      <c r="E104" s="33">
        <v>1902</v>
      </c>
      <c r="F104" s="34">
        <v>207</v>
      </c>
      <c r="G104" s="35">
        <f t="shared" si="10"/>
        <v>0.10883280757097792</v>
      </c>
      <c r="H104" s="34">
        <v>11</v>
      </c>
      <c r="I104" s="34">
        <v>0</v>
      </c>
      <c r="J104" s="35">
        <f t="shared" si="11"/>
        <v>0</v>
      </c>
      <c r="K104" s="34">
        <v>0</v>
      </c>
      <c r="L104" s="34">
        <v>0</v>
      </c>
      <c r="M104" s="35">
        <v>0</v>
      </c>
      <c r="N104" s="34">
        <v>4</v>
      </c>
      <c r="O104" s="34">
        <v>1</v>
      </c>
      <c r="P104" s="35">
        <f t="shared" si="13"/>
        <v>0.25</v>
      </c>
      <c r="Q104" s="34">
        <v>0</v>
      </c>
      <c r="R104" s="34">
        <v>0</v>
      </c>
      <c r="S104" s="35">
        <v>0</v>
      </c>
      <c r="T104" s="34">
        <v>3</v>
      </c>
      <c r="U104" s="34">
        <v>0</v>
      </c>
      <c r="V104" s="35">
        <f t="shared" si="14"/>
        <v>0</v>
      </c>
      <c r="W104" s="34">
        <v>2</v>
      </c>
      <c r="X104" s="34">
        <v>0</v>
      </c>
      <c r="Y104" s="35">
        <f t="shared" si="15"/>
        <v>0</v>
      </c>
      <c r="Z104" s="34">
        <v>14</v>
      </c>
      <c r="AA104" s="34">
        <v>0</v>
      </c>
      <c r="AB104" s="35">
        <f t="shared" si="16"/>
        <v>0</v>
      </c>
      <c r="AC104" s="33">
        <v>1891</v>
      </c>
      <c r="AD104" s="34">
        <v>207</v>
      </c>
      <c r="AE104" s="35">
        <f t="shared" si="17"/>
        <v>0.10946589106292967</v>
      </c>
    </row>
    <row r="105" spans="1:31" ht="12.75">
      <c r="A105" s="13" t="s">
        <v>98</v>
      </c>
      <c r="B105" s="33">
        <v>10297</v>
      </c>
      <c r="C105" s="34">
        <v>694</v>
      </c>
      <c r="D105" s="35">
        <f t="shared" si="9"/>
        <v>0.06739827134116733</v>
      </c>
      <c r="E105" s="33">
        <v>9878</v>
      </c>
      <c r="F105" s="34">
        <v>590</v>
      </c>
      <c r="G105" s="35">
        <f t="shared" si="10"/>
        <v>0.059728690018222313</v>
      </c>
      <c r="H105" s="34">
        <v>223</v>
      </c>
      <c r="I105" s="34">
        <v>38</v>
      </c>
      <c r="J105" s="35">
        <f t="shared" si="11"/>
        <v>0.17040358744394618</v>
      </c>
      <c r="K105" s="34">
        <v>23</v>
      </c>
      <c r="L105" s="34">
        <v>5</v>
      </c>
      <c r="M105" s="35">
        <f t="shared" si="12"/>
        <v>0.21739130434782608</v>
      </c>
      <c r="N105" s="34">
        <v>52</v>
      </c>
      <c r="O105" s="34">
        <v>0</v>
      </c>
      <c r="P105" s="35">
        <f t="shared" si="13"/>
        <v>0</v>
      </c>
      <c r="Q105" s="34">
        <v>7</v>
      </c>
      <c r="R105" s="34">
        <v>7</v>
      </c>
      <c r="S105" s="35">
        <f>R105/Q105</f>
        <v>1</v>
      </c>
      <c r="T105" s="34">
        <v>81</v>
      </c>
      <c r="U105" s="34">
        <v>43</v>
      </c>
      <c r="V105" s="35">
        <f t="shared" si="14"/>
        <v>0.5308641975308642</v>
      </c>
      <c r="W105" s="34">
        <v>33</v>
      </c>
      <c r="X105" s="34">
        <v>11</v>
      </c>
      <c r="Y105" s="35">
        <f t="shared" si="15"/>
        <v>0.3333333333333333</v>
      </c>
      <c r="Z105" s="34">
        <v>170</v>
      </c>
      <c r="AA105" s="34">
        <v>62</v>
      </c>
      <c r="AB105" s="35">
        <f t="shared" si="16"/>
        <v>0.36470588235294116</v>
      </c>
      <c r="AC105" s="33">
        <v>9792</v>
      </c>
      <c r="AD105" s="34">
        <v>571</v>
      </c>
      <c r="AE105" s="35">
        <f t="shared" si="17"/>
        <v>0.05831290849673203</v>
      </c>
    </row>
    <row r="106" spans="1:31" ht="12.75">
      <c r="A106" s="13" t="s">
        <v>99</v>
      </c>
      <c r="B106" s="33">
        <v>3182</v>
      </c>
      <c r="C106" s="34">
        <v>160</v>
      </c>
      <c r="D106" s="35">
        <f t="shared" si="9"/>
        <v>0.0502828409805154</v>
      </c>
      <c r="E106" s="33">
        <v>3141</v>
      </c>
      <c r="F106" s="34">
        <v>147</v>
      </c>
      <c r="G106" s="35">
        <f t="shared" si="10"/>
        <v>0.04680038204393505</v>
      </c>
      <c r="H106" s="34">
        <v>5</v>
      </c>
      <c r="I106" s="34">
        <v>0</v>
      </c>
      <c r="J106" s="35">
        <f t="shared" si="11"/>
        <v>0</v>
      </c>
      <c r="K106" s="34">
        <v>10</v>
      </c>
      <c r="L106" s="34">
        <v>0</v>
      </c>
      <c r="M106" s="35">
        <f t="shared" si="12"/>
        <v>0</v>
      </c>
      <c r="N106" s="34">
        <v>0</v>
      </c>
      <c r="O106" s="34">
        <v>0</v>
      </c>
      <c r="P106" s="35">
        <v>0</v>
      </c>
      <c r="Q106" s="34">
        <v>0</v>
      </c>
      <c r="R106" s="34">
        <v>0</v>
      </c>
      <c r="S106" s="35">
        <v>0</v>
      </c>
      <c r="T106" s="34">
        <v>15</v>
      </c>
      <c r="U106" s="34">
        <v>5</v>
      </c>
      <c r="V106" s="35">
        <f t="shared" si="14"/>
        <v>0.3333333333333333</v>
      </c>
      <c r="W106" s="34">
        <v>11</v>
      </c>
      <c r="X106" s="34">
        <v>8</v>
      </c>
      <c r="Y106" s="35">
        <f t="shared" si="15"/>
        <v>0.7272727272727273</v>
      </c>
      <c r="Z106" s="34">
        <v>29</v>
      </c>
      <c r="AA106" s="34">
        <v>13</v>
      </c>
      <c r="AB106" s="35">
        <f t="shared" si="16"/>
        <v>0.4482758620689655</v>
      </c>
      <c r="AC106" s="33">
        <v>3130</v>
      </c>
      <c r="AD106" s="34">
        <v>139</v>
      </c>
      <c r="AE106" s="35">
        <f t="shared" si="17"/>
        <v>0.04440894568690096</v>
      </c>
    </row>
    <row r="107" spans="1:31" ht="12.75">
      <c r="A107" s="13" t="s">
        <v>100</v>
      </c>
      <c r="B107" s="33">
        <v>5247</v>
      </c>
      <c r="C107" s="34">
        <v>265</v>
      </c>
      <c r="D107" s="35">
        <f t="shared" si="9"/>
        <v>0.050505050505050504</v>
      </c>
      <c r="E107" s="33">
        <v>5179</v>
      </c>
      <c r="F107" s="34">
        <v>263</v>
      </c>
      <c r="G107" s="35">
        <f t="shared" si="10"/>
        <v>0.05078200424792431</v>
      </c>
      <c r="H107" s="34">
        <v>10</v>
      </c>
      <c r="I107" s="34">
        <v>0</v>
      </c>
      <c r="J107" s="35">
        <f t="shared" si="11"/>
        <v>0</v>
      </c>
      <c r="K107" s="34">
        <v>2</v>
      </c>
      <c r="L107" s="34">
        <v>0</v>
      </c>
      <c r="M107" s="35">
        <f t="shared" si="12"/>
        <v>0</v>
      </c>
      <c r="N107" s="34">
        <v>9</v>
      </c>
      <c r="O107" s="34">
        <v>0</v>
      </c>
      <c r="P107" s="35">
        <f t="shared" si="13"/>
        <v>0</v>
      </c>
      <c r="Q107" s="34">
        <v>0</v>
      </c>
      <c r="R107" s="34">
        <v>0</v>
      </c>
      <c r="S107" s="35">
        <v>0</v>
      </c>
      <c r="T107" s="34">
        <v>2</v>
      </c>
      <c r="U107" s="34">
        <v>2</v>
      </c>
      <c r="V107" s="35">
        <f t="shared" si="14"/>
        <v>1</v>
      </c>
      <c r="W107" s="34">
        <v>45</v>
      </c>
      <c r="X107" s="34">
        <v>0</v>
      </c>
      <c r="Y107" s="35">
        <f t="shared" si="15"/>
        <v>0</v>
      </c>
      <c r="Z107" s="34">
        <v>19</v>
      </c>
      <c r="AA107" s="34">
        <v>2</v>
      </c>
      <c r="AB107" s="35">
        <f t="shared" si="16"/>
        <v>0.10526315789473684</v>
      </c>
      <c r="AC107" s="33">
        <v>5169</v>
      </c>
      <c r="AD107" s="34">
        <v>263</v>
      </c>
      <c r="AE107" s="35">
        <f t="shared" si="17"/>
        <v>0.050880247630102536</v>
      </c>
    </row>
    <row r="108" spans="1:31" ht="12.75">
      <c r="A108" s="13" t="s">
        <v>101</v>
      </c>
      <c r="B108" s="33">
        <v>26746</v>
      </c>
      <c r="C108" s="33">
        <v>1931</v>
      </c>
      <c r="D108" s="35">
        <f t="shared" si="9"/>
        <v>0.07219771180737307</v>
      </c>
      <c r="E108" s="33">
        <v>24243</v>
      </c>
      <c r="F108" s="33">
        <v>1528</v>
      </c>
      <c r="G108" s="35">
        <f t="shared" si="10"/>
        <v>0.06302850307305201</v>
      </c>
      <c r="H108" s="34">
        <v>431</v>
      </c>
      <c r="I108" s="34">
        <v>104</v>
      </c>
      <c r="J108" s="35">
        <f t="shared" si="11"/>
        <v>0.24129930394431554</v>
      </c>
      <c r="K108" s="34">
        <v>313</v>
      </c>
      <c r="L108" s="34">
        <v>109</v>
      </c>
      <c r="M108" s="35">
        <f t="shared" si="12"/>
        <v>0.34824281150159747</v>
      </c>
      <c r="N108" s="34">
        <v>489</v>
      </c>
      <c r="O108" s="34">
        <v>10</v>
      </c>
      <c r="P108" s="35">
        <f t="shared" si="13"/>
        <v>0.02044989775051125</v>
      </c>
      <c r="Q108" s="34">
        <v>2</v>
      </c>
      <c r="R108" s="34">
        <v>0</v>
      </c>
      <c r="S108" s="35">
        <f>R108/Q108</f>
        <v>0</v>
      </c>
      <c r="T108" s="34">
        <v>927</v>
      </c>
      <c r="U108" s="34">
        <v>116</v>
      </c>
      <c r="V108" s="35">
        <f t="shared" si="14"/>
        <v>0.12513484358144553</v>
      </c>
      <c r="W108" s="34">
        <v>341</v>
      </c>
      <c r="X108" s="34">
        <v>64</v>
      </c>
      <c r="Y108" s="35">
        <f t="shared" si="15"/>
        <v>0.187683284457478</v>
      </c>
      <c r="Z108" s="33">
        <v>1806</v>
      </c>
      <c r="AA108" s="34">
        <v>270</v>
      </c>
      <c r="AB108" s="35">
        <f t="shared" si="16"/>
        <v>0.14950166112956811</v>
      </c>
      <c r="AC108" s="33">
        <v>23483</v>
      </c>
      <c r="AD108" s="33">
        <v>1412</v>
      </c>
      <c r="AE108" s="35">
        <f t="shared" si="17"/>
        <v>0.060128603670740535</v>
      </c>
    </row>
    <row r="109" spans="1:31" ht="12.75">
      <c r="A109" s="13" t="s">
        <v>102</v>
      </c>
      <c r="B109" s="33">
        <v>2256</v>
      </c>
      <c r="C109" s="34">
        <v>143</v>
      </c>
      <c r="D109" s="35">
        <f t="shared" si="9"/>
        <v>0.06338652482269504</v>
      </c>
      <c r="E109" s="33">
        <v>2224</v>
      </c>
      <c r="F109" s="34">
        <v>138</v>
      </c>
      <c r="G109" s="35">
        <f t="shared" si="10"/>
        <v>0.06205035971223022</v>
      </c>
      <c r="H109" s="34">
        <v>0</v>
      </c>
      <c r="I109" s="34">
        <v>0</v>
      </c>
      <c r="J109" s="35">
        <v>0</v>
      </c>
      <c r="K109" s="34">
        <v>2</v>
      </c>
      <c r="L109" s="34">
        <v>0</v>
      </c>
      <c r="M109" s="35">
        <f t="shared" si="12"/>
        <v>0</v>
      </c>
      <c r="N109" s="34">
        <v>7</v>
      </c>
      <c r="O109" s="34">
        <v>0</v>
      </c>
      <c r="P109" s="35">
        <f t="shared" si="13"/>
        <v>0</v>
      </c>
      <c r="Q109" s="34">
        <v>0</v>
      </c>
      <c r="R109" s="34">
        <v>0</v>
      </c>
      <c r="S109" s="35">
        <v>0</v>
      </c>
      <c r="T109" s="34">
        <v>2</v>
      </c>
      <c r="U109" s="34">
        <v>0</v>
      </c>
      <c r="V109" s="35">
        <f t="shared" si="14"/>
        <v>0</v>
      </c>
      <c r="W109" s="34">
        <v>21</v>
      </c>
      <c r="X109" s="34">
        <v>5</v>
      </c>
      <c r="Y109" s="35">
        <f t="shared" si="15"/>
        <v>0.23809523809523808</v>
      </c>
      <c r="Z109" s="34">
        <v>12</v>
      </c>
      <c r="AA109" s="34">
        <v>0</v>
      </c>
      <c r="AB109" s="35">
        <f t="shared" si="16"/>
        <v>0</v>
      </c>
      <c r="AC109" s="33">
        <v>2217</v>
      </c>
      <c r="AD109" s="34">
        <v>138</v>
      </c>
      <c r="AE109" s="35">
        <f t="shared" si="17"/>
        <v>0.06224627875507442</v>
      </c>
    </row>
    <row r="110" spans="1:31" ht="12.75">
      <c r="A110" s="13" t="s">
        <v>103</v>
      </c>
      <c r="B110" s="33">
        <v>3980</v>
      </c>
      <c r="C110" s="34">
        <v>167</v>
      </c>
      <c r="D110" s="35">
        <f t="shared" si="9"/>
        <v>0.04195979899497487</v>
      </c>
      <c r="E110" s="33">
        <v>3847</v>
      </c>
      <c r="F110" s="34">
        <v>142</v>
      </c>
      <c r="G110" s="35">
        <f t="shared" si="10"/>
        <v>0.036911879386534965</v>
      </c>
      <c r="H110" s="34">
        <v>4</v>
      </c>
      <c r="I110" s="34">
        <v>0</v>
      </c>
      <c r="J110" s="35">
        <f t="shared" si="11"/>
        <v>0</v>
      </c>
      <c r="K110" s="34">
        <v>9</v>
      </c>
      <c r="L110" s="34">
        <v>4</v>
      </c>
      <c r="M110" s="35">
        <f t="shared" si="12"/>
        <v>0.4444444444444444</v>
      </c>
      <c r="N110" s="34">
        <v>0</v>
      </c>
      <c r="O110" s="34">
        <v>0</v>
      </c>
      <c r="P110" s="35">
        <v>0</v>
      </c>
      <c r="Q110" s="34">
        <v>0</v>
      </c>
      <c r="R110" s="34">
        <v>0</v>
      </c>
      <c r="S110" s="35">
        <v>0</v>
      </c>
      <c r="T110" s="34">
        <v>110</v>
      </c>
      <c r="U110" s="34">
        <v>20</v>
      </c>
      <c r="V110" s="35">
        <f t="shared" si="14"/>
        <v>0.18181818181818182</v>
      </c>
      <c r="W110" s="34">
        <v>10</v>
      </c>
      <c r="X110" s="34">
        <v>1</v>
      </c>
      <c r="Y110" s="35">
        <f t="shared" si="15"/>
        <v>0.1</v>
      </c>
      <c r="Z110" s="34">
        <v>148</v>
      </c>
      <c r="AA110" s="34">
        <v>27</v>
      </c>
      <c r="AB110" s="35">
        <f t="shared" si="16"/>
        <v>0.18243243243243243</v>
      </c>
      <c r="AC110" s="33">
        <v>3817</v>
      </c>
      <c r="AD110" s="34">
        <v>139</v>
      </c>
      <c r="AE110" s="35">
        <f t="shared" si="17"/>
        <v>0.03641603353418915</v>
      </c>
    </row>
    <row r="112" ht="12.75">
      <c r="Q112" s="14" t="s">
        <v>104</v>
      </c>
    </row>
    <row r="113" ht="12.75">
      <c r="Q113" s="15" t="s">
        <v>120</v>
      </c>
    </row>
    <row r="114" ht="12.75">
      <c r="Q114" s="14" t="s">
        <v>105</v>
      </c>
    </row>
    <row r="115" ht="12.75">
      <c r="Q115" s="16" t="s">
        <v>106</v>
      </c>
    </row>
  </sheetData>
  <mergeCells count="24">
    <mergeCell ref="Z6:AB6"/>
    <mergeCell ref="AC6:AE6"/>
    <mergeCell ref="B4:P4"/>
    <mergeCell ref="R7:S7"/>
    <mergeCell ref="U7:V7"/>
    <mergeCell ref="X7:Y7"/>
    <mergeCell ref="C7:D7"/>
    <mergeCell ref="F7:G7"/>
    <mergeCell ref="I7:J7"/>
    <mergeCell ref="L7:M7"/>
    <mergeCell ref="B6:D6"/>
    <mergeCell ref="E6:G6"/>
    <mergeCell ref="H6:J6"/>
    <mergeCell ref="K6:M6"/>
    <mergeCell ref="E5:P5"/>
    <mergeCell ref="Q5:V5"/>
    <mergeCell ref="Q4:AE4"/>
    <mergeCell ref="AA7:AB7"/>
    <mergeCell ref="AD7:AE7"/>
    <mergeCell ref="N6:P6"/>
    <mergeCell ref="Q6:S6"/>
    <mergeCell ref="T6:V6"/>
    <mergeCell ref="W6:Y6"/>
    <mergeCell ref="O7:P7"/>
  </mergeCells>
  <printOptions/>
  <pageMargins left="0.75" right="0.75" top="1" bottom="1" header="0.5" footer="0.5"/>
  <pageSetup horizontalDpi="300" verticalDpi="300" orientation="landscape" pageOrder="overThenDown" scale="72" r:id="rId1"/>
  <headerFooter alignWithMargins="0">
    <oddFooter>&amp;CPage &amp;P of &amp;N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2002-08-21T18:01:30Z</cp:lastPrinted>
  <dcterms:created xsi:type="dcterms:W3CDTF">2002-08-21T16:06:21Z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