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1325" windowHeight="6495" tabRatio="602" activeTab="0"/>
  </bookViews>
  <sheets>
    <sheet name="Individual Poverty Status" sheetId="1" r:id="rId1"/>
  </sheets>
  <definedNames>
    <definedName name="_xlnm.Print_Titles" localSheetId="0">'Individual Poverty Status'!$1:$9</definedName>
  </definedNames>
  <calcPr fullCalcOnLoad="1"/>
</workbook>
</file>

<file path=xl/sharedStrings.xml><?xml version="1.0" encoding="utf-8"?>
<sst xmlns="http://schemas.openxmlformats.org/spreadsheetml/2006/main" count="134" uniqueCount="118">
  <si>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</si>
  <si>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</si>
  <si>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</si>
  <si>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</si>
  <si>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</si>
  <si>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</si>
  <si>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</si>
  <si>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</si>
  <si>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</si>
  <si>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</si>
  <si>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</si>
  <si>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</si>
  <si>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</si>
  <si>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</si>
  <si>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</si>
  <si>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</si>
  <si>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</si>
  <si>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</si>
  <si>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</si>
  <si>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</si>
  <si>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</si>
  <si>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</si>
  <si>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</si>
  <si>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</si>
  <si>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</si>
  <si>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</si>
  <si>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</si>
  <si>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</si>
  <si>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</si>
  <si>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</si>
  <si>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</si>
  <si>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</si>
  <si>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</si>
  <si>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</si>
  <si>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</si>
  <si>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</si>
  <si>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</si>
  <si>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</si>
  <si>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</si>
  <si>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</si>
  <si>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</si>
  <si>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</si>
  <si>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</si>
  <si>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</si>
  <si>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</si>
  <si>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</si>
  <si>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</si>
  <si>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</si>
  <si>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</si>
  <si>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</si>
  <si>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</si>
  <si>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</si>
  <si>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</si>
  <si>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</si>
  <si>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</si>
  <si>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</si>
  <si>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</si>
  <si>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</si>
  <si>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</si>
  <si>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</si>
  <si>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</si>
  <si>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</si>
  <si>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</si>
  <si>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</si>
  <si>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</si>
  <si>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</si>
  <si>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</si>
  <si>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</si>
  <si>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</si>
  <si>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</si>
  <si>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</si>
  <si>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</si>
  <si>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</si>
  <si>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</si>
  <si>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</si>
  <si>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</si>
  <si>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</si>
  <si>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</si>
  <si>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</si>
  <si>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</si>
  <si>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</si>
  <si>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</si>
  <si>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</si>
  <si>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</si>
  <si>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</si>
  <si>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</si>
  <si>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</si>
  <si>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</si>
  <si>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</si>
  <si>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</si>
  <si>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</si>
  <si>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</si>
  <si>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</si>
  <si>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</si>
  <si>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</si>
  <si>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</si>
  <si>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</si>
  <si>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</si>
  <si>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</si>
  <si>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</si>
  <si>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Number</t>
  </si>
  <si>
    <t>Percent</t>
  </si>
  <si>
    <t>Under age 18</t>
  </si>
  <si>
    <t>Ages 5 to 17</t>
  </si>
  <si>
    <t>Age 18 and over</t>
  </si>
  <si>
    <t>Age 65 and over</t>
  </si>
  <si>
    <t>Source: U.S. Census Bureau, Decennial Censuses</t>
  </si>
  <si>
    <t>Area</t>
  </si>
  <si>
    <t>1990 Census: STF3, American Fact Finder, Tables P117 and P126</t>
  </si>
  <si>
    <t>Individual Poverty Status by Age for Iowa and its Counties: 1990</t>
  </si>
  <si>
    <t>Universe: Population for whom poverty is determined</t>
  </si>
  <si>
    <t>Universe: Related children under 18 years</t>
  </si>
  <si>
    <t>Population for whom poverty is determined</t>
  </si>
  <si>
    <t>Related children under 18 years</t>
  </si>
  <si>
    <t>All ages</t>
  </si>
  <si>
    <t>Below poverty</t>
  </si>
  <si>
    <t>Total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</si>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</sst>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3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9.7109375" style="0" customWidth="1"/>
    <col min="3" max="3" width="9.140625" style="7" customWidth="1"/>
    <col min="4" max="4" width="10.7109375" style="7" customWidth="1"/>
    <col min="5" max="5" width="9.00390625" style="7" customWidth="1"/>
    <col min="6" max="16" width="9.140625" style="7" customWidth="1"/>
  </cols>
  <sheetData>
    <row r="1" spans="1:2" ht="12.75">
      <c r="A1" s="3" t="s">
        <v>109</v>
      </c>
      <c r="B1" s="3"/>
    </row>
    <row r="2" spans="1:16" ht="12.75">
      <c r="A2" s="3" t="s">
        <v>110</v>
      </c>
      <c r="B2" s="3"/>
      <c r="J2"/>
      <c r="K2"/>
      <c r="L2"/>
      <c r="M2"/>
      <c r="N2"/>
      <c r="O2"/>
      <c r="P2"/>
    </row>
    <row r="3" spans="1:16" ht="12.75">
      <c r="A3" s="3" t="s">
        <v>111</v>
      </c>
      <c r="B3" s="3"/>
      <c r="J3"/>
      <c r="K3"/>
      <c r="L3"/>
      <c r="M3"/>
      <c r="N3"/>
      <c r="O3"/>
      <c r="P3"/>
    </row>
    <row r="5" spans="1:16" ht="12.75">
      <c r="A5" s="13"/>
      <c r="B5" s="21" t="s">
        <v>112</v>
      </c>
      <c r="C5" s="22"/>
      <c r="D5" s="22"/>
      <c r="E5" s="22"/>
      <c r="F5" s="22"/>
      <c r="G5" s="22"/>
      <c r="H5" s="22"/>
      <c r="I5" s="22"/>
      <c r="J5" s="23"/>
      <c r="K5" s="21" t="s">
        <v>113</v>
      </c>
      <c r="L5" s="22"/>
      <c r="M5" s="22"/>
      <c r="N5" s="22"/>
      <c r="O5" s="22"/>
      <c r="P5" s="23"/>
    </row>
    <row r="6" spans="1:16" ht="12.75">
      <c r="A6" s="14"/>
      <c r="B6" s="24" t="s">
        <v>114</v>
      </c>
      <c r="C6" s="22"/>
      <c r="D6" s="22"/>
      <c r="E6" s="21" t="s">
        <v>104</v>
      </c>
      <c r="F6" s="22"/>
      <c r="G6" s="22"/>
      <c r="H6" s="21" t="s">
        <v>105</v>
      </c>
      <c r="I6" s="22"/>
      <c r="J6" s="23"/>
      <c r="K6" s="21" t="s">
        <v>102</v>
      </c>
      <c r="L6" s="22"/>
      <c r="M6" s="23"/>
      <c r="N6" s="21" t="s">
        <v>103</v>
      </c>
      <c r="O6" s="22"/>
      <c r="P6" s="23"/>
    </row>
    <row r="7" spans="1:16" ht="12.75">
      <c r="A7" s="15"/>
      <c r="B7" s="16"/>
      <c r="C7" s="25" t="s">
        <v>115</v>
      </c>
      <c r="D7" s="26"/>
      <c r="E7" s="17"/>
      <c r="F7" s="25" t="s">
        <v>115</v>
      </c>
      <c r="G7" s="26"/>
      <c r="H7" s="17"/>
      <c r="I7" s="25" t="s">
        <v>115</v>
      </c>
      <c r="J7" s="26"/>
      <c r="K7" s="17"/>
      <c r="L7" s="25" t="s">
        <v>115</v>
      </c>
      <c r="M7" s="26"/>
      <c r="N7" s="17"/>
      <c r="O7" s="25" t="s">
        <v>115</v>
      </c>
      <c r="P7" s="26"/>
    </row>
    <row r="8" spans="1:16" ht="12.75">
      <c r="A8" s="18" t="s">
        <v>107</v>
      </c>
      <c r="B8" s="5" t="s">
        <v>116</v>
      </c>
      <c r="C8" s="4" t="s">
        <v>100</v>
      </c>
      <c r="D8" s="4" t="s">
        <v>101</v>
      </c>
      <c r="E8" s="5" t="s">
        <v>116</v>
      </c>
      <c r="F8" s="4" t="s">
        <v>100</v>
      </c>
      <c r="G8" s="4" t="s">
        <v>101</v>
      </c>
      <c r="H8" s="5" t="s">
        <v>116</v>
      </c>
      <c r="I8" s="4" t="s">
        <v>100</v>
      </c>
      <c r="J8" s="4" t="s">
        <v>101</v>
      </c>
      <c r="K8" s="5" t="s">
        <v>116</v>
      </c>
      <c r="L8" s="4" t="s">
        <v>100</v>
      </c>
      <c r="M8" s="4" t="s">
        <v>101</v>
      </c>
      <c r="N8" s="5" t="s">
        <v>116</v>
      </c>
      <c r="O8" s="4" t="s">
        <v>100</v>
      </c>
      <c r="P8" s="4" t="s">
        <v>101</v>
      </c>
    </row>
    <row r="10" spans="1:16" ht="12.75">
      <c r="A10" s="1" t="s">
        <v>0</v>
      </c>
      <c r="B10" s="19">
        <v>2676958</v>
      </c>
      <c r="C10" s="6">
        <v>307420</v>
      </c>
      <c r="D10" s="8">
        <f>C10/B10</f>
        <v>0.11483930640674975</v>
      </c>
      <c r="E10" s="6">
        <v>1967941</v>
      </c>
      <c r="F10" s="6">
        <v>205759</v>
      </c>
      <c r="G10" s="8">
        <f>F10/E10</f>
        <v>0.10455547193742089</v>
      </c>
      <c r="H10" s="6">
        <v>391537</v>
      </c>
      <c r="I10" s="6">
        <v>43757</v>
      </c>
      <c r="J10" s="8">
        <f>I10/H10</f>
        <v>0.11175699869999514</v>
      </c>
      <c r="K10" s="6">
        <v>705446</v>
      </c>
      <c r="L10" s="6">
        <v>98463</v>
      </c>
      <c r="M10" s="8">
        <f>L10/K10</f>
        <v>0.13957553094070985</v>
      </c>
      <c r="N10" s="6">
        <v>514962</v>
      </c>
      <c r="O10" s="6">
        <v>65066</v>
      </c>
      <c r="P10" s="8">
        <f>O10/N10</f>
        <v>0.12635107056442998</v>
      </c>
    </row>
    <row r="11" spans="1:16" ht="12.75">
      <c r="A11" s="1"/>
      <c r="B11" s="19"/>
      <c r="D11" s="8"/>
      <c r="E11" s="6"/>
      <c r="F11" s="6"/>
      <c r="G11" s="8"/>
      <c r="I11" s="6"/>
      <c r="J11" s="8"/>
      <c r="K11" s="6"/>
      <c r="M11" s="8"/>
      <c r="N11" s="6"/>
      <c r="P11" s="8"/>
    </row>
    <row r="12" spans="1:16" ht="12.75">
      <c r="A12" s="2" t="s">
        <v>1</v>
      </c>
      <c r="B12" s="20">
        <v>8221</v>
      </c>
      <c r="C12" s="6">
        <v>1103</v>
      </c>
      <c r="D12" s="8">
        <f aca="true" t="shared" si="0" ref="D12:D75">C12/B12</f>
        <v>0.13416859262863398</v>
      </c>
      <c r="E12" s="6">
        <v>6128</v>
      </c>
      <c r="F12" s="6">
        <v>721</v>
      </c>
      <c r="G12" s="8">
        <f aca="true" t="shared" si="1" ref="G12:G75">F12/E12</f>
        <v>0.11765665796344647</v>
      </c>
      <c r="H12" s="6">
        <v>1805</v>
      </c>
      <c r="I12" s="6">
        <v>261</v>
      </c>
      <c r="J12" s="8">
        <f aca="true" t="shared" si="2" ref="J12:J75">I12/H12</f>
        <v>0.14459833795013852</v>
      </c>
      <c r="K12" s="6">
        <v>2086</v>
      </c>
      <c r="L12" s="7">
        <v>377</v>
      </c>
      <c r="M12" s="8">
        <f aca="true" t="shared" si="3" ref="M12:M75">L12/K12</f>
        <v>0.18072866730584852</v>
      </c>
      <c r="N12" s="6">
        <v>1532</v>
      </c>
      <c r="O12" s="6">
        <v>252</v>
      </c>
      <c r="P12" s="8">
        <f aca="true" t="shared" si="4" ref="P12:P75">O12/N12</f>
        <v>0.16449086161879894</v>
      </c>
    </row>
    <row r="13" spans="1:16" ht="12.75">
      <c r="A13" s="2" t="s">
        <v>2</v>
      </c>
      <c r="B13" s="20">
        <v>4751</v>
      </c>
      <c r="C13" s="6">
        <v>796</v>
      </c>
      <c r="D13" s="8">
        <f t="shared" si="0"/>
        <v>0.16754367501578615</v>
      </c>
      <c r="E13" s="6">
        <v>3585</v>
      </c>
      <c r="F13" s="6">
        <v>517</v>
      </c>
      <c r="G13" s="8">
        <f t="shared" si="1"/>
        <v>0.14421199442119945</v>
      </c>
      <c r="H13" s="6">
        <v>1006</v>
      </c>
      <c r="I13" s="6">
        <v>137</v>
      </c>
      <c r="J13" s="8">
        <f t="shared" si="2"/>
        <v>0.13618290258449303</v>
      </c>
      <c r="K13" s="6">
        <v>1149</v>
      </c>
      <c r="L13" s="7">
        <v>264</v>
      </c>
      <c r="M13" s="8">
        <f t="shared" si="3"/>
        <v>0.2297650130548303</v>
      </c>
      <c r="N13" s="6">
        <v>810</v>
      </c>
      <c r="O13" s="6">
        <v>154</v>
      </c>
      <c r="P13" s="8">
        <f t="shared" si="4"/>
        <v>0.19012345679012346</v>
      </c>
    </row>
    <row r="14" spans="1:16" ht="12.75">
      <c r="A14" s="2" t="s">
        <v>3</v>
      </c>
      <c r="B14" s="20">
        <v>13546</v>
      </c>
      <c r="C14" s="6">
        <v>1794</v>
      </c>
      <c r="D14" s="8">
        <f t="shared" si="0"/>
        <v>0.1324376199616123</v>
      </c>
      <c r="E14" s="6">
        <v>9750</v>
      </c>
      <c r="F14" s="6">
        <v>1278</v>
      </c>
      <c r="G14" s="8">
        <f t="shared" si="1"/>
        <v>0.13107692307692306</v>
      </c>
      <c r="H14" s="6">
        <v>2451</v>
      </c>
      <c r="I14" s="6">
        <v>469</v>
      </c>
      <c r="J14" s="8">
        <f t="shared" si="2"/>
        <v>0.19135046919624643</v>
      </c>
      <c r="K14" s="6">
        <v>3779</v>
      </c>
      <c r="L14" s="7">
        <v>506</v>
      </c>
      <c r="M14" s="8">
        <f t="shared" si="3"/>
        <v>0.1338978565758137</v>
      </c>
      <c r="N14" s="6">
        <v>2788</v>
      </c>
      <c r="O14" s="6">
        <v>389</v>
      </c>
      <c r="P14" s="8">
        <f t="shared" si="4"/>
        <v>0.13952654232424677</v>
      </c>
    </row>
    <row r="15" spans="1:16" ht="12.75">
      <c r="A15" s="2" t="s">
        <v>4</v>
      </c>
      <c r="B15" s="20">
        <v>13418</v>
      </c>
      <c r="C15" s="6">
        <v>2735</v>
      </c>
      <c r="D15" s="8">
        <f t="shared" si="0"/>
        <v>0.20383067521240125</v>
      </c>
      <c r="E15" s="6">
        <v>10057</v>
      </c>
      <c r="F15" s="6">
        <v>1776</v>
      </c>
      <c r="G15" s="8">
        <f t="shared" si="1"/>
        <v>0.17659341752013524</v>
      </c>
      <c r="H15" s="6">
        <v>2718</v>
      </c>
      <c r="I15" s="6">
        <v>401</v>
      </c>
      <c r="J15" s="8">
        <f t="shared" si="2"/>
        <v>0.14753495217071377</v>
      </c>
      <c r="K15" s="6">
        <v>3338</v>
      </c>
      <c r="L15" s="7">
        <v>941</v>
      </c>
      <c r="M15" s="8">
        <f t="shared" si="3"/>
        <v>0.28190533253445177</v>
      </c>
      <c r="N15" s="6">
        <v>2513</v>
      </c>
      <c r="O15" s="6">
        <v>657</v>
      </c>
      <c r="P15" s="8">
        <f t="shared" si="4"/>
        <v>0.26144050935137286</v>
      </c>
    </row>
    <row r="16" spans="1:16" ht="12.75">
      <c r="A16" s="2" t="s">
        <v>5</v>
      </c>
      <c r="B16" s="20">
        <v>7105</v>
      </c>
      <c r="C16" s="6">
        <v>859</v>
      </c>
      <c r="D16" s="8">
        <f t="shared" si="0"/>
        <v>0.12090077410274455</v>
      </c>
      <c r="E16" s="6">
        <v>5253</v>
      </c>
      <c r="F16" s="6">
        <v>558</v>
      </c>
      <c r="G16" s="8">
        <f t="shared" si="1"/>
        <v>0.10622501427755568</v>
      </c>
      <c r="H16" s="6">
        <v>1504</v>
      </c>
      <c r="I16" s="6">
        <v>209</v>
      </c>
      <c r="J16" s="8">
        <f t="shared" si="2"/>
        <v>0.1389627659574468</v>
      </c>
      <c r="K16" s="6">
        <v>1852</v>
      </c>
      <c r="L16" s="7">
        <v>301</v>
      </c>
      <c r="M16" s="8">
        <f t="shared" si="3"/>
        <v>0.1625269978401728</v>
      </c>
      <c r="N16" s="6">
        <v>1350</v>
      </c>
      <c r="O16" s="6">
        <v>239</v>
      </c>
      <c r="P16" s="8">
        <f t="shared" si="4"/>
        <v>0.17703703703703705</v>
      </c>
    </row>
    <row r="17" spans="1:16" ht="12.75">
      <c r="A17" s="2" t="s">
        <v>6</v>
      </c>
      <c r="B17" s="20">
        <v>21963</v>
      </c>
      <c r="C17" s="6">
        <v>2502</v>
      </c>
      <c r="D17" s="8">
        <f t="shared" si="0"/>
        <v>0.1139188635432318</v>
      </c>
      <c r="E17" s="6">
        <v>15936</v>
      </c>
      <c r="F17" s="6">
        <v>1612</v>
      </c>
      <c r="G17" s="8">
        <f t="shared" si="1"/>
        <v>0.10115461847389558</v>
      </c>
      <c r="H17" s="6">
        <v>3489</v>
      </c>
      <c r="I17" s="6">
        <v>310</v>
      </c>
      <c r="J17" s="8">
        <f t="shared" si="2"/>
        <v>0.08885067354542849</v>
      </c>
      <c r="K17" s="6">
        <v>6022</v>
      </c>
      <c r="L17" s="7">
        <v>887</v>
      </c>
      <c r="M17" s="8">
        <f t="shared" si="3"/>
        <v>0.14729325805380272</v>
      </c>
      <c r="N17" s="6">
        <v>4405</v>
      </c>
      <c r="O17" s="6">
        <v>593</v>
      </c>
      <c r="P17" s="8">
        <f t="shared" si="4"/>
        <v>0.13461975028376844</v>
      </c>
    </row>
    <row r="18" spans="1:16" ht="12.75">
      <c r="A18" s="2" t="s">
        <v>7</v>
      </c>
      <c r="B18" s="20">
        <v>117195</v>
      </c>
      <c r="C18" s="6">
        <v>17932</v>
      </c>
      <c r="D18" s="8">
        <f t="shared" si="0"/>
        <v>0.15300994069712873</v>
      </c>
      <c r="E18" s="6">
        <v>86599</v>
      </c>
      <c r="F18" s="6">
        <v>11931</v>
      </c>
      <c r="G18" s="8">
        <f t="shared" si="1"/>
        <v>0.1377729534983083</v>
      </c>
      <c r="H18" s="6">
        <v>15640</v>
      </c>
      <c r="I18" s="6">
        <v>1424</v>
      </c>
      <c r="J18" s="8">
        <f t="shared" si="2"/>
        <v>0.09104859335038364</v>
      </c>
      <c r="K18" s="6">
        <v>30518</v>
      </c>
      <c r="L18" s="7">
        <v>5923</v>
      </c>
      <c r="M18" s="8">
        <f t="shared" si="3"/>
        <v>0.19408218100792973</v>
      </c>
      <c r="N18" s="6">
        <v>22463</v>
      </c>
      <c r="O18" s="6">
        <v>3851</v>
      </c>
      <c r="P18" s="8">
        <f t="shared" si="4"/>
        <v>0.17143747495882117</v>
      </c>
    </row>
    <row r="19" spans="1:16" ht="12.75">
      <c r="A19" s="2" t="s">
        <v>8</v>
      </c>
      <c r="B19" s="20">
        <v>24029</v>
      </c>
      <c r="C19" s="6">
        <v>2119</v>
      </c>
      <c r="D19" s="8">
        <f t="shared" si="0"/>
        <v>0.08818510965916185</v>
      </c>
      <c r="E19" s="6">
        <v>17970</v>
      </c>
      <c r="F19" s="6">
        <v>1429</v>
      </c>
      <c r="G19" s="8">
        <f t="shared" si="1"/>
        <v>0.0795214245965498</v>
      </c>
      <c r="H19" s="6">
        <v>3939</v>
      </c>
      <c r="I19" s="6">
        <v>365</v>
      </c>
      <c r="J19" s="8">
        <f t="shared" si="2"/>
        <v>0.09266311246509266</v>
      </c>
      <c r="K19" s="6">
        <v>6026</v>
      </c>
      <c r="L19" s="7">
        <v>667</v>
      </c>
      <c r="M19" s="8">
        <f t="shared" si="3"/>
        <v>0.11068702290076336</v>
      </c>
      <c r="N19" s="6">
        <v>4409</v>
      </c>
      <c r="O19" s="6">
        <v>444</v>
      </c>
      <c r="P19" s="8">
        <f t="shared" si="4"/>
        <v>0.10070310728056249</v>
      </c>
    </row>
    <row r="20" spans="1:16" ht="12.75">
      <c r="A20" s="2" t="s">
        <v>9</v>
      </c>
      <c r="B20" s="20">
        <v>21355</v>
      </c>
      <c r="C20" s="6">
        <v>1962</v>
      </c>
      <c r="D20" s="8">
        <f t="shared" si="0"/>
        <v>0.09187543900725825</v>
      </c>
      <c r="E20" s="6">
        <v>15641</v>
      </c>
      <c r="F20" s="6">
        <v>1336</v>
      </c>
      <c r="G20" s="8">
        <f t="shared" si="1"/>
        <v>0.085416533469727</v>
      </c>
      <c r="H20" s="6">
        <v>3499</v>
      </c>
      <c r="I20" s="6">
        <v>371</v>
      </c>
      <c r="J20" s="8">
        <f t="shared" si="2"/>
        <v>0.10603029436981995</v>
      </c>
      <c r="K20" s="6">
        <v>5689</v>
      </c>
      <c r="L20" s="7">
        <v>604</v>
      </c>
      <c r="M20" s="8">
        <f t="shared" si="3"/>
        <v>0.10616980137106698</v>
      </c>
      <c r="N20" s="6">
        <v>4316</v>
      </c>
      <c r="O20" s="6">
        <v>407</v>
      </c>
      <c r="P20" s="8">
        <f t="shared" si="4"/>
        <v>0.09430027803521779</v>
      </c>
    </row>
    <row r="21" spans="1:16" ht="12.75">
      <c r="A21" s="2" t="s">
        <v>10</v>
      </c>
      <c r="B21" s="20">
        <v>20311</v>
      </c>
      <c r="C21" s="6">
        <v>3395</v>
      </c>
      <c r="D21" s="8">
        <f t="shared" si="0"/>
        <v>0.1671508049825218</v>
      </c>
      <c r="E21" s="6">
        <v>13970</v>
      </c>
      <c r="F21" s="6">
        <v>1952</v>
      </c>
      <c r="G21" s="8">
        <f t="shared" si="1"/>
        <v>0.13972798854688617</v>
      </c>
      <c r="H21" s="6">
        <v>3049</v>
      </c>
      <c r="I21" s="6">
        <v>436</v>
      </c>
      <c r="J21" s="8">
        <f t="shared" si="2"/>
        <v>0.1429977041653001</v>
      </c>
      <c r="K21" s="6">
        <v>6315</v>
      </c>
      <c r="L21" s="7">
        <v>1417</v>
      </c>
      <c r="M21" s="8">
        <f t="shared" si="3"/>
        <v>0.22438638163103722</v>
      </c>
      <c r="N21" s="6">
        <v>4717</v>
      </c>
      <c r="O21" s="6">
        <v>913</v>
      </c>
      <c r="P21" s="8">
        <f t="shared" si="4"/>
        <v>0.1935552257790969</v>
      </c>
    </row>
    <row r="22" spans="1:16" ht="12.75">
      <c r="A22" s="2" t="s">
        <v>11</v>
      </c>
      <c r="B22" s="20">
        <v>18683</v>
      </c>
      <c r="C22" s="6">
        <v>1633</v>
      </c>
      <c r="D22" s="8">
        <f t="shared" si="0"/>
        <v>0.08740566290210351</v>
      </c>
      <c r="E22" s="6">
        <v>13636</v>
      </c>
      <c r="F22" s="6">
        <v>1100</v>
      </c>
      <c r="G22" s="8">
        <f t="shared" si="1"/>
        <v>0.08066881783514226</v>
      </c>
      <c r="H22" s="6">
        <v>3237</v>
      </c>
      <c r="I22" s="6">
        <v>320</v>
      </c>
      <c r="J22" s="8">
        <f t="shared" si="2"/>
        <v>0.09885696632684585</v>
      </c>
      <c r="K22" s="6">
        <v>5024</v>
      </c>
      <c r="L22" s="7">
        <v>517</v>
      </c>
      <c r="M22" s="8">
        <f t="shared" si="3"/>
        <v>0.10290605095541401</v>
      </c>
      <c r="N22" s="6">
        <v>3641</v>
      </c>
      <c r="O22" s="6">
        <v>360</v>
      </c>
      <c r="P22" s="8">
        <f t="shared" si="4"/>
        <v>0.09887393573194178</v>
      </c>
    </row>
    <row r="23" spans="1:16" ht="12.75">
      <c r="A23" s="2" t="s">
        <v>12</v>
      </c>
      <c r="B23" s="20">
        <v>15420</v>
      </c>
      <c r="C23" s="6">
        <v>1649</v>
      </c>
      <c r="D23" s="8">
        <f t="shared" si="0"/>
        <v>0.10693904020752269</v>
      </c>
      <c r="E23" s="6">
        <v>11324</v>
      </c>
      <c r="F23" s="6">
        <v>1140</v>
      </c>
      <c r="G23" s="8">
        <f t="shared" si="1"/>
        <v>0.10067114093959731</v>
      </c>
      <c r="H23" s="6">
        <v>2979</v>
      </c>
      <c r="I23" s="6">
        <v>483</v>
      </c>
      <c r="J23" s="8">
        <f t="shared" si="2"/>
        <v>0.162134944612286</v>
      </c>
      <c r="K23" s="6">
        <v>4081</v>
      </c>
      <c r="L23" s="7">
        <v>497</v>
      </c>
      <c r="M23" s="8">
        <f t="shared" si="3"/>
        <v>0.12178387650085763</v>
      </c>
      <c r="N23" s="6">
        <v>3111</v>
      </c>
      <c r="O23" s="6">
        <v>334</v>
      </c>
      <c r="P23" s="8">
        <f t="shared" si="4"/>
        <v>0.10736097717775635</v>
      </c>
    </row>
    <row r="24" spans="1:16" ht="12.75">
      <c r="A24" s="2" t="s">
        <v>13</v>
      </c>
      <c r="B24" s="20">
        <v>11053</v>
      </c>
      <c r="C24" s="6">
        <v>1317</v>
      </c>
      <c r="D24" s="8">
        <f t="shared" si="0"/>
        <v>0.11915317108477337</v>
      </c>
      <c r="E24" s="6">
        <v>8211</v>
      </c>
      <c r="F24" s="6">
        <v>897</v>
      </c>
      <c r="G24" s="8">
        <f t="shared" si="1"/>
        <v>0.1092436974789916</v>
      </c>
      <c r="H24" s="6">
        <v>2492</v>
      </c>
      <c r="I24" s="6">
        <v>337</v>
      </c>
      <c r="J24" s="8">
        <f t="shared" si="2"/>
        <v>0.13523274478330657</v>
      </c>
      <c r="K24" s="6">
        <v>2834</v>
      </c>
      <c r="L24" s="7">
        <v>414</v>
      </c>
      <c r="M24" s="8">
        <f t="shared" si="3"/>
        <v>0.1460832745236415</v>
      </c>
      <c r="N24" s="6">
        <v>2143</v>
      </c>
      <c r="O24" s="6">
        <v>291</v>
      </c>
      <c r="P24" s="8">
        <f t="shared" si="4"/>
        <v>0.13579094727018198</v>
      </c>
    </row>
    <row r="25" spans="1:16" ht="12.75">
      <c r="A25" s="2" t="s">
        <v>14</v>
      </c>
      <c r="B25" s="20">
        <v>21014</v>
      </c>
      <c r="C25" s="6">
        <v>2220</v>
      </c>
      <c r="D25" s="8">
        <f t="shared" si="0"/>
        <v>0.10564385647663463</v>
      </c>
      <c r="E25" s="6">
        <v>14723</v>
      </c>
      <c r="F25" s="6">
        <v>1515</v>
      </c>
      <c r="G25" s="8">
        <f t="shared" si="1"/>
        <v>0.10290022413910209</v>
      </c>
      <c r="H25" s="6">
        <v>3450</v>
      </c>
      <c r="I25" s="6">
        <v>484</v>
      </c>
      <c r="J25" s="8">
        <f t="shared" si="2"/>
        <v>0.14028985507246378</v>
      </c>
      <c r="K25" s="6">
        <v>6283</v>
      </c>
      <c r="L25" s="7">
        <v>697</v>
      </c>
      <c r="M25" s="8">
        <f t="shared" si="3"/>
        <v>0.11093426706987108</v>
      </c>
      <c r="N25" s="6">
        <v>4599</v>
      </c>
      <c r="O25" s="6">
        <v>483</v>
      </c>
      <c r="P25" s="8">
        <f t="shared" si="4"/>
        <v>0.1050228310502283</v>
      </c>
    </row>
    <row r="26" spans="1:16" ht="12.75">
      <c r="A26" s="2" t="s">
        <v>15</v>
      </c>
      <c r="B26" s="20">
        <v>14694</v>
      </c>
      <c r="C26" s="6">
        <v>1693</v>
      </c>
      <c r="D26" s="8">
        <f t="shared" si="0"/>
        <v>0.11521709541309377</v>
      </c>
      <c r="E26" s="6">
        <v>10824</v>
      </c>
      <c r="F26" s="6">
        <v>1076</v>
      </c>
      <c r="G26" s="8">
        <f t="shared" si="1"/>
        <v>0.09940872135994087</v>
      </c>
      <c r="H26" s="6">
        <v>2861</v>
      </c>
      <c r="I26" s="6">
        <v>314</v>
      </c>
      <c r="J26" s="8">
        <f t="shared" si="2"/>
        <v>0.10975183502271933</v>
      </c>
      <c r="K26" s="6">
        <v>3856</v>
      </c>
      <c r="L26" s="7">
        <v>604</v>
      </c>
      <c r="M26" s="8">
        <f t="shared" si="3"/>
        <v>0.1566390041493776</v>
      </c>
      <c r="N26" s="6">
        <v>2922</v>
      </c>
      <c r="O26" s="6">
        <v>422</v>
      </c>
      <c r="P26" s="8">
        <f t="shared" si="4"/>
        <v>0.14442162902121836</v>
      </c>
    </row>
    <row r="27" spans="1:16" ht="12.75">
      <c r="A27" s="2" t="s">
        <v>16</v>
      </c>
      <c r="B27" s="20">
        <v>17116</v>
      </c>
      <c r="C27" s="6">
        <v>1751</v>
      </c>
      <c r="D27" s="8">
        <f t="shared" si="0"/>
        <v>0.10230193970553868</v>
      </c>
      <c r="E27" s="6">
        <v>12516</v>
      </c>
      <c r="F27" s="6">
        <v>1148</v>
      </c>
      <c r="G27" s="8">
        <f t="shared" si="1"/>
        <v>0.09172259507829977</v>
      </c>
      <c r="H27" s="6">
        <v>2731</v>
      </c>
      <c r="I27" s="6">
        <v>361</v>
      </c>
      <c r="J27" s="8">
        <f t="shared" si="2"/>
        <v>0.13218601244965214</v>
      </c>
      <c r="K27" s="6">
        <v>4582</v>
      </c>
      <c r="L27" s="7">
        <v>585</v>
      </c>
      <c r="M27" s="8">
        <f t="shared" si="3"/>
        <v>0.1276735050196421</v>
      </c>
      <c r="N27" s="6">
        <v>3491</v>
      </c>
      <c r="O27" s="6">
        <v>395</v>
      </c>
      <c r="P27" s="8">
        <f t="shared" si="4"/>
        <v>0.11314809510169006</v>
      </c>
    </row>
    <row r="28" spans="1:16" ht="12.75">
      <c r="A28" s="2" t="s">
        <v>17</v>
      </c>
      <c r="B28" s="20">
        <v>45391</v>
      </c>
      <c r="C28" s="6">
        <v>4050</v>
      </c>
      <c r="D28" s="8">
        <f t="shared" si="0"/>
        <v>0.08922473618118129</v>
      </c>
      <c r="E28" s="6">
        <v>34040</v>
      </c>
      <c r="F28" s="6">
        <v>2848</v>
      </c>
      <c r="G28" s="8">
        <f t="shared" si="1"/>
        <v>0.0836662749706228</v>
      </c>
      <c r="H28" s="6">
        <v>7290</v>
      </c>
      <c r="I28" s="6">
        <v>646</v>
      </c>
      <c r="J28" s="8">
        <f t="shared" si="2"/>
        <v>0.08861454046639232</v>
      </c>
      <c r="K28" s="6">
        <v>11308</v>
      </c>
      <c r="L28" s="7">
        <v>1159</v>
      </c>
      <c r="M28" s="8">
        <f t="shared" si="3"/>
        <v>0.10249380969225327</v>
      </c>
      <c r="N28" s="6">
        <v>8198</v>
      </c>
      <c r="O28" s="6">
        <v>745</v>
      </c>
      <c r="P28" s="8">
        <f t="shared" si="4"/>
        <v>0.09087582337155403</v>
      </c>
    </row>
    <row r="29" spans="1:16" ht="12.75">
      <c r="A29" s="2" t="s">
        <v>18</v>
      </c>
      <c r="B29" s="20">
        <v>13637</v>
      </c>
      <c r="C29" s="6">
        <v>1528</v>
      </c>
      <c r="D29" s="8">
        <f t="shared" si="0"/>
        <v>0.11204810442179365</v>
      </c>
      <c r="E29" s="6">
        <v>9886</v>
      </c>
      <c r="F29" s="6">
        <v>988</v>
      </c>
      <c r="G29" s="8">
        <f t="shared" si="1"/>
        <v>0.09993930811248229</v>
      </c>
      <c r="H29" s="6">
        <v>2360</v>
      </c>
      <c r="I29" s="6">
        <v>253</v>
      </c>
      <c r="J29" s="8">
        <f t="shared" si="2"/>
        <v>0.10720338983050848</v>
      </c>
      <c r="K29" s="6">
        <v>3742</v>
      </c>
      <c r="L29" s="7">
        <v>531</v>
      </c>
      <c r="M29" s="8">
        <f t="shared" si="3"/>
        <v>0.14190272581507216</v>
      </c>
      <c r="N29" s="6">
        <v>2812</v>
      </c>
      <c r="O29" s="6">
        <v>331</v>
      </c>
      <c r="P29" s="8">
        <f t="shared" si="4"/>
        <v>0.11770981507823614</v>
      </c>
    </row>
    <row r="30" spans="1:16" ht="12.75">
      <c r="A30" s="2" t="s">
        <v>19</v>
      </c>
      <c r="B30" s="20">
        <v>13102</v>
      </c>
      <c r="C30" s="6">
        <v>1402</v>
      </c>
      <c r="D30" s="8">
        <f t="shared" si="0"/>
        <v>0.10700656388337658</v>
      </c>
      <c r="E30" s="6">
        <v>9351</v>
      </c>
      <c r="F30" s="6">
        <v>972</v>
      </c>
      <c r="G30" s="8">
        <f t="shared" si="1"/>
        <v>0.1039461020211742</v>
      </c>
      <c r="H30" s="6">
        <v>2184</v>
      </c>
      <c r="I30" s="6">
        <v>318</v>
      </c>
      <c r="J30" s="8">
        <f t="shared" si="2"/>
        <v>0.14560439560439561</v>
      </c>
      <c r="K30" s="6">
        <v>3741</v>
      </c>
      <c r="L30" s="7">
        <v>420</v>
      </c>
      <c r="M30" s="8">
        <f t="shared" si="3"/>
        <v>0.11226944667201283</v>
      </c>
      <c r="N30" s="6">
        <v>2844</v>
      </c>
      <c r="O30" s="6">
        <v>320</v>
      </c>
      <c r="P30" s="8">
        <f t="shared" si="4"/>
        <v>0.11251758087201125</v>
      </c>
    </row>
    <row r="31" spans="1:16" ht="12.75">
      <c r="A31" s="2" t="s">
        <v>20</v>
      </c>
      <c r="B31" s="20">
        <v>8167</v>
      </c>
      <c r="C31" s="6">
        <v>1122</v>
      </c>
      <c r="D31" s="8">
        <f t="shared" si="0"/>
        <v>0.13738214766744214</v>
      </c>
      <c r="E31" s="6">
        <v>6009</v>
      </c>
      <c r="F31" s="6">
        <v>677</v>
      </c>
      <c r="G31" s="8">
        <f t="shared" si="1"/>
        <v>0.1126643368280912</v>
      </c>
      <c r="H31" s="6">
        <v>1445</v>
      </c>
      <c r="I31" s="6">
        <v>182</v>
      </c>
      <c r="J31" s="8">
        <f t="shared" si="2"/>
        <v>0.1259515570934256</v>
      </c>
      <c r="K31" s="6">
        <v>2151</v>
      </c>
      <c r="L31" s="7">
        <v>443</v>
      </c>
      <c r="M31" s="8">
        <f t="shared" si="3"/>
        <v>0.20595072059507205</v>
      </c>
      <c r="N31" s="6">
        <v>1592</v>
      </c>
      <c r="O31" s="6">
        <v>291</v>
      </c>
      <c r="P31" s="8">
        <f t="shared" si="4"/>
        <v>0.1827889447236181</v>
      </c>
    </row>
    <row r="32" spans="1:16" ht="12.75">
      <c r="A32" s="2" t="s">
        <v>21</v>
      </c>
      <c r="B32" s="20">
        <v>17300</v>
      </c>
      <c r="C32" s="6">
        <v>1722</v>
      </c>
      <c r="D32" s="8">
        <f t="shared" si="0"/>
        <v>0.09953757225433527</v>
      </c>
      <c r="E32" s="6">
        <v>12438</v>
      </c>
      <c r="F32" s="6">
        <v>1151</v>
      </c>
      <c r="G32" s="8">
        <f t="shared" si="1"/>
        <v>0.09253899340730021</v>
      </c>
      <c r="H32" s="6">
        <v>2678</v>
      </c>
      <c r="I32" s="6">
        <v>290</v>
      </c>
      <c r="J32" s="8">
        <f t="shared" si="2"/>
        <v>0.10828976848394324</v>
      </c>
      <c r="K32" s="6">
        <v>4842</v>
      </c>
      <c r="L32" s="7">
        <v>564</v>
      </c>
      <c r="M32" s="8">
        <f t="shared" si="3"/>
        <v>0.11648079306071871</v>
      </c>
      <c r="N32" s="6">
        <v>3617</v>
      </c>
      <c r="O32" s="6">
        <v>394</v>
      </c>
      <c r="P32" s="8">
        <f t="shared" si="4"/>
        <v>0.10893005252972077</v>
      </c>
    </row>
    <row r="33" spans="1:16" ht="12.75">
      <c r="A33" s="2" t="s">
        <v>22</v>
      </c>
      <c r="B33" s="20">
        <v>18705</v>
      </c>
      <c r="C33" s="6">
        <v>2696</v>
      </c>
      <c r="D33" s="8">
        <f t="shared" si="0"/>
        <v>0.14413258487035552</v>
      </c>
      <c r="E33" s="6">
        <v>13451</v>
      </c>
      <c r="F33" s="6">
        <v>1806</v>
      </c>
      <c r="G33" s="8">
        <f t="shared" si="1"/>
        <v>0.1342651104007137</v>
      </c>
      <c r="H33" s="6">
        <v>3191</v>
      </c>
      <c r="I33" s="6">
        <v>563</v>
      </c>
      <c r="J33" s="8">
        <f t="shared" si="2"/>
        <v>0.17643371983704167</v>
      </c>
      <c r="K33" s="6">
        <v>5232</v>
      </c>
      <c r="L33" s="7">
        <v>872</v>
      </c>
      <c r="M33" s="8">
        <f t="shared" si="3"/>
        <v>0.16666666666666666</v>
      </c>
      <c r="N33" s="6">
        <v>3915</v>
      </c>
      <c r="O33" s="6">
        <v>561</v>
      </c>
      <c r="P33" s="8">
        <f t="shared" si="4"/>
        <v>0.14329501915708812</v>
      </c>
    </row>
    <row r="34" spans="1:16" ht="12.75">
      <c r="A34" s="2" t="s">
        <v>23</v>
      </c>
      <c r="B34" s="20">
        <v>50097</v>
      </c>
      <c r="C34" s="6">
        <v>5411</v>
      </c>
      <c r="D34" s="8">
        <f t="shared" si="0"/>
        <v>0.10801045970816615</v>
      </c>
      <c r="E34" s="6">
        <v>36534</v>
      </c>
      <c r="F34" s="6">
        <v>3528</v>
      </c>
      <c r="G34" s="8">
        <f t="shared" si="1"/>
        <v>0.09656758088356052</v>
      </c>
      <c r="H34" s="6">
        <v>7559</v>
      </c>
      <c r="I34" s="6">
        <v>822</v>
      </c>
      <c r="J34" s="8">
        <f t="shared" si="2"/>
        <v>0.10874454292895885</v>
      </c>
      <c r="K34" s="6">
        <v>13527</v>
      </c>
      <c r="L34" s="7">
        <v>1847</v>
      </c>
      <c r="M34" s="8">
        <f t="shared" si="3"/>
        <v>0.1365417313521106</v>
      </c>
      <c r="N34" s="6">
        <v>9961</v>
      </c>
      <c r="O34" s="6">
        <v>1225</v>
      </c>
      <c r="P34" s="8">
        <f t="shared" si="4"/>
        <v>0.12297962052002812</v>
      </c>
    </row>
    <row r="35" spans="1:16" ht="12.75">
      <c r="A35" s="2" t="s">
        <v>24</v>
      </c>
      <c r="B35" s="20">
        <v>16428</v>
      </c>
      <c r="C35" s="6">
        <v>2606</v>
      </c>
      <c r="D35" s="8">
        <f t="shared" si="0"/>
        <v>0.15863160457755052</v>
      </c>
      <c r="E35" s="6">
        <v>11824</v>
      </c>
      <c r="F35" s="6">
        <v>1671</v>
      </c>
      <c r="G35" s="8">
        <f t="shared" si="1"/>
        <v>0.14132273342354534</v>
      </c>
      <c r="H35" s="6">
        <v>2652</v>
      </c>
      <c r="I35" s="6">
        <v>490</v>
      </c>
      <c r="J35" s="8">
        <f t="shared" si="2"/>
        <v>0.1847662141779789</v>
      </c>
      <c r="K35" s="6">
        <v>4525</v>
      </c>
      <c r="L35" s="7">
        <v>856</v>
      </c>
      <c r="M35" s="8">
        <f t="shared" si="3"/>
        <v>0.18917127071823203</v>
      </c>
      <c r="N35" s="6">
        <v>3334</v>
      </c>
      <c r="O35" s="6">
        <v>592</v>
      </c>
      <c r="P35" s="8">
        <f t="shared" si="4"/>
        <v>0.1775644871025795</v>
      </c>
    </row>
    <row r="36" spans="1:16" ht="12.75">
      <c r="A36" s="2" t="s">
        <v>25</v>
      </c>
      <c r="B36" s="20">
        <v>29241</v>
      </c>
      <c r="C36" s="6">
        <v>2222</v>
      </c>
      <c r="D36" s="8">
        <f t="shared" si="0"/>
        <v>0.0759891932560446</v>
      </c>
      <c r="E36" s="6">
        <v>21034</v>
      </c>
      <c r="F36" s="6">
        <v>1542</v>
      </c>
      <c r="G36" s="8">
        <f t="shared" si="1"/>
        <v>0.07330987924313018</v>
      </c>
      <c r="H36" s="6">
        <v>3929</v>
      </c>
      <c r="I36" s="6">
        <v>416</v>
      </c>
      <c r="J36" s="8">
        <f t="shared" si="2"/>
        <v>0.10587935861542377</v>
      </c>
      <c r="K36" s="6">
        <v>8179</v>
      </c>
      <c r="L36" s="7">
        <v>654</v>
      </c>
      <c r="M36" s="8">
        <f t="shared" si="3"/>
        <v>0.07996087541264213</v>
      </c>
      <c r="N36" s="6">
        <v>6097</v>
      </c>
      <c r="O36" s="6">
        <v>412</v>
      </c>
      <c r="P36" s="8">
        <f t="shared" si="4"/>
        <v>0.06757421682794817</v>
      </c>
    </row>
    <row r="37" spans="1:16" ht="12.75">
      <c r="A37" s="2" t="s">
        <v>26</v>
      </c>
      <c r="B37" s="20">
        <v>8098</v>
      </c>
      <c r="C37" s="6">
        <v>1440</v>
      </c>
      <c r="D37" s="8">
        <f t="shared" si="0"/>
        <v>0.17782168436651025</v>
      </c>
      <c r="E37" s="6">
        <v>5817</v>
      </c>
      <c r="F37" s="6">
        <v>815</v>
      </c>
      <c r="G37" s="8">
        <f t="shared" si="1"/>
        <v>0.14010658414990546</v>
      </c>
      <c r="H37" s="6">
        <v>1399</v>
      </c>
      <c r="I37" s="6">
        <v>227</v>
      </c>
      <c r="J37" s="8">
        <f t="shared" si="2"/>
        <v>0.16225875625446748</v>
      </c>
      <c r="K37" s="6">
        <v>2264</v>
      </c>
      <c r="L37" s="7">
        <v>608</v>
      </c>
      <c r="M37" s="8">
        <f t="shared" si="3"/>
        <v>0.26855123674911663</v>
      </c>
      <c r="N37" s="6">
        <v>1663</v>
      </c>
      <c r="O37" s="6">
        <v>381</v>
      </c>
      <c r="P37" s="8">
        <f t="shared" si="4"/>
        <v>0.2291040288634997</v>
      </c>
    </row>
    <row r="38" spans="1:16" ht="12.75">
      <c r="A38" s="2" t="s">
        <v>27</v>
      </c>
      <c r="B38" s="20">
        <v>7607</v>
      </c>
      <c r="C38" s="6">
        <v>1598</v>
      </c>
      <c r="D38" s="8">
        <f t="shared" si="0"/>
        <v>0.2100696726699093</v>
      </c>
      <c r="E38" s="6">
        <v>5679</v>
      </c>
      <c r="F38" s="6">
        <v>1097</v>
      </c>
      <c r="G38" s="8">
        <f t="shared" si="1"/>
        <v>0.19316781123437224</v>
      </c>
      <c r="H38" s="6">
        <v>1546</v>
      </c>
      <c r="I38" s="6">
        <v>331</v>
      </c>
      <c r="J38" s="8">
        <f t="shared" si="2"/>
        <v>0.21410090556274256</v>
      </c>
      <c r="K38" s="6">
        <v>1916</v>
      </c>
      <c r="L38" s="7">
        <v>491</v>
      </c>
      <c r="M38" s="8">
        <f t="shared" si="3"/>
        <v>0.25626304801670147</v>
      </c>
      <c r="N38" s="6">
        <v>1411</v>
      </c>
      <c r="O38" s="6">
        <v>334</v>
      </c>
      <c r="P38" s="8">
        <f t="shared" si="4"/>
        <v>0.23671155209071582</v>
      </c>
    </row>
    <row r="39" spans="1:16" ht="12.75">
      <c r="A39" s="2" t="s">
        <v>28</v>
      </c>
      <c r="B39" s="20">
        <v>17767</v>
      </c>
      <c r="C39" s="6">
        <v>2272</v>
      </c>
      <c r="D39" s="8">
        <f t="shared" si="0"/>
        <v>0.12787752574998593</v>
      </c>
      <c r="E39" s="6">
        <v>12216</v>
      </c>
      <c r="F39" s="6">
        <v>1367</v>
      </c>
      <c r="G39" s="8">
        <f t="shared" si="1"/>
        <v>0.11190242305173542</v>
      </c>
      <c r="H39" s="6">
        <v>2465</v>
      </c>
      <c r="I39" s="6">
        <v>360</v>
      </c>
      <c r="J39" s="8">
        <f t="shared" si="2"/>
        <v>0.1460446247464503</v>
      </c>
      <c r="K39" s="6">
        <v>5548</v>
      </c>
      <c r="L39" s="7">
        <v>904</v>
      </c>
      <c r="M39" s="8">
        <f t="shared" si="3"/>
        <v>0.16294160057678442</v>
      </c>
      <c r="N39" s="6">
        <v>4137</v>
      </c>
      <c r="O39" s="6">
        <v>557</v>
      </c>
      <c r="P39" s="8">
        <f t="shared" si="4"/>
        <v>0.13463862702441382</v>
      </c>
    </row>
    <row r="40" spans="1:16" ht="12.75">
      <c r="A40" s="2" t="s">
        <v>29</v>
      </c>
      <c r="B40" s="20">
        <v>41890</v>
      </c>
      <c r="C40" s="6">
        <v>4748</v>
      </c>
      <c r="D40" s="8">
        <f t="shared" si="0"/>
        <v>0.11334447362138936</v>
      </c>
      <c r="E40" s="6">
        <v>30978</v>
      </c>
      <c r="F40" s="6">
        <v>2815</v>
      </c>
      <c r="G40" s="8">
        <f t="shared" si="1"/>
        <v>0.09087094066757054</v>
      </c>
      <c r="H40" s="6">
        <v>6447</v>
      </c>
      <c r="I40" s="6">
        <v>642</v>
      </c>
      <c r="J40" s="8">
        <f t="shared" si="2"/>
        <v>0.09958120055839925</v>
      </c>
      <c r="K40" s="6">
        <v>10848</v>
      </c>
      <c r="L40" s="7">
        <v>1869</v>
      </c>
      <c r="M40" s="8">
        <f t="shared" si="3"/>
        <v>0.17228982300884957</v>
      </c>
      <c r="N40" s="6">
        <v>8001</v>
      </c>
      <c r="O40" s="6">
        <v>1222</v>
      </c>
      <c r="P40" s="8">
        <f t="shared" si="4"/>
        <v>0.15273090863642044</v>
      </c>
    </row>
    <row r="41" spans="1:16" ht="12.75">
      <c r="A41" s="2" t="s">
        <v>30</v>
      </c>
      <c r="B41" s="20">
        <v>14601</v>
      </c>
      <c r="C41" s="6">
        <v>1338</v>
      </c>
      <c r="D41" s="8">
        <f t="shared" si="0"/>
        <v>0.09163755907129649</v>
      </c>
      <c r="E41" s="6">
        <v>11161</v>
      </c>
      <c r="F41" s="6">
        <v>899</v>
      </c>
      <c r="G41" s="8">
        <f t="shared" si="1"/>
        <v>0.08054833796254816</v>
      </c>
      <c r="H41" s="6">
        <v>2877</v>
      </c>
      <c r="I41" s="6">
        <v>282</v>
      </c>
      <c r="J41" s="8">
        <f t="shared" si="2"/>
        <v>0.09801876955161627</v>
      </c>
      <c r="K41" s="6">
        <v>3398</v>
      </c>
      <c r="L41" s="7">
        <v>397</v>
      </c>
      <c r="M41" s="8">
        <f t="shared" si="3"/>
        <v>0.11683343143025308</v>
      </c>
      <c r="N41" s="6">
        <v>2585</v>
      </c>
      <c r="O41" s="6">
        <v>301</v>
      </c>
      <c r="P41" s="8">
        <f t="shared" si="4"/>
        <v>0.11644100580270793</v>
      </c>
    </row>
    <row r="42" spans="1:16" ht="12.75">
      <c r="A42" s="2" t="s">
        <v>31</v>
      </c>
      <c r="B42" s="20">
        <v>83050</v>
      </c>
      <c r="C42" s="6">
        <v>8528</v>
      </c>
      <c r="D42" s="8">
        <f t="shared" si="0"/>
        <v>0.10268512944009633</v>
      </c>
      <c r="E42" s="6">
        <v>59770</v>
      </c>
      <c r="F42" s="6">
        <v>5540</v>
      </c>
      <c r="G42" s="8">
        <f t="shared" si="1"/>
        <v>0.09268863978584574</v>
      </c>
      <c r="H42" s="6">
        <v>11030</v>
      </c>
      <c r="I42" s="6">
        <v>1343</v>
      </c>
      <c r="J42" s="8">
        <f t="shared" si="2"/>
        <v>0.12175883952855848</v>
      </c>
      <c r="K42" s="6">
        <v>23145</v>
      </c>
      <c r="L42" s="7">
        <v>2865</v>
      </c>
      <c r="M42" s="8">
        <f t="shared" si="3"/>
        <v>0.1237848347375243</v>
      </c>
      <c r="N42" s="6">
        <v>17224</v>
      </c>
      <c r="O42" s="6">
        <v>1852</v>
      </c>
      <c r="P42" s="8">
        <f t="shared" si="4"/>
        <v>0.1075243845796563</v>
      </c>
    </row>
    <row r="43" spans="1:16" ht="12.75">
      <c r="A43" s="2" t="s">
        <v>32</v>
      </c>
      <c r="B43" s="20">
        <v>11097</v>
      </c>
      <c r="C43" s="6">
        <v>1447</v>
      </c>
      <c r="D43" s="8">
        <f t="shared" si="0"/>
        <v>0.13039560241506715</v>
      </c>
      <c r="E43" s="6">
        <v>8117</v>
      </c>
      <c r="F43" s="6">
        <v>968</v>
      </c>
      <c r="G43" s="8">
        <f t="shared" si="1"/>
        <v>0.1192558827152889</v>
      </c>
      <c r="H43" s="6">
        <v>1951</v>
      </c>
      <c r="I43" s="6">
        <v>218</v>
      </c>
      <c r="J43" s="8">
        <f t="shared" si="2"/>
        <v>0.11173757047667862</v>
      </c>
      <c r="K43" s="6">
        <v>2948</v>
      </c>
      <c r="L43" s="7">
        <v>447</v>
      </c>
      <c r="M43" s="8">
        <f t="shared" si="3"/>
        <v>0.15162822252374492</v>
      </c>
      <c r="N43" s="6">
        <v>2245</v>
      </c>
      <c r="O43" s="6">
        <v>296</v>
      </c>
      <c r="P43" s="8">
        <f t="shared" si="4"/>
        <v>0.13184855233853007</v>
      </c>
    </row>
    <row r="44" spans="1:16" ht="12.75">
      <c r="A44" s="2" t="s">
        <v>33</v>
      </c>
      <c r="B44" s="20">
        <v>21212</v>
      </c>
      <c r="C44" s="6">
        <v>3020</v>
      </c>
      <c r="D44" s="8">
        <f t="shared" si="0"/>
        <v>0.14237224212709787</v>
      </c>
      <c r="E44" s="6">
        <v>15423</v>
      </c>
      <c r="F44" s="6">
        <v>1976</v>
      </c>
      <c r="G44" s="8">
        <f t="shared" si="1"/>
        <v>0.12812033975231796</v>
      </c>
      <c r="H44" s="6">
        <v>3905</v>
      </c>
      <c r="I44" s="6">
        <v>669</v>
      </c>
      <c r="J44" s="8">
        <f t="shared" si="2"/>
        <v>0.17131882202304738</v>
      </c>
      <c r="K44" s="6">
        <v>5765</v>
      </c>
      <c r="L44" s="7">
        <v>1022</v>
      </c>
      <c r="M44" s="8">
        <f t="shared" si="3"/>
        <v>0.17727666955767563</v>
      </c>
      <c r="N44" s="6">
        <v>4274</v>
      </c>
      <c r="O44" s="6">
        <v>714</v>
      </c>
      <c r="P44" s="8">
        <f t="shared" si="4"/>
        <v>0.1670566214319139</v>
      </c>
    </row>
    <row r="45" spans="1:16" ht="12.75">
      <c r="A45" s="2" t="s">
        <v>34</v>
      </c>
      <c r="B45" s="20">
        <v>16530</v>
      </c>
      <c r="C45" s="6">
        <v>2200</v>
      </c>
      <c r="D45" s="8">
        <f t="shared" si="0"/>
        <v>0.13309134906231096</v>
      </c>
      <c r="E45" s="6">
        <v>12235</v>
      </c>
      <c r="F45" s="6">
        <v>1482</v>
      </c>
      <c r="G45" s="8">
        <f t="shared" si="1"/>
        <v>0.12112791172864733</v>
      </c>
      <c r="H45" s="6">
        <v>3015</v>
      </c>
      <c r="I45" s="6">
        <v>407</v>
      </c>
      <c r="J45" s="8">
        <f t="shared" si="2"/>
        <v>0.13499170812603647</v>
      </c>
      <c r="K45" s="6">
        <v>4233</v>
      </c>
      <c r="L45" s="7">
        <v>656</v>
      </c>
      <c r="M45" s="8">
        <f t="shared" si="3"/>
        <v>0.15497283250649657</v>
      </c>
      <c r="N45" s="6">
        <v>3134</v>
      </c>
      <c r="O45" s="6">
        <v>499</v>
      </c>
      <c r="P45" s="8">
        <f t="shared" si="4"/>
        <v>0.15922144224633056</v>
      </c>
    </row>
    <row r="46" spans="1:16" ht="12.75">
      <c r="A46" s="2" t="s">
        <v>35</v>
      </c>
      <c r="B46" s="20">
        <v>11152</v>
      </c>
      <c r="C46" s="6">
        <v>1259</v>
      </c>
      <c r="D46" s="8">
        <f t="shared" si="0"/>
        <v>0.1128945480631277</v>
      </c>
      <c r="E46" s="6">
        <v>8303</v>
      </c>
      <c r="F46" s="6">
        <v>883</v>
      </c>
      <c r="G46" s="8">
        <f t="shared" si="1"/>
        <v>0.10634710345658197</v>
      </c>
      <c r="H46" s="6">
        <v>2105</v>
      </c>
      <c r="I46" s="6">
        <v>318</v>
      </c>
      <c r="J46" s="8">
        <f t="shared" si="2"/>
        <v>0.15106888361045132</v>
      </c>
      <c r="K46" s="6">
        <v>2837</v>
      </c>
      <c r="L46" s="7">
        <v>366</v>
      </c>
      <c r="M46" s="8">
        <f t="shared" si="3"/>
        <v>0.12900951709552344</v>
      </c>
      <c r="N46" s="6">
        <v>2108</v>
      </c>
      <c r="O46" s="6">
        <v>268</v>
      </c>
      <c r="P46" s="8">
        <f t="shared" si="4"/>
        <v>0.127134724857685</v>
      </c>
    </row>
    <row r="47" spans="1:16" ht="12.75">
      <c r="A47" s="2" t="s">
        <v>36</v>
      </c>
      <c r="B47" s="20">
        <v>7996</v>
      </c>
      <c r="C47" s="6">
        <v>972</v>
      </c>
      <c r="D47" s="8">
        <f t="shared" si="0"/>
        <v>0.12156078039019509</v>
      </c>
      <c r="E47" s="6">
        <v>5885</v>
      </c>
      <c r="F47" s="6">
        <v>653</v>
      </c>
      <c r="G47" s="8">
        <f t="shared" si="1"/>
        <v>0.11096006796941377</v>
      </c>
      <c r="H47" s="6">
        <v>1619</v>
      </c>
      <c r="I47" s="6">
        <v>188</v>
      </c>
      <c r="J47" s="8">
        <f t="shared" si="2"/>
        <v>0.11612106238418778</v>
      </c>
      <c r="K47" s="6">
        <v>2100</v>
      </c>
      <c r="L47" s="7">
        <v>308</v>
      </c>
      <c r="M47" s="8">
        <f t="shared" si="3"/>
        <v>0.14666666666666667</v>
      </c>
      <c r="N47" s="6">
        <v>1609</v>
      </c>
      <c r="O47" s="6">
        <v>243</v>
      </c>
      <c r="P47" s="8">
        <f t="shared" si="4"/>
        <v>0.15102548166563082</v>
      </c>
    </row>
    <row r="48" spans="1:16" ht="12.75">
      <c r="A48" s="2" t="s">
        <v>37</v>
      </c>
      <c r="B48" s="20">
        <v>9842</v>
      </c>
      <c r="C48" s="6">
        <v>1203</v>
      </c>
      <c r="D48" s="8">
        <f t="shared" si="0"/>
        <v>0.12223125381020118</v>
      </c>
      <c r="E48" s="6">
        <v>7393</v>
      </c>
      <c r="F48" s="6">
        <v>753</v>
      </c>
      <c r="G48" s="8">
        <f t="shared" si="1"/>
        <v>0.10185310428783985</v>
      </c>
      <c r="H48" s="6">
        <v>2120</v>
      </c>
      <c r="I48" s="6">
        <v>262</v>
      </c>
      <c r="J48" s="8">
        <f t="shared" si="2"/>
        <v>0.12358490566037736</v>
      </c>
      <c r="K48" s="6">
        <v>2428</v>
      </c>
      <c r="L48" s="7">
        <v>429</v>
      </c>
      <c r="M48" s="8">
        <f t="shared" si="3"/>
        <v>0.17668863261943987</v>
      </c>
      <c r="N48" s="6">
        <v>1805</v>
      </c>
      <c r="O48" s="6">
        <v>318</v>
      </c>
      <c r="P48" s="8">
        <f t="shared" si="4"/>
        <v>0.17617728531855956</v>
      </c>
    </row>
    <row r="49" spans="1:16" ht="12.75">
      <c r="A49" s="2" t="s">
        <v>38</v>
      </c>
      <c r="B49" s="20">
        <v>11821</v>
      </c>
      <c r="C49" s="6">
        <v>980</v>
      </c>
      <c r="D49" s="8">
        <f t="shared" si="0"/>
        <v>0.08290330767278573</v>
      </c>
      <c r="E49" s="6">
        <v>8769</v>
      </c>
      <c r="F49" s="6">
        <v>673</v>
      </c>
      <c r="G49" s="8">
        <f t="shared" si="1"/>
        <v>0.07674763370965902</v>
      </c>
      <c r="H49" s="6">
        <v>2213</v>
      </c>
      <c r="I49" s="6">
        <v>238</v>
      </c>
      <c r="J49" s="8">
        <f t="shared" si="2"/>
        <v>0.10754631721644826</v>
      </c>
      <c r="K49" s="6">
        <v>3039</v>
      </c>
      <c r="L49" s="7">
        <v>294</v>
      </c>
      <c r="M49" s="8">
        <f t="shared" si="3"/>
        <v>0.09674234945705824</v>
      </c>
      <c r="N49" s="6">
        <v>2264</v>
      </c>
      <c r="O49" s="6">
        <v>204</v>
      </c>
      <c r="P49" s="8">
        <f t="shared" si="4"/>
        <v>0.09010600706713781</v>
      </c>
    </row>
    <row r="50" spans="1:16" ht="12.75">
      <c r="A50" s="2" t="s">
        <v>39</v>
      </c>
      <c r="B50" s="20">
        <v>10641</v>
      </c>
      <c r="C50" s="6">
        <v>1195</v>
      </c>
      <c r="D50" s="8">
        <f t="shared" si="0"/>
        <v>0.11230147542524199</v>
      </c>
      <c r="E50" s="6">
        <v>7959</v>
      </c>
      <c r="F50" s="6">
        <v>865</v>
      </c>
      <c r="G50" s="8">
        <f t="shared" si="1"/>
        <v>0.10868199522553085</v>
      </c>
      <c r="H50" s="6">
        <v>2071</v>
      </c>
      <c r="I50" s="6">
        <v>258</v>
      </c>
      <c r="J50" s="8">
        <f t="shared" si="2"/>
        <v>0.1245774987928537</v>
      </c>
      <c r="K50" s="6">
        <v>2669</v>
      </c>
      <c r="L50" s="7">
        <v>324</v>
      </c>
      <c r="M50" s="8">
        <f t="shared" si="3"/>
        <v>0.12139378044211314</v>
      </c>
      <c r="N50" s="6">
        <v>2047</v>
      </c>
      <c r="O50" s="6">
        <v>239</v>
      </c>
      <c r="P50" s="8">
        <f t="shared" si="4"/>
        <v>0.1167562286272594</v>
      </c>
    </row>
    <row r="51" spans="1:16" ht="12.75">
      <c r="A51" s="2" t="s">
        <v>40</v>
      </c>
      <c r="B51" s="20">
        <v>15780</v>
      </c>
      <c r="C51" s="6">
        <v>1296</v>
      </c>
      <c r="D51" s="8">
        <f t="shared" si="0"/>
        <v>0.08212927756653993</v>
      </c>
      <c r="E51" s="6">
        <v>11795</v>
      </c>
      <c r="F51" s="6">
        <v>929</v>
      </c>
      <c r="G51" s="8">
        <f t="shared" si="1"/>
        <v>0.07876218736752862</v>
      </c>
      <c r="H51" s="6">
        <v>2762</v>
      </c>
      <c r="I51" s="6">
        <v>301</v>
      </c>
      <c r="J51" s="8">
        <f t="shared" si="2"/>
        <v>0.10897900072411296</v>
      </c>
      <c r="K51" s="6">
        <v>3982</v>
      </c>
      <c r="L51" s="7">
        <v>364</v>
      </c>
      <c r="M51" s="8">
        <f t="shared" si="3"/>
        <v>0.09141135107985937</v>
      </c>
      <c r="N51" s="6">
        <v>2923</v>
      </c>
      <c r="O51" s="6">
        <v>224</v>
      </c>
      <c r="P51" s="8">
        <f t="shared" si="4"/>
        <v>0.0766335956209374</v>
      </c>
    </row>
    <row r="52" spans="1:16" ht="12.75">
      <c r="A52" s="2" t="s">
        <v>41</v>
      </c>
      <c r="B52" s="20">
        <v>12396</v>
      </c>
      <c r="C52" s="6">
        <v>1099</v>
      </c>
      <c r="D52" s="8">
        <f t="shared" si="0"/>
        <v>0.08865763149403033</v>
      </c>
      <c r="E52" s="6">
        <v>8855</v>
      </c>
      <c r="F52" s="6">
        <v>714</v>
      </c>
      <c r="G52" s="8">
        <f t="shared" si="1"/>
        <v>0.08063241106719368</v>
      </c>
      <c r="H52" s="6">
        <v>2089</v>
      </c>
      <c r="I52" s="6">
        <v>203</v>
      </c>
      <c r="J52" s="8">
        <f t="shared" si="2"/>
        <v>0.09717568214456677</v>
      </c>
      <c r="K52" s="6">
        <v>3531</v>
      </c>
      <c r="L52" s="7">
        <v>375</v>
      </c>
      <c r="M52" s="8">
        <f t="shared" si="3"/>
        <v>0.10620220900594732</v>
      </c>
      <c r="N52" s="6">
        <v>2618</v>
      </c>
      <c r="O52" s="6">
        <v>244</v>
      </c>
      <c r="P52" s="8">
        <f t="shared" si="4"/>
        <v>0.0932009167303285</v>
      </c>
    </row>
    <row r="53" spans="1:16" ht="12.75">
      <c r="A53" s="2" t="s">
        <v>42</v>
      </c>
      <c r="B53" s="20">
        <v>18154</v>
      </c>
      <c r="C53" s="6">
        <v>1961</v>
      </c>
      <c r="D53" s="8">
        <f t="shared" si="0"/>
        <v>0.10802027101465242</v>
      </c>
      <c r="E53" s="6">
        <v>13634</v>
      </c>
      <c r="F53" s="6">
        <v>1389</v>
      </c>
      <c r="G53" s="8">
        <f t="shared" si="1"/>
        <v>0.10187765879419099</v>
      </c>
      <c r="H53" s="6">
        <v>3714</v>
      </c>
      <c r="I53" s="6">
        <v>483</v>
      </c>
      <c r="J53" s="8">
        <f t="shared" si="2"/>
        <v>0.13004846526655897</v>
      </c>
      <c r="K53" s="6">
        <v>4517</v>
      </c>
      <c r="L53" s="7">
        <v>569</v>
      </c>
      <c r="M53" s="8">
        <f t="shared" si="3"/>
        <v>0.1259685632056675</v>
      </c>
      <c r="N53" s="6">
        <v>3404</v>
      </c>
      <c r="O53" s="6">
        <v>343</v>
      </c>
      <c r="P53" s="8">
        <f t="shared" si="4"/>
        <v>0.10076380728554642</v>
      </c>
    </row>
    <row r="54" spans="1:16" ht="12.75">
      <c r="A54" s="2" t="s">
        <v>43</v>
      </c>
      <c r="B54" s="20">
        <v>14362</v>
      </c>
      <c r="C54" s="6">
        <v>1975</v>
      </c>
      <c r="D54" s="8">
        <f t="shared" si="0"/>
        <v>0.13751566634173512</v>
      </c>
      <c r="E54" s="6">
        <v>10490</v>
      </c>
      <c r="F54" s="6">
        <v>1292</v>
      </c>
      <c r="G54" s="8">
        <f t="shared" si="1"/>
        <v>0.12316491897044804</v>
      </c>
      <c r="H54" s="6">
        <v>2571</v>
      </c>
      <c r="I54" s="6">
        <v>411</v>
      </c>
      <c r="J54" s="8">
        <f t="shared" si="2"/>
        <v>0.15985997666277713</v>
      </c>
      <c r="K54" s="6">
        <v>3858</v>
      </c>
      <c r="L54" s="7">
        <v>676</v>
      </c>
      <c r="M54" s="8">
        <f t="shared" si="3"/>
        <v>0.17522032141005703</v>
      </c>
      <c r="N54" s="6">
        <v>2857</v>
      </c>
      <c r="O54" s="6">
        <v>460</v>
      </c>
      <c r="P54" s="8">
        <f t="shared" si="4"/>
        <v>0.16100805040252011</v>
      </c>
    </row>
    <row r="55" spans="1:16" ht="12.75">
      <c r="A55" s="2" t="s">
        <v>44</v>
      </c>
      <c r="B55" s="20">
        <v>17715</v>
      </c>
      <c r="C55" s="6">
        <v>1784</v>
      </c>
      <c r="D55" s="8">
        <f t="shared" si="0"/>
        <v>0.10070561670900367</v>
      </c>
      <c r="E55" s="6">
        <v>12992</v>
      </c>
      <c r="F55" s="6">
        <v>1188</v>
      </c>
      <c r="G55" s="8">
        <f t="shared" si="1"/>
        <v>0.0914408866995074</v>
      </c>
      <c r="H55" s="6">
        <v>2868</v>
      </c>
      <c r="I55" s="6">
        <v>276</v>
      </c>
      <c r="J55" s="8">
        <f t="shared" si="2"/>
        <v>0.09623430962343096</v>
      </c>
      <c r="K55" s="6">
        <v>4707</v>
      </c>
      <c r="L55" s="7">
        <v>582</v>
      </c>
      <c r="M55" s="8">
        <f t="shared" si="3"/>
        <v>0.12364563416188655</v>
      </c>
      <c r="N55" s="6">
        <v>3464</v>
      </c>
      <c r="O55" s="6">
        <v>322</v>
      </c>
      <c r="P55" s="8">
        <f t="shared" si="4"/>
        <v>0.09295612009237875</v>
      </c>
    </row>
    <row r="56" spans="1:16" ht="12.75">
      <c r="A56" s="2" t="s">
        <v>45</v>
      </c>
      <c r="B56" s="20">
        <v>9539</v>
      </c>
      <c r="C56" s="6">
        <v>1321</v>
      </c>
      <c r="D56" s="8">
        <f t="shared" si="0"/>
        <v>0.13848411783205786</v>
      </c>
      <c r="E56" s="6">
        <v>6970</v>
      </c>
      <c r="F56" s="6">
        <v>937</v>
      </c>
      <c r="G56" s="8">
        <f t="shared" si="1"/>
        <v>0.13443328550932568</v>
      </c>
      <c r="H56" s="6">
        <v>1910</v>
      </c>
      <c r="I56" s="6">
        <v>400</v>
      </c>
      <c r="J56" s="8">
        <f t="shared" si="2"/>
        <v>0.2094240837696335</v>
      </c>
      <c r="K56" s="6">
        <v>2569</v>
      </c>
      <c r="L56" s="7">
        <v>384</v>
      </c>
      <c r="M56" s="8">
        <f t="shared" si="3"/>
        <v>0.14947450369793694</v>
      </c>
      <c r="N56" s="6">
        <v>1895</v>
      </c>
      <c r="O56" s="6">
        <v>260</v>
      </c>
      <c r="P56" s="8">
        <f t="shared" si="4"/>
        <v>0.13720316622691292</v>
      </c>
    </row>
    <row r="57" spans="1:16" ht="12.75">
      <c r="A57" s="2" t="s">
        <v>46</v>
      </c>
      <c r="B57" s="20">
        <v>10590</v>
      </c>
      <c r="C57" s="6">
        <v>933</v>
      </c>
      <c r="D57" s="8">
        <f t="shared" si="0"/>
        <v>0.08810198300283287</v>
      </c>
      <c r="E57" s="6">
        <v>7852</v>
      </c>
      <c r="F57" s="6">
        <v>589</v>
      </c>
      <c r="G57" s="8">
        <f t="shared" si="1"/>
        <v>0.0750127356087621</v>
      </c>
      <c r="H57" s="6">
        <v>2124</v>
      </c>
      <c r="I57" s="6">
        <v>149</v>
      </c>
      <c r="J57" s="8">
        <f t="shared" si="2"/>
        <v>0.07015065913370998</v>
      </c>
      <c r="K57" s="6">
        <v>2730</v>
      </c>
      <c r="L57" s="7">
        <v>340</v>
      </c>
      <c r="M57" s="8">
        <f t="shared" si="3"/>
        <v>0.12454212454212454</v>
      </c>
      <c r="N57" s="6">
        <v>2029</v>
      </c>
      <c r="O57" s="6">
        <v>249</v>
      </c>
      <c r="P57" s="8">
        <f t="shared" si="4"/>
        <v>0.12272055199605716</v>
      </c>
    </row>
    <row r="58" spans="1:16" ht="12.75">
      <c r="A58" s="2" t="s">
        <v>47</v>
      </c>
      <c r="B58" s="20">
        <v>8146</v>
      </c>
      <c r="C58" s="6">
        <v>945</v>
      </c>
      <c r="D58" s="8">
        <f t="shared" si="0"/>
        <v>0.11600785661674441</v>
      </c>
      <c r="E58" s="6">
        <v>5787</v>
      </c>
      <c r="F58" s="6">
        <v>652</v>
      </c>
      <c r="G58" s="8">
        <f t="shared" si="1"/>
        <v>0.11266632106445482</v>
      </c>
      <c r="H58" s="6">
        <v>1497</v>
      </c>
      <c r="I58" s="6">
        <v>191</v>
      </c>
      <c r="J58" s="8">
        <f t="shared" si="2"/>
        <v>0.12758851035404142</v>
      </c>
      <c r="K58" s="6">
        <v>2337</v>
      </c>
      <c r="L58" s="7">
        <v>277</v>
      </c>
      <c r="M58" s="8">
        <f t="shared" si="3"/>
        <v>0.11852802738553701</v>
      </c>
      <c r="N58" s="6">
        <v>1713</v>
      </c>
      <c r="O58" s="6">
        <v>198</v>
      </c>
      <c r="P58" s="8">
        <f t="shared" si="4"/>
        <v>0.11558669001751314</v>
      </c>
    </row>
    <row r="59" spans="1:16" ht="12.75">
      <c r="A59" s="2" t="s">
        <v>48</v>
      </c>
      <c r="B59" s="20">
        <v>14367</v>
      </c>
      <c r="C59" s="6">
        <v>1176</v>
      </c>
      <c r="D59" s="8">
        <f t="shared" si="0"/>
        <v>0.08185424932136146</v>
      </c>
      <c r="E59" s="6">
        <v>10625</v>
      </c>
      <c r="F59" s="6">
        <v>831</v>
      </c>
      <c r="G59" s="8">
        <f t="shared" si="1"/>
        <v>0.07821176470588236</v>
      </c>
      <c r="H59" s="6">
        <v>2539</v>
      </c>
      <c r="I59" s="6">
        <v>304</v>
      </c>
      <c r="J59" s="8">
        <f t="shared" si="2"/>
        <v>0.11973217802284364</v>
      </c>
      <c r="K59" s="6">
        <v>3729</v>
      </c>
      <c r="L59" s="7">
        <v>332</v>
      </c>
      <c r="M59" s="8">
        <f t="shared" si="3"/>
        <v>0.0890319120407616</v>
      </c>
      <c r="N59" s="6">
        <v>2682</v>
      </c>
      <c r="O59" s="6">
        <v>236</v>
      </c>
      <c r="P59" s="8">
        <f t="shared" si="4"/>
        <v>0.08799403430275914</v>
      </c>
    </row>
    <row r="60" spans="1:16" ht="12.75">
      <c r="A60" s="2" t="s">
        <v>49</v>
      </c>
      <c r="B60" s="20">
        <v>19639</v>
      </c>
      <c r="C60" s="6">
        <v>2811</v>
      </c>
      <c r="D60" s="8">
        <f t="shared" si="0"/>
        <v>0.1431335607719334</v>
      </c>
      <c r="E60" s="6">
        <v>14074</v>
      </c>
      <c r="F60" s="6">
        <v>1902</v>
      </c>
      <c r="G60" s="8">
        <f t="shared" si="1"/>
        <v>0.1351428165411397</v>
      </c>
      <c r="H60" s="6">
        <v>3042</v>
      </c>
      <c r="I60" s="6">
        <v>528</v>
      </c>
      <c r="J60" s="8">
        <f t="shared" si="2"/>
        <v>0.17357001972386588</v>
      </c>
      <c r="K60" s="6">
        <v>5548</v>
      </c>
      <c r="L60" s="7">
        <v>896</v>
      </c>
      <c r="M60" s="8">
        <f t="shared" si="3"/>
        <v>0.16149963950973323</v>
      </c>
      <c r="N60" s="6">
        <v>4132</v>
      </c>
      <c r="O60" s="6">
        <v>661</v>
      </c>
      <c r="P60" s="8">
        <f t="shared" si="4"/>
        <v>0.15997095837366893</v>
      </c>
    </row>
    <row r="61" spans="1:16" ht="12.75">
      <c r="A61" s="2" t="s">
        <v>50</v>
      </c>
      <c r="B61" s="20">
        <v>33980</v>
      </c>
      <c r="C61" s="6">
        <v>2367</v>
      </c>
      <c r="D61" s="8">
        <f t="shared" si="0"/>
        <v>0.06965862271924661</v>
      </c>
      <c r="E61" s="6">
        <v>25235</v>
      </c>
      <c r="F61" s="6">
        <v>1635</v>
      </c>
      <c r="G61" s="8">
        <f t="shared" si="1"/>
        <v>0.06479096492966119</v>
      </c>
      <c r="H61" s="6">
        <v>5155</v>
      </c>
      <c r="I61" s="6">
        <v>499</v>
      </c>
      <c r="J61" s="8">
        <f t="shared" si="2"/>
        <v>0.0967992240543162</v>
      </c>
      <c r="K61" s="6">
        <v>8638</v>
      </c>
      <c r="L61" s="7">
        <v>640</v>
      </c>
      <c r="M61" s="8">
        <f t="shared" si="3"/>
        <v>0.07409122482056031</v>
      </c>
      <c r="N61" s="6">
        <v>6425</v>
      </c>
      <c r="O61" s="6">
        <v>403</v>
      </c>
      <c r="P61" s="8">
        <f t="shared" si="4"/>
        <v>0.06272373540856031</v>
      </c>
    </row>
    <row r="62" spans="1:16" ht="12.75">
      <c r="A62" s="2" t="s">
        <v>51</v>
      </c>
      <c r="B62" s="20">
        <v>15266</v>
      </c>
      <c r="C62" s="6">
        <v>2115</v>
      </c>
      <c r="D62" s="8">
        <f t="shared" si="0"/>
        <v>0.13854316782392245</v>
      </c>
      <c r="E62" s="6">
        <v>11302</v>
      </c>
      <c r="F62" s="6">
        <v>1502</v>
      </c>
      <c r="G62" s="8">
        <f t="shared" si="1"/>
        <v>0.13289683241904088</v>
      </c>
      <c r="H62" s="6">
        <v>2174</v>
      </c>
      <c r="I62" s="6">
        <v>307</v>
      </c>
      <c r="J62" s="8">
        <f t="shared" si="2"/>
        <v>0.14121435142594296</v>
      </c>
      <c r="K62" s="6">
        <v>3950</v>
      </c>
      <c r="L62" s="7">
        <v>605</v>
      </c>
      <c r="M62" s="8">
        <f t="shared" si="3"/>
        <v>0.15316455696202533</v>
      </c>
      <c r="N62" s="6">
        <v>2897</v>
      </c>
      <c r="O62" s="6">
        <v>354</v>
      </c>
      <c r="P62" s="8">
        <f t="shared" si="4"/>
        <v>0.12219537452537108</v>
      </c>
    </row>
    <row r="63" spans="1:16" ht="12.75">
      <c r="A63" s="2" t="s">
        <v>52</v>
      </c>
      <c r="B63" s="20">
        <v>87334</v>
      </c>
      <c r="C63" s="6">
        <v>14899</v>
      </c>
      <c r="D63" s="8">
        <f t="shared" si="0"/>
        <v>0.17059793436691323</v>
      </c>
      <c r="E63" s="6">
        <v>68279</v>
      </c>
      <c r="F63" s="6">
        <v>12833</v>
      </c>
      <c r="G63" s="8">
        <f t="shared" si="1"/>
        <v>0.18794944272763223</v>
      </c>
      <c r="H63" s="6">
        <v>6746</v>
      </c>
      <c r="I63" s="6">
        <v>530</v>
      </c>
      <c r="J63" s="8">
        <f t="shared" si="2"/>
        <v>0.07856507560035576</v>
      </c>
      <c r="K63" s="6">
        <v>18972</v>
      </c>
      <c r="L63" s="7">
        <v>1991</v>
      </c>
      <c r="M63" s="8">
        <f t="shared" si="3"/>
        <v>0.10494412818890997</v>
      </c>
      <c r="N63" s="6">
        <v>12833</v>
      </c>
      <c r="O63" s="6">
        <v>1121</v>
      </c>
      <c r="P63" s="8">
        <f t="shared" si="4"/>
        <v>0.08735291825761708</v>
      </c>
    </row>
    <row r="64" spans="1:16" ht="12.75">
      <c r="A64" s="2" t="s">
        <v>53</v>
      </c>
      <c r="B64" s="20">
        <v>17807</v>
      </c>
      <c r="C64" s="6">
        <v>2043</v>
      </c>
      <c r="D64" s="8">
        <f t="shared" si="0"/>
        <v>0.1147301622957264</v>
      </c>
      <c r="E64" s="6">
        <v>12868</v>
      </c>
      <c r="F64" s="6">
        <v>1357</v>
      </c>
      <c r="G64" s="8">
        <f t="shared" si="1"/>
        <v>0.10545539322350016</v>
      </c>
      <c r="H64" s="6">
        <v>2787</v>
      </c>
      <c r="I64" s="6">
        <v>411</v>
      </c>
      <c r="J64" s="8">
        <f t="shared" si="2"/>
        <v>0.147470398277718</v>
      </c>
      <c r="K64" s="6">
        <v>4912</v>
      </c>
      <c r="L64" s="7">
        <v>659</v>
      </c>
      <c r="M64" s="8">
        <f t="shared" si="3"/>
        <v>0.1341612377850163</v>
      </c>
      <c r="N64" s="6">
        <v>3662</v>
      </c>
      <c r="O64" s="6">
        <v>477</v>
      </c>
      <c r="P64" s="8">
        <f t="shared" si="4"/>
        <v>0.1302566903331513</v>
      </c>
    </row>
    <row r="65" spans="1:16" ht="12.75">
      <c r="A65" s="2" t="s">
        <v>54</v>
      </c>
      <c r="B65" s="20">
        <v>11391</v>
      </c>
      <c r="C65" s="6">
        <v>1490</v>
      </c>
      <c r="D65" s="8">
        <f t="shared" si="0"/>
        <v>0.13080502150820825</v>
      </c>
      <c r="E65" s="6">
        <v>8405</v>
      </c>
      <c r="F65" s="6">
        <v>976</v>
      </c>
      <c r="G65" s="8">
        <f t="shared" si="1"/>
        <v>0.11612135633551457</v>
      </c>
      <c r="H65" s="6">
        <v>2234</v>
      </c>
      <c r="I65" s="6">
        <v>301</v>
      </c>
      <c r="J65" s="8">
        <f t="shared" si="2"/>
        <v>0.13473589973142344</v>
      </c>
      <c r="K65" s="6">
        <v>2971</v>
      </c>
      <c r="L65" s="7">
        <v>504</v>
      </c>
      <c r="M65" s="8">
        <f t="shared" si="3"/>
        <v>0.1696398519017166</v>
      </c>
      <c r="N65" s="6">
        <v>2238</v>
      </c>
      <c r="O65" s="6">
        <v>380</v>
      </c>
      <c r="P65" s="8">
        <f t="shared" si="4"/>
        <v>0.16979445933869527</v>
      </c>
    </row>
    <row r="66" spans="1:16" ht="12.75">
      <c r="A66" s="2" t="s">
        <v>55</v>
      </c>
      <c r="B66" s="20">
        <v>18197</v>
      </c>
      <c r="C66" s="6">
        <v>1997</v>
      </c>
      <c r="D66" s="8">
        <f t="shared" si="0"/>
        <v>0.10974336429081717</v>
      </c>
      <c r="E66" s="6">
        <v>13028</v>
      </c>
      <c r="F66" s="6">
        <v>1351</v>
      </c>
      <c r="G66" s="8">
        <f t="shared" si="1"/>
        <v>0.10369972367209088</v>
      </c>
      <c r="H66" s="6">
        <v>3250</v>
      </c>
      <c r="I66" s="6">
        <v>369</v>
      </c>
      <c r="J66" s="8">
        <f t="shared" si="2"/>
        <v>0.11353846153846153</v>
      </c>
      <c r="K66" s="6">
        <v>5164</v>
      </c>
      <c r="L66" s="7">
        <v>644</v>
      </c>
      <c r="M66" s="8">
        <f t="shared" si="3"/>
        <v>0.12470952749806352</v>
      </c>
      <c r="N66" s="6">
        <v>3887</v>
      </c>
      <c r="O66" s="6">
        <v>509</v>
      </c>
      <c r="P66" s="8">
        <f t="shared" si="4"/>
        <v>0.13094931824028813</v>
      </c>
    </row>
    <row r="67" spans="1:16" ht="12.75">
      <c r="A67" s="2" t="s">
        <v>56</v>
      </c>
      <c r="B67" s="20">
        <v>37188</v>
      </c>
      <c r="C67" s="6">
        <v>4783</v>
      </c>
      <c r="D67" s="8">
        <f t="shared" si="0"/>
        <v>0.12861675809400883</v>
      </c>
      <c r="E67" s="6">
        <v>27407</v>
      </c>
      <c r="F67" s="6">
        <v>2943</v>
      </c>
      <c r="G67" s="8">
        <f t="shared" si="1"/>
        <v>0.10738132593862881</v>
      </c>
      <c r="H67" s="6">
        <v>5967</v>
      </c>
      <c r="I67" s="6">
        <v>788</v>
      </c>
      <c r="J67" s="8">
        <f t="shared" si="2"/>
        <v>0.13205966147142617</v>
      </c>
      <c r="K67" s="6">
        <v>9726</v>
      </c>
      <c r="L67" s="7">
        <v>1785</v>
      </c>
      <c r="M67" s="8">
        <f t="shared" si="3"/>
        <v>0.18352868599629857</v>
      </c>
      <c r="N67" s="6">
        <v>7200</v>
      </c>
      <c r="O67" s="6">
        <v>1190</v>
      </c>
      <c r="P67" s="8">
        <f t="shared" si="4"/>
        <v>0.16527777777777777</v>
      </c>
    </row>
    <row r="68" spans="1:16" ht="12.75">
      <c r="A68" s="2" t="s">
        <v>57</v>
      </c>
      <c r="B68" s="20">
        <v>164273</v>
      </c>
      <c r="C68" s="6">
        <v>14186</v>
      </c>
      <c r="D68" s="8">
        <f t="shared" si="0"/>
        <v>0.08635624844009666</v>
      </c>
      <c r="E68" s="6">
        <v>122350</v>
      </c>
      <c r="F68" s="6">
        <v>9682</v>
      </c>
      <c r="G68" s="8">
        <f t="shared" si="1"/>
        <v>0.07913363302002452</v>
      </c>
      <c r="H68" s="6">
        <v>19113</v>
      </c>
      <c r="I68" s="6">
        <v>1518</v>
      </c>
      <c r="J68" s="8">
        <f t="shared" si="2"/>
        <v>0.07942238267148015</v>
      </c>
      <c r="K68" s="6">
        <v>41618</v>
      </c>
      <c r="L68" s="7">
        <v>4231</v>
      </c>
      <c r="M68" s="8">
        <f t="shared" si="3"/>
        <v>0.10166274208275265</v>
      </c>
      <c r="N68" s="6">
        <v>29824</v>
      </c>
      <c r="O68" s="6">
        <v>2778</v>
      </c>
      <c r="P68" s="8">
        <f t="shared" si="4"/>
        <v>0.09314645922746781</v>
      </c>
    </row>
    <row r="69" spans="1:16" ht="12.75">
      <c r="A69" s="2" t="s">
        <v>58</v>
      </c>
      <c r="B69" s="20">
        <v>11386</v>
      </c>
      <c r="C69" s="6">
        <v>1328</v>
      </c>
      <c r="D69" s="8">
        <f t="shared" si="0"/>
        <v>0.11663446337607589</v>
      </c>
      <c r="E69" s="6">
        <v>8305</v>
      </c>
      <c r="F69" s="6">
        <v>924</v>
      </c>
      <c r="G69" s="8">
        <f t="shared" si="1"/>
        <v>0.11125827814569536</v>
      </c>
      <c r="H69" s="6">
        <v>1601</v>
      </c>
      <c r="I69" s="6">
        <v>173</v>
      </c>
      <c r="J69" s="8">
        <f t="shared" si="2"/>
        <v>0.1080574640849469</v>
      </c>
      <c r="K69" s="6">
        <v>3072</v>
      </c>
      <c r="L69" s="7">
        <v>397</v>
      </c>
      <c r="M69" s="8">
        <f t="shared" si="3"/>
        <v>0.12923177083333334</v>
      </c>
      <c r="N69" s="6">
        <v>2285</v>
      </c>
      <c r="O69" s="6">
        <v>250</v>
      </c>
      <c r="P69" s="8">
        <f t="shared" si="4"/>
        <v>0.10940919037199125</v>
      </c>
    </row>
    <row r="70" spans="1:16" ht="12.75">
      <c r="A70" s="2" t="s">
        <v>59</v>
      </c>
      <c r="B70" s="20">
        <v>8850</v>
      </c>
      <c r="C70" s="6">
        <v>1156</v>
      </c>
      <c r="D70" s="8">
        <f t="shared" si="0"/>
        <v>0.13062146892655369</v>
      </c>
      <c r="E70" s="6">
        <v>6644</v>
      </c>
      <c r="F70" s="6">
        <v>791</v>
      </c>
      <c r="G70" s="8">
        <f t="shared" si="1"/>
        <v>0.11905478627332931</v>
      </c>
      <c r="H70" s="6">
        <v>1702</v>
      </c>
      <c r="I70" s="6">
        <v>241</v>
      </c>
      <c r="J70" s="8">
        <f t="shared" si="2"/>
        <v>0.14159811985898943</v>
      </c>
      <c r="K70" s="6">
        <v>2206</v>
      </c>
      <c r="L70" s="7">
        <v>365</v>
      </c>
      <c r="M70" s="8">
        <f t="shared" si="3"/>
        <v>0.16545784224841342</v>
      </c>
      <c r="N70" s="6">
        <v>1643</v>
      </c>
      <c r="O70" s="6">
        <v>247</v>
      </c>
      <c r="P70" s="8">
        <f t="shared" si="4"/>
        <v>0.1503347534996957</v>
      </c>
    </row>
    <row r="71" spans="1:16" ht="12.75">
      <c r="A71" s="2" t="s">
        <v>60</v>
      </c>
      <c r="B71" s="20">
        <v>11752</v>
      </c>
      <c r="C71" s="6">
        <v>1564</v>
      </c>
      <c r="D71" s="8">
        <f t="shared" si="0"/>
        <v>0.13308373042886318</v>
      </c>
      <c r="E71" s="6">
        <v>8127</v>
      </c>
      <c r="F71" s="6">
        <v>943</v>
      </c>
      <c r="G71" s="8">
        <f t="shared" si="1"/>
        <v>0.11603297649809277</v>
      </c>
      <c r="H71" s="6">
        <v>1960</v>
      </c>
      <c r="I71" s="6">
        <v>270</v>
      </c>
      <c r="J71" s="8">
        <f t="shared" si="2"/>
        <v>0.1377551020408163</v>
      </c>
      <c r="K71" s="6">
        <v>3619</v>
      </c>
      <c r="L71" s="7">
        <v>615</v>
      </c>
      <c r="M71" s="8">
        <f t="shared" si="3"/>
        <v>0.16993644653219123</v>
      </c>
      <c r="N71" s="6">
        <v>2672</v>
      </c>
      <c r="O71" s="6">
        <v>426</v>
      </c>
      <c r="P71" s="8">
        <f t="shared" si="4"/>
        <v>0.1594311377245509</v>
      </c>
    </row>
    <row r="72" spans="1:16" ht="12.75">
      <c r="A72" s="2" t="s">
        <v>61</v>
      </c>
      <c r="B72" s="20">
        <v>12170</v>
      </c>
      <c r="C72" s="6">
        <v>1354</v>
      </c>
      <c r="D72" s="8">
        <f t="shared" si="0"/>
        <v>0.11125718981101068</v>
      </c>
      <c r="E72" s="6">
        <v>8832</v>
      </c>
      <c r="F72" s="6">
        <v>792</v>
      </c>
      <c r="G72" s="8">
        <f t="shared" si="1"/>
        <v>0.08967391304347826</v>
      </c>
      <c r="H72" s="6">
        <v>2016</v>
      </c>
      <c r="I72" s="6">
        <v>200</v>
      </c>
      <c r="J72" s="8">
        <f t="shared" si="2"/>
        <v>0.0992063492063492</v>
      </c>
      <c r="K72" s="6">
        <v>3330</v>
      </c>
      <c r="L72" s="7">
        <v>554</v>
      </c>
      <c r="M72" s="8">
        <f t="shared" si="3"/>
        <v>0.16636636636636637</v>
      </c>
      <c r="N72" s="6">
        <v>2506</v>
      </c>
      <c r="O72" s="6">
        <v>395</v>
      </c>
      <c r="P72" s="8">
        <f t="shared" si="4"/>
        <v>0.15762170790103752</v>
      </c>
    </row>
    <row r="73" spans="1:16" ht="12.75">
      <c r="A73" s="2" t="s">
        <v>62</v>
      </c>
      <c r="B73" s="20">
        <v>20829</v>
      </c>
      <c r="C73" s="6">
        <v>2718</v>
      </c>
      <c r="D73" s="8">
        <f t="shared" si="0"/>
        <v>0.13049114215756877</v>
      </c>
      <c r="E73" s="6">
        <v>15286</v>
      </c>
      <c r="F73" s="6">
        <v>1871</v>
      </c>
      <c r="G73" s="8">
        <f t="shared" si="1"/>
        <v>0.12239958131623709</v>
      </c>
      <c r="H73" s="6">
        <v>3552</v>
      </c>
      <c r="I73" s="6">
        <v>447</v>
      </c>
      <c r="J73" s="8">
        <f t="shared" si="2"/>
        <v>0.1258445945945946</v>
      </c>
      <c r="K73" s="6">
        <v>5521</v>
      </c>
      <c r="L73" s="7">
        <v>826</v>
      </c>
      <c r="M73" s="8">
        <f t="shared" si="3"/>
        <v>0.14961057779387793</v>
      </c>
      <c r="N73" s="6">
        <v>3993</v>
      </c>
      <c r="O73" s="6">
        <v>494</v>
      </c>
      <c r="P73" s="8">
        <f t="shared" si="4"/>
        <v>0.12371650388179314</v>
      </c>
    </row>
    <row r="74" spans="1:16" ht="12.75">
      <c r="A74" s="2" t="s">
        <v>63</v>
      </c>
      <c r="B74" s="20">
        <v>27580</v>
      </c>
      <c r="C74" s="6">
        <v>2762</v>
      </c>
      <c r="D74" s="8">
        <f t="shared" si="0"/>
        <v>0.10014503263234227</v>
      </c>
      <c r="E74" s="6">
        <v>19935</v>
      </c>
      <c r="F74" s="6">
        <v>1840</v>
      </c>
      <c r="G74" s="8">
        <f t="shared" si="1"/>
        <v>0.09229997491848507</v>
      </c>
      <c r="H74" s="6">
        <v>4143</v>
      </c>
      <c r="I74" s="6">
        <v>558</v>
      </c>
      <c r="J74" s="8">
        <f t="shared" si="2"/>
        <v>0.13468501086169443</v>
      </c>
      <c r="K74" s="6">
        <v>7613</v>
      </c>
      <c r="L74" s="7">
        <v>890</v>
      </c>
      <c r="M74" s="8">
        <f t="shared" si="3"/>
        <v>0.11690529357677656</v>
      </c>
      <c r="N74" s="6">
        <v>5683</v>
      </c>
      <c r="O74" s="6">
        <v>648</v>
      </c>
      <c r="P74" s="8">
        <f t="shared" si="4"/>
        <v>0.11402428294914657</v>
      </c>
    </row>
    <row r="75" spans="1:16" ht="12.75">
      <c r="A75" s="2" t="s">
        <v>64</v>
      </c>
      <c r="B75" s="20">
        <v>36774</v>
      </c>
      <c r="C75" s="6">
        <v>3188</v>
      </c>
      <c r="D75" s="8">
        <f t="shared" si="0"/>
        <v>0.08669168434219829</v>
      </c>
      <c r="E75" s="6">
        <v>27295</v>
      </c>
      <c r="F75" s="6">
        <v>2099</v>
      </c>
      <c r="G75" s="8">
        <f t="shared" si="1"/>
        <v>0.07690053123282653</v>
      </c>
      <c r="H75" s="6">
        <v>5622</v>
      </c>
      <c r="I75" s="6">
        <v>574</v>
      </c>
      <c r="J75" s="8">
        <f t="shared" si="2"/>
        <v>0.10209889718961224</v>
      </c>
      <c r="K75" s="6">
        <v>9468</v>
      </c>
      <c r="L75" s="7">
        <v>1086</v>
      </c>
      <c r="M75" s="8">
        <f t="shared" si="3"/>
        <v>0.114702154626109</v>
      </c>
      <c r="N75" s="6">
        <v>7026</v>
      </c>
      <c r="O75" s="6">
        <v>693</v>
      </c>
      <c r="P75" s="8">
        <f t="shared" si="4"/>
        <v>0.09863364645602049</v>
      </c>
    </row>
    <row r="76" spans="1:16" ht="12.75">
      <c r="A76" s="2" t="s">
        <v>65</v>
      </c>
      <c r="B76" s="20">
        <v>12456</v>
      </c>
      <c r="C76" s="6">
        <v>1270</v>
      </c>
      <c r="D76" s="8">
        <f aca="true" t="shared" si="5" ref="D76:D110">C76/B76</f>
        <v>0.10195889531149646</v>
      </c>
      <c r="E76" s="6">
        <v>8914</v>
      </c>
      <c r="F76" s="6">
        <v>862</v>
      </c>
      <c r="G76" s="8">
        <f aca="true" t="shared" si="6" ref="G76:G110">F76/E76</f>
        <v>0.09670181736594122</v>
      </c>
      <c r="H76" s="6">
        <v>1695</v>
      </c>
      <c r="I76" s="6">
        <v>180</v>
      </c>
      <c r="J76" s="8">
        <f aca="true" t="shared" si="7" ref="J76:J110">I76/H76</f>
        <v>0.10619469026548672</v>
      </c>
      <c r="K76" s="6">
        <v>3532</v>
      </c>
      <c r="L76" s="7">
        <v>398</v>
      </c>
      <c r="M76" s="8">
        <f aca="true" t="shared" si="8" ref="M76:M110">L76/K76</f>
        <v>0.11268403171007928</v>
      </c>
      <c r="N76" s="6">
        <v>2708</v>
      </c>
      <c r="O76" s="6">
        <v>262</v>
      </c>
      <c r="P76" s="8">
        <f aca="true" t="shared" si="9" ref="P76:P110">O76/N76</f>
        <v>0.0967503692762186</v>
      </c>
    </row>
    <row r="77" spans="1:16" ht="12.75">
      <c r="A77" s="2" t="s">
        <v>66</v>
      </c>
      <c r="B77" s="20">
        <v>10589</v>
      </c>
      <c r="C77" s="6">
        <v>1092</v>
      </c>
      <c r="D77" s="8">
        <f t="shared" si="5"/>
        <v>0.10312588535272453</v>
      </c>
      <c r="E77" s="6">
        <v>7748</v>
      </c>
      <c r="F77" s="6">
        <v>712</v>
      </c>
      <c r="G77" s="8">
        <f t="shared" si="6"/>
        <v>0.09189468249870934</v>
      </c>
      <c r="H77" s="6">
        <v>2090</v>
      </c>
      <c r="I77" s="6">
        <v>233</v>
      </c>
      <c r="J77" s="8">
        <f t="shared" si="7"/>
        <v>0.11148325358851674</v>
      </c>
      <c r="K77" s="6">
        <v>2836</v>
      </c>
      <c r="L77" s="7">
        <v>375</v>
      </c>
      <c r="M77" s="8">
        <f t="shared" si="8"/>
        <v>0.13222849083215796</v>
      </c>
      <c r="N77" s="6">
        <v>2131</v>
      </c>
      <c r="O77" s="6">
        <v>259</v>
      </c>
      <c r="P77" s="8">
        <f t="shared" si="9"/>
        <v>0.12153918348193336</v>
      </c>
    </row>
    <row r="78" spans="1:16" ht="12.75">
      <c r="A78" s="2" t="s">
        <v>67</v>
      </c>
      <c r="B78" s="20">
        <v>9728</v>
      </c>
      <c r="C78" s="6">
        <v>1436</v>
      </c>
      <c r="D78" s="8">
        <f t="shared" si="5"/>
        <v>0.14761513157894737</v>
      </c>
      <c r="E78" s="6">
        <v>7251</v>
      </c>
      <c r="F78" s="6">
        <v>905</v>
      </c>
      <c r="G78" s="8">
        <f t="shared" si="6"/>
        <v>0.12481037098331264</v>
      </c>
      <c r="H78" s="6">
        <v>2122</v>
      </c>
      <c r="I78" s="6">
        <v>323</v>
      </c>
      <c r="J78" s="8">
        <f t="shared" si="7"/>
        <v>0.15221489161168708</v>
      </c>
      <c r="K78" s="6">
        <v>2472</v>
      </c>
      <c r="L78" s="7">
        <v>528</v>
      </c>
      <c r="M78" s="8">
        <f t="shared" si="8"/>
        <v>0.21359223300970873</v>
      </c>
      <c r="N78" s="6">
        <v>1870</v>
      </c>
      <c r="O78" s="6">
        <v>396</v>
      </c>
      <c r="P78" s="8">
        <f t="shared" si="9"/>
        <v>0.21176470588235294</v>
      </c>
    </row>
    <row r="79" spans="1:16" ht="12.75">
      <c r="A79" s="2" t="s">
        <v>68</v>
      </c>
      <c r="B79" s="20">
        <v>7911</v>
      </c>
      <c r="C79" s="6">
        <v>1235</v>
      </c>
      <c r="D79" s="8">
        <f t="shared" si="5"/>
        <v>0.15611174314245987</v>
      </c>
      <c r="E79" s="6">
        <v>5848</v>
      </c>
      <c r="F79" s="6">
        <v>788</v>
      </c>
      <c r="G79" s="8">
        <f t="shared" si="6"/>
        <v>0.1347469220246238</v>
      </c>
      <c r="H79" s="6">
        <v>1508</v>
      </c>
      <c r="I79" s="6">
        <v>191</v>
      </c>
      <c r="J79" s="8">
        <f t="shared" si="7"/>
        <v>0.126657824933687</v>
      </c>
      <c r="K79" s="6">
        <v>2055</v>
      </c>
      <c r="L79" s="7">
        <v>439</v>
      </c>
      <c r="M79" s="8">
        <f t="shared" si="8"/>
        <v>0.21362530413625305</v>
      </c>
      <c r="N79" s="6">
        <v>1540</v>
      </c>
      <c r="O79" s="6">
        <v>311</v>
      </c>
      <c r="P79" s="8">
        <f t="shared" si="9"/>
        <v>0.20194805194805196</v>
      </c>
    </row>
    <row r="80" spans="1:16" ht="12.75">
      <c r="A80" s="2" t="s">
        <v>69</v>
      </c>
      <c r="B80" s="20">
        <v>11730</v>
      </c>
      <c r="C80" s="6">
        <v>1188</v>
      </c>
      <c r="D80" s="8">
        <f t="shared" si="5"/>
        <v>0.10127877237851662</v>
      </c>
      <c r="E80" s="6">
        <v>8774</v>
      </c>
      <c r="F80" s="6">
        <v>820</v>
      </c>
      <c r="G80" s="8">
        <f t="shared" si="6"/>
        <v>0.09345794392523364</v>
      </c>
      <c r="H80" s="6">
        <v>2357</v>
      </c>
      <c r="I80" s="6">
        <v>268</v>
      </c>
      <c r="J80" s="8">
        <f t="shared" si="7"/>
        <v>0.11370386084005091</v>
      </c>
      <c r="K80" s="6">
        <v>2935</v>
      </c>
      <c r="L80" s="7">
        <v>353</v>
      </c>
      <c r="M80" s="8">
        <f t="shared" si="8"/>
        <v>0.1202725724020443</v>
      </c>
      <c r="N80" s="6">
        <v>2226</v>
      </c>
      <c r="O80" s="6">
        <v>265</v>
      </c>
      <c r="P80" s="8">
        <f t="shared" si="9"/>
        <v>0.11904761904761904</v>
      </c>
    </row>
    <row r="81" spans="1:16" ht="12.75">
      <c r="A81" s="2" t="s">
        <v>70</v>
      </c>
      <c r="B81" s="20">
        <v>39277</v>
      </c>
      <c r="C81" s="6">
        <v>3967</v>
      </c>
      <c r="D81" s="8">
        <f t="shared" si="5"/>
        <v>0.10100058558443872</v>
      </c>
      <c r="E81" s="6">
        <v>28212</v>
      </c>
      <c r="F81" s="6">
        <v>2355</v>
      </c>
      <c r="G81" s="8">
        <f t="shared" si="6"/>
        <v>0.08347511697150149</v>
      </c>
      <c r="H81" s="6">
        <v>4867</v>
      </c>
      <c r="I81" s="6">
        <v>433</v>
      </c>
      <c r="J81" s="8">
        <f t="shared" si="7"/>
        <v>0.08896650914320937</v>
      </c>
      <c r="K81" s="6">
        <v>11004</v>
      </c>
      <c r="L81" s="7">
        <v>1565</v>
      </c>
      <c r="M81" s="8">
        <f t="shared" si="8"/>
        <v>0.14222101054162123</v>
      </c>
      <c r="N81" s="6">
        <v>8079</v>
      </c>
      <c r="O81" s="6">
        <v>971</v>
      </c>
      <c r="P81" s="8">
        <f t="shared" si="9"/>
        <v>0.12018814209679415</v>
      </c>
    </row>
    <row r="82" spans="1:16" ht="12.75">
      <c r="A82" s="2" t="s">
        <v>71</v>
      </c>
      <c r="B82" s="20">
        <v>14989</v>
      </c>
      <c r="C82" s="6">
        <v>1815</v>
      </c>
      <c r="D82" s="8">
        <f t="shared" si="5"/>
        <v>0.12108879845219828</v>
      </c>
      <c r="E82" s="6">
        <v>10851</v>
      </c>
      <c r="F82" s="6">
        <v>1192</v>
      </c>
      <c r="G82" s="8">
        <f t="shared" si="6"/>
        <v>0.10985162657819555</v>
      </c>
      <c r="H82" s="6">
        <v>2795</v>
      </c>
      <c r="I82" s="6">
        <v>319</v>
      </c>
      <c r="J82" s="8">
        <f t="shared" si="7"/>
        <v>0.11413237924865832</v>
      </c>
      <c r="K82" s="6">
        <v>4111</v>
      </c>
      <c r="L82" s="7">
        <v>602</v>
      </c>
      <c r="M82" s="8">
        <f t="shared" si="8"/>
        <v>0.14643639017270738</v>
      </c>
      <c r="N82" s="6">
        <v>3087</v>
      </c>
      <c r="O82" s="6">
        <v>449</v>
      </c>
      <c r="P82" s="8">
        <f t="shared" si="9"/>
        <v>0.1454486556527373</v>
      </c>
    </row>
    <row r="83" spans="1:16" ht="12.75">
      <c r="A83" s="2" t="s">
        <v>72</v>
      </c>
      <c r="B83" s="20">
        <v>7137</v>
      </c>
      <c r="C83" s="6">
        <v>699</v>
      </c>
      <c r="D83" s="8">
        <f t="shared" si="5"/>
        <v>0.09794031105506515</v>
      </c>
      <c r="E83" s="6">
        <v>5151</v>
      </c>
      <c r="F83" s="6">
        <v>420</v>
      </c>
      <c r="G83" s="8">
        <f t="shared" si="6"/>
        <v>0.081537565521258</v>
      </c>
      <c r="H83" s="6">
        <v>1299</v>
      </c>
      <c r="I83" s="6">
        <v>118</v>
      </c>
      <c r="J83" s="8">
        <f t="shared" si="7"/>
        <v>0.09083910700538876</v>
      </c>
      <c r="K83" s="6">
        <v>1986</v>
      </c>
      <c r="L83" s="7">
        <v>279</v>
      </c>
      <c r="M83" s="8">
        <f t="shared" si="8"/>
        <v>0.1404833836858006</v>
      </c>
      <c r="N83" s="6">
        <v>1468</v>
      </c>
      <c r="O83" s="6">
        <v>215</v>
      </c>
      <c r="P83" s="8">
        <f t="shared" si="9"/>
        <v>0.14645776566757493</v>
      </c>
    </row>
    <row r="84" spans="1:16" ht="12.75">
      <c r="A84" s="2" t="s">
        <v>73</v>
      </c>
      <c r="B84" s="20">
        <v>16116</v>
      </c>
      <c r="C84" s="6">
        <v>2222</v>
      </c>
      <c r="D84" s="8">
        <f t="shared" si="5"/>
        <v>0.13787540332588732</v>
      </c>
      <c r="E84" s="6">
        <v>11976</v>
      </c>
      <c r="F84" s="6">
        <v>1443</v>
      </c>
      <c r="G84" s="8">
        <f t="shared" si="6"/>
        <v>0.12049098196392785</v>
      </c>
      <c r="H84" s="6">
        <v>3251</v>
      </c>
      <c r="I84" s="6">
        <v>474</v>
      </c>
      <c r="J84" s="8">
        <f t="shared" si="7"/>
        <v>0.14580129191018149</v>
      </c>
      <c r="K84" s="6">
        <v>4126</v>
      </c>
      <c r="L84" s="7">
        <v>765</v>
      </c>
      <c r="M84" s="8">
        <f t="shared" si="8"/>
        <v>0.18540959767329132</v>
      </c>
      <c r="N84" s="6">
        <v>3138</v>
      </c>
      <c r="O84" s="6">
        <v>549</v>
      </c>
      <c r="P84" s="8">
        <f t="shared" si="9"/>
        <v>0.17495219885277247</v>
      </c>
    </row>
    <row r="85" spans="1:16" ht="12.75">
      <c r="A85" s="2" t="s">
        <v>74</v>
      </c>
      <c r="B85" s="20">
        <v>10344</v>
      </c>
      <c r="C85" s="6">
        <v>1582</v>
      </c>
      <c r="D85" s="8">
        <f t="shared" si="5"/>
        <v>0.15293890177880898</v>
      </c>
      <c r="E85" s="6">
        <v>7571</v>
      </c>
      <c r="F85" s="6">
        <v>1022</v>
      </c>
      <c r="G85" s="8">
        <f t="shared" si="6"/>
        <v>0.13498877294941222</v>
      </c>
      <c r="H85" s="6">
        <v>1944</v>
      </c>
      <c r="I85" s="6">
        <v>182</v>
      </c>
      <c r="J85" s="8">
        <f t="shared" si="7"/>
        <v>0.09362139917695474</v>
      </c>
      <c r="K85" s="6">
        <v>2769</v>
      </c>
      <c r="L85" s="7">
        <v>558</v>
      </c>
      <c r="M85" s="8">
        <f t="shared" si="8"/>
        <v>0.20151679306608883</v>
      </c>
      <c r="N85" s="6">
        <v>2098</v>
      </c>
      <c r="O85" s="6">
        <v>395</v>
      </c>
      <c r="P85" s="8">
        <f t="shared" si="9"/>
        <v>0.1882745471877979</v>
      </c>
    </row>
    <row r="86" spans="1:16" ht="12.75">
      <c r="A86" s="2" t="s">
        <v>75</v>
      </c>
      <c r="B86" s="20">
        <v>22637</v>
      </c>
      <c r="C86" s="6">
        <v>2045</v>
      </c>
      <c r="D86" s="8">
        <f t="shared" si="5"/>
        <v>0.09033882581614172</v>
      </c>
      <c r="E86" s="6">
        <v>15965</v>
      </c>
      <c r="F86" s="6">
        <v>1396</v>
      </c>
      <c r="G86" s="8">
        <f t="shared" si="6"/>
        <v>0.08744127779517695</v>
      </c>
      <c r="H86" s="6">
        <v>3480</v>
      </c>
      <c r="I86" s="6">
        <v>404</v>
      </c>
      <c r="J86" s="8">
        <f t="shared" si="7"/>
        <v>0.11609195402298851</v>
      </c>
      <c r="K86" s="6">
        <v>6658</v>
      </c>
      <c r="L86" s="7">
        <v>642</v>
      </c>
      <c r="M86" s="8">
        <f t="shared" si="8"/>
        <v>0.0964253529588465</v>
      </c>
      <c r="N86" s="6">
        <v>4974</v>
      </c>
      <c r="O86" s="6">
        <v>500</v>
      </c>
      <c r="P86" s="8">
        <f t="shared" si="9"/>
        <v>0.10052271813429835</v>
      </c>
    </row>
    <row r="87" spans="1:16" ht="12.75">
      <c r="A87" s="2" t="s">
        <v>76</v>
      </c>
      <c r="B87" s="20">
        <v>9290</v>
      </c>
      <c r="C87" s="6">
        <v>969</v>
      </c>
      <c r="D87" s="8">
        <f t="shared" si="5"/>
        <v>0.10430570505920345</v>
      </c>
      <c r="E87" s="6">
        <v>6834</v>
      </c>
      <c r="F87" s="6">
        <v>618</v>
      </c>
      <c r="G87" s="8">
        <f t="shared" si="6"/>
        <v>0.09043020193151888</v>
      </c>
      <c r="H87" s="6">
        <v>1869</v>
      </c>
      <c r="I87" s="6">
        <v>181</v>
      </c>
      <c r="J87" s="8">
        <f t="shared" si="7"/>
        <v>0.09684323167469235</v>
      </c>
      <c r="K87" s="6">
        <v>2449</v>
      </c>
      <c r="L87" s="7">
        <v>344</v>
      </c>
      <c r="M87" s="8">
        <f t="shared" si="8"/>
        <v>0.14046549612086565</v>
      </c>
      <c r="N87" s="6">
        <v>1807</v>
      </c>
      <c r="O87" s="6">
        <v>250</v>
      </c>
      <c r="P87" s="8">
        <f t="shared" si="9"/>
        <v>0.13835085777531822</v>
      </c>
    </row>
    <row r="88" spans="1:16" ht="12.75">
      <c r="A88" s="2" t="s">
        <v>77</v>
      </c>
      <c r="B88" s="20">
        <v>319331</v>
      </c>
      <c r="C88" s="6">
        <v>29364</v>
      </c>
      <c r="D88" s="8">
        <f t="shared" si="5"/>
        <v>0.09195474288434258</v>
      </c>
      <c r="E88" s="6">
        <v>238823</v>
      </c>
      <c r="F88" s="6">
        <v>19224</v>
      </c>
      <c r="G88" s="8">
        <f t="shared" si="6"/>
        <v>0.08049475971744766</v>
      </c>
      <c r="H88" s="6">
        <v>35258</v>
      </c>
      <c r="I88" s="6">
        <v>2846</v>
      </c>
      <c r="J88" s="8">
        <f t="shared" si="7"/>
        <v>0.08071926938567134</v>
      </c>
      <c r="K88" s="6">
        <v>80092</v>
      </c>
      <c r="L88" s="7">
        <v>9765</v>
      </c>
      <c r="M88" s="8">
        <f t="shared" si="8"/>
        <v>0.12192228936722768</v>
      </c>
      <c r="N88" s="6">
        <v>55702</v>
      </c>
      <c r="O88" s="6">
        <v>6049</v>
      </c>
      <c r="P88" s="8">
        <f t="shared" si="9"/>
        <v>0.1085957416250763</v>
      </c>
    </row>
    <row r="89" spans="1:16" ht="12.75">
      <c r="A89" s="2" t="s">
        <v>78</v>
      </c>
      <c r="B89" s="20">
        <v>81270</v>
      </c>
      <c r="C89" s="6">
        <v>8524</v>
      </c>
      <c r="D89" s="8">
        <f t="shared" si="5"/>
        <v>0.1048849513965793</v>
      </c>
      <c r="E89" s="6">
        <v>59074</v>
      </c>
      <c r="F89" s="6">
        <v>5255</v>
      </c>
      <c r="G89" s="8">
        <f t="shared" si="6"/>
        <v>0.08895622439651962</v>
      </c>
      <c r="H89" s="6">
        <v>10459</v>
      </c>
      <c r="I89" s="6">
        <v>1068</v>
      </c>
      <c r="J89" s="8">
        <f t="shared" si="7"/>
        <v>0.10211301271632087</v>
      </c>
      <c r="K89" s="6">
        <v>22085</v>
      </c>
      <c r="L89" s="7">
        <v>3178</v>
      </c>
      <c r="M89" s="8">
        <f t="shared" si="8"/>
        <v>0.14389857369255152</v>
      </c>
      <c r="N89" s="6">
        <v>16005</v>
      </c>
      <c r="O89" s="6">
        <v>1978</v>
      </c>
      <c r="P89" s="8">
        <f t="shared" si="9"/>
        <v>0.12358637925648235</v>
      </c>
    </row>
    <row r="90" spans="1:16" ht="12.75">
      <c r="A90" s="2" t="s">
        <v>79</v>
      </c>
      <c r="B90" s="20">
        <v>17685</v>
      </c>
      <c r="C90" s="6">
        <v>1839</v>
      </c>
      <c r="D90" s="8">
        <f t="shared" si="5"/>
        <v>0.10398642917726887</v>
      </c>
      <c r="E90" s="6">
        <v>13048</v>
      </c>
      <c r="F90" s="6">
        <v>1251</v>
      </c>
      <c r="G90" s="8">
        <f t="shared" si="6"/>
        <v>0.09587676272225629</v>
      </c>
      <c r="H90" s="6">
        <v>2883</v>
      </c>
      <c r="I90" s="6">
        <v>378</v>
      </c>
      <c r="J90" s="8">
        <f t="shared" si="7"/>
        <v>0.13111342351716962</v>
      </c>
      <c r="K90" s="6">
        <v>4622</v>
      </c>
      <c r="L90" s="7">
        <v>573</v>
      </c>
      <c r="M90" s="8">
        <f t="shared" si="8"/>
        <v>0.12397230636088273</v>
      </c>
      <c r="N90" s="6">
        <v>3465</v>
      </c>
      <c r="O90" s="6">
        <v>416</v>
      </c>
      <c r="P90" s="8">
        <f t="shared" si="9"/>
        <v>0.12005772005772006</v>
      </c>
    </row>
    <row r="91" spans="1:16" ht="12.75">
      <c r="A91" s="2" t="s">
        <v>80</v>
      </c>
      <c r="B91" s="20">
        <v>5275</v>
      </c>
      <c r="C91" s="6">
        <v>906</v>
      </c>
      <c r="D91" s="8">
        <f t="shared" si="5"/>
        <v>0.17175355450236968</v>
      </c>
      <c r="E91" s="6">
        <v>3977</v>
      </c>
      <c r="F91" s="6">
        <v>613</v>
      </c>
      <c r="G91" s="8">
        <f t="shared" si="6"/>
        <v>0.15413628363087756</v>
      </c>
      <c r="H91" s="6">
        <v>1176</v>
      </c>
      <c r="I91" s="6">
        <v>220</v>
      </c>
      <c r="J91" s="8">
        <f t="shared" si="7"/>
        <v>0.1870748299319728</v>
      </c>
      <c r="K91" s="6">
        <v>1296</v>
      </c>
      <c r="L91" s="7">
        <v>291</v>
      </c>
      <c r="M91" s="8">
        <f t="shared" si="8"/>
        <v>0.22453703703703703</v>
      </c>
      <c r="N91" s="6">
        <v>1006</v>
      </c>
      <c r="O91" s="6">
        <v>209</v>
      </c>
      <c r="P91" s="8">
        <f t="shared" si="9"/>
        <v>0.2077534791252485</v>
      </c>
    </row>
    <row r="92" spans="1:16" ht="12.75">
      <c r="A92" s="2" t="s">
        <v>81</v>
      </c>
      <c r="B92" s="20">
        <v>12045</v>
      </c>
      <c r="C92" s="6">
        <v>1419</v>
      </c>
      <c r="D92" s="8">
        <f t="shared" si="5"/>
        <v>0.1178082191780822</v>
      </c>
      <c r="E92" s="6">
        <v>8806</v>
      </c>
      <c r="F92" s="6">
        <v>917</v>
      </c>
      <c r="G92" s="8">
        <f t="shared" si="6"/>
        <v>0.1041335453100159</v>
      </c>
      <c r="H92" s="6">
        <v>2476</v>
      </c>
      <c r="I92" s="6">
        <v>299</v>
      </c>
      <c r="J92" s="8">
        <f t="shared" si="7"/>
        <v>0.12075928917609047</v>
      </c>
      <c r="K92" s="6">
        <v>3228</v>
      </c>
      <c r="L92" s="7">
        <v>494</v>
      </c>
      <c r="M92" s="8">
        <f t="shared" si="8"/>
        <v>0.15303593556381662</v>
      </c>
      <c r="N92" s="6">
        <v>2413</v>
      </c>
      <c r="O92" s="6">
        <v>347</v>
      </c>
      <c r="P92" s="8">
        <f t="shared" si="9"/>
        <v>0.14380439287194363</v>
      </c>
    </row>
    <row r="93" spans="1:16" ht="12.75">
      <c r="A93" s="2" t="s">
        <v>82</v>
      </c>
      <c r="B93" s="20">
        <v>148018</v>
      </c>
      <c r="C93" s="6">
        <v>17914</v>
      </c>
      <c r="D93" s="8">
        <f t="shared" si="5"/>
        <v>0.12102582118391006</v>
      </c>
      <c r="E93" s="6">
        <v>106478</v>
      </c>
      <c r="F93" s="6">
        <v>10818</v>
      </c>
      <c r="G93" s="8">
        <f t="shared" si="6"/>
        <v>0.10159845226243919</v>
      </c>
      <c r="H93" s="6">
        <v>16293</v>
      </c>
      <c r="I93" s="6">
        <v>1545</v>
      </c>
      <c r="J93" s="8">
        <f t="shared" si="7"/>
        <v>0.09482599889523108</v>
      </c>
      <c r="K93" s="6">
        <v>41217</v>
      </c>
      <c r="L93" s="7">
        <v>6795</v>
      </c>
      <c r="M93" s="8">
        <f t="shared" si="8"/>
        <v>0.16485916005531698</v>
      </c>
      <c r="N93" s="6">
        <v>29714</v>
      </c>
      <c r="O93" s="6">
        <v>4087</v>
      </c>
      <c r="P93" s="8">
        <f t="shared" si="9"/>
        <v>0.1375445917749209</v>
      </c>
    </row>
    <row r="94" spans="1:16" ht="12.75">
      <c r="A94" s="2" t="s">
        <v>83</v>
      </c>
      <c r="B94" s="20">
        <v>12852</v>
      </c>
      <c r="C94" s="6">
        <v>1205</v>
      </c>
      <c r="D94" s="8">
        <f t="shared" si="5"/>
        <v>0.0937597261126673</v>
      </c>
      <c r="E94" s="6">
        <v>9253</v>
      </c>
      <c r="F94" s="6">
        <v>804</v>
      </c>
      <c r="G94" s="8">
        <f t="shared" si="6"/>
        <v>0.08689073813898195</v>
      </c>
      <c r="H94" s="6">
        <v>2335</v>
      </c>
      <c r="I94" s="6">
        <v>229</v>
      </c>
      <c r="J94" s="8">
        <f t="shared" si="7"/>
        <v>0.0980728051391863</v>
      </c>
      <c r="K94" s="6">
        <v>3599</v>
      </c>
      <c r="L94" s="7">
        <v>401</v>
      </c>
      <c r="M94" s="8">
        <f t="shared" si="8"/>
        <v>0.11141983884412336</v>
      </c>
      <c r="N94" s="6">
        <v>2710</v>
      </c>
      <c r="O94" s="6">
        <v>277</v>
      </c>
      <c r="P94" s="8">
        <f t="shared" si="9"/>
        <v>0.1022140221402214</v>
      </c>
    </row>
    <row r="95" spans="1:16" ht="12.75">
      <c r="A95" s="2" t="s">
        <v>84</v>
      </c>
      <c r="B95" s="20">
        <v>27756</v>
      </c>
      <c r="C95" s="6">
        <v>2240</v>
      </c>
      <c r="D95" s="8">
        <f t="shared" si="5"/>
        <v>0.08070327136474996</v>
      </c>
      <c r="E95" s="6">
        <v>18864</v>
      </c>
      <c r="F95" s="6">
        <v>1437</v>
      </c>
      <c r="G95" s="8">
        <f t="shared" si="6"/>
        <v>0.07617684478371502</v>
      </c>
      <c r="H95" s="6">
        <v>4001</v>
      </c>
      <c r="I95" s="6">
        <v>389</v>
      </c>
      <c r="J95" s="8">
        <f t="shared" si="7"/>
        <v>0.09722569357660585</v>
      </c>
      <c r="K95" s="6">
        <v>8865</v>
      </c>
      <c r="L95" s="7">
        <v>776</v>
      </c>
      <c r="M95" s="8">
        <f t="shared" si="8"/>
        <v>0.08753525098702764</v>
      </c>
      <c r="N95" s="6">
        <v>6574</v>
      </c>
      <c r="O95" s="6">
        <v>537</v>
      </c>
      <c r="P95" s="8">
        <f t="shared" si="9"/>
        <v>0.08168542744143596</v>
      </c>
    </row>
    <row r="96" spans="1:16" ht="12.75">
      <c r="A96" s="2" t="s">
        <v>85</v>
      </c>
      <c r="B96" s="20">
        <v>63539</v>
      </c>
      <c r="C96" s="6">
        <v>10515</v>
      </c>
      <c r="D96" s="8">
        <f t="shared" si="5"/>
        <v>0.1654889123215663</v>
      </c>
      <c r="E96" s="6">
        <v>48967</v>
      </c>
      <c r="F96" s="6">
        <v>8932</v>
      </c>
      <c r="G96" s="8">
        <f t="shared" si="6"/>
        <v>0.18240856086752302</v>
      </c>
      <c r="H96" s="6">
        <v>6577</v>
      </c>
      <c r="I96" s="6">
        <v>468</v>
      </c>
      <c r="J96" s="8">
        <f t="shared" si="7"/>
        <v>0.07115706249049719</v>
      </c>
      <c r="K96" s="6">
        <v>14451</v>
      </c>
      <c r="L96" s="7">
        <v>1471</v>
      </c>
      <c r="M96" s="8">
        <f t="shared" si="8"/>
        <v>0.10179226351117569</v>
      </c>
      <c r="N96" s="6">
        <v>10119</v>
      </c>
      <c r="O96" s="6">
        <v>839</v>
      </c>
      <c r="P96" s="8">
        <f t="shared" si="9"/>
        <v>0.08291333135685344</v>
      </c>
    </row>
    <row r="97" spans="1:16" ht="12.75">
      <c r="A97" s="2" t="s">
        <v>86</v>
      </c>
      <c r="B97" s="20">
        <v>16947</v>
      </c>
      <c r="C97" s="6">
        <v>1789</v>
      </c>
      <c r="D97" s="8">
        <f t="shared" si="5"/>
        <v>0.10556440667964831</v>
      </c>
      <c r="E97" s="6">
        <v>12562</v>
      </c>
      <c r="F97" s="6">
        <v>1274</v>
      </c>
      <c r="G97" s="8">
        <f t="shared" si="6"/>
        <v>0.10141697181977392</v>
      </c>
      <c r="H97" s="6">
        <v>3094</v>
      </c>
      <c r="I97" s="6">
        <v>365</v>
      </c>
      <c r="J97" s="8">
        <f t="shared" si="7"/>
        <v>0.11797026502908856</v>
      </c>
      <c r="K97" s="6">
        <v>4368</v>
      </c>
      <c r="L97" s="7">
        <v>498</v>
      </c>
      <c r="M97" s="8">
        <f t="shared" si="8"/>
        <v>0.11401098901098901</v>
      </c>
      <c r="N97" s="6">
        <v>3252</v>
      </c>
      <c r="O97" s="6">
        <v>351</v>
      </c>
      <c r="P97" s="8">
        <f t="shared" si="9"/>
        <v>0.10793357933579335</v>
      </c>
    </row>
    <row r="98" spans="1:16" ht="12.75">
      <c r="A98" s="2" t="s">
        <v>87</v>
      </c>
      <c r="B98" s="20">
        <v>6908</v>
      </c>
      <c r="C98" s="6">
        <v>1265</v>
      </c>
      <c r="D98" s="8">
        <f t="shared" si="5"/>
        <v>0.18312101910828024</v>
      </c>
      <c r="E98" s="6">
        <v>5107</v>
      </c>
      <c r="F98" s="6">
        <v>840</v>
      </c>
      <c r="G98" s="8">
        <f t="shared" si="6"/>
        <v>0.16448012531819073</v>
      </c>
      <c r="H98" s="6">
        <v>1562</v>
      </c>
      <c r="I98" s="6">
        <v>295</v>
      </c>
      <c r="J98" s="8">
        <f t="shared" si="7"/>
        <v>0.18886043533930857</v>
      </c>
      <c r="K98" s="6">
        <v>1791</v>
      </c>
      <c r="L98" s="7">
        <v>415</v>
      </c>
      <c r="M98" s="8">
        <f t="shared" si="8"/>
        <v>0.23171412618648798</v>
      </c>
      <c r="N98" s="6">
        <v>1364</v>
      </c>
      <c r="O98" s="6">
        <v>291</v>
      </c>
      <c r="P98" s="8">
        <f t="shared" si="9"/>
        <v>0.21334310850439883</v>
      </c>
    </row>
    <row r="99" spans="1:16" ht="12.75">
      <c r="A99" s="2" t="s">
        <v>88</v>
      </c>
      <c r="B99" s="20">
        <v>12489</v>
      </c>
      <c r="C99" s="6">
        <v>1930</v>
      </c>
      <c r="D99" s="8">
        <f t="shared" si="5"/>
        <v>0.15453599167267196</v>
      </c>
      <c r="E99" s="6">
        <v>9217</v>
      </c>
      <c r="F99" s="6">
        <v>1216</v>
      </c>
      <c r="G99" s="8">
        <f t="shared" si="6"/>
        <v>0.13193012910925464</v>
      </c>
      <c r="H99" s="6">
        <v>2276</v>
      </c>
      <c r="I99" s="6">
        <v>317</v>
      </c>
      <c r="J99" s="8">
        <f t="shared" si="7"/>
        <v>0.13927943760984182</v>
      </c>
      <c r="K99" s="6">
        <v>3267</v>
      </c>
      <c r="L99" s="7">
        <v>709</v>
      </c>
      <c r="M99" s="8">
        <f t="shared" si="8"/>
        <v>0.2170186715641261</v>
      </c>
      <c r="N99" s="6">
        <v>2475</v>
      </c>
      <c r="O99" s="6">
        <v>538</v>
      </c>
      <c r="P99" s="8">
        <f t="shared" si="9"/>
        <v>0.21737373737373739</v>
      </c>
    </row>
    <row r="100" spans="1:16" ht="12.75">
      <c r="A100" s="2" t="s">
        <v>89</v>
      </c>
      <c r="B100" s="20">
        <v>7585</v>
      </c>
      <c r="C100" s="6">
        <v>1271</v>
      </c>
      <c r="D100" s="8">
        <f t="shared" si="5"/>
        <v>0.16756756756756758</v>
      </c>
      <c r="E100" s="6">
        <v>5622</v>
      </c>
      <c r="F100" s="6">
        <v>795</v>
      </c>
      <c r="G100" s="8">
        <f t="shared" si="6"/>
        <v>0.14140875133404482</v>
      </c>
      <c r="H100" s="6">
        <v>1489</v>
      </c>
      <c r="I100" s="6">
        <v>212</v>
      </c>
      <c r="J100" s="8">
        <f t="shared" si="7"/>
        <v>0.14237743451981194</v>
      </c>
      <c r="K100" s="6">
        <v>1948</v>
      </c>
      <c r="L100" s="7">
        <v>472</v>
      </c>
      <c r="M100" s="8">
        <f t="shared" si="8"/>
        <v>0.24229979466119098</v>
      </c>
      <c r="N100" s="6">
        <v>1404</v>
      </c>
      <c r="O100" s="6">
        <v>323</v>
      </c>
      <c r="P100" s="8">
        <f t="shared" si="9"/>
        <v>0.23005698005698005</v>
      </c>
    </row>
    <row r="101" spans="1:16" ht="12.75">
      <c r="A101" s="2" t="s">
        <v>90</v>
      </c>
      <c r="B101" s="20">
        <v>35019</v>
      </c>
      <c r="C101" s="6">
        <v>5344</v>
      </c>
      <c r="D101" s="8">
        <f t="shared" si="5"/>
        <v>0.15260287272623432</v>
      </c>
      <c r="E101" s="6">
        <v>26529</v>
      </c>
      <c r="F101" s="6">
        <v>3519</v>
      </c>
      <c r="G101" s="8">
        <f t="shared" si="6"/>
        <v>0.13264729164310754</v>
      </c>
      <c r="H101" s="6">
        <v>6351</v>
      </c>
      <c r="I101" s="6">
        <v>662</v>
      </c>
      <c r="J101" s="8">
        <f t="shared" si="7"/>
        <v>0.10423555345614864</v>
      </c>
      <c r="K101" s="6">
        <v>8427</v>
      </c>
      <c r="L101" s="7">
        <v>1776</v>
      </c>
      <c r="M101" s="8">
        <f t="shared" si="8"/>
        <v>0.21075115699537203</v>
      </c>
      <c r="N101" s="6">
        <v>6116</v>
      </c>
      <c r="O101" s="6">
        <v>1259</v>
      </c>
      <c r="P101" s="8">
        <f t="shared" si="9"/>
        <v>0.20585349901896666</v>
      </c>
    </row>
    <row r="102" spans="1:16" ht="12.75">
      <c r="A102" s="2" t="s">
        <v>91</v>
      </c>
      <c r="B102" s="20">
        <v>34611</v>
      </c>
      <c r="C102" s="6">
        <v>2174</v>
      </c>
      <c r="D102" s="8">
        <f t="shared" si="5"/>
        <v>0.06281240068186415</v>
      </c>
      <c r="E102" s="6">
        <v>24555</v>
      </c>
      <c r="F102" s="6">
        <v>1469</v>
      </c>
      <c r="G102" s="8">
        <f t="shared" si="6"/>
        <v>0.05982488291590307</v>
      </c>
      <c r="H102" s="6">
        <v>3474</v>
      </c>
      <c r="I102" s="6">
        <v>345</v>
      </c>
      <c r="J102" s="8">
        <f t="shared" si="7"/>
        <v>0.09930915371329879</v>
      </c>
      <c r="K102" s="6">
        <v>10040</v>
      </c>
      <c r="L102" s="7">
        <v>689</v>
      </c>
      <c r="M102" s="8">
        <f t="shared" si="8"/>
        <v>0.06862549800796813</v>
      </c>
      <c r="N102" s="6">
        <v>7471</v>
      </c>
      <c r="O102" s="6">
        <v>451</v>
      </c>
      <c r="P102" s="8">
        <f t="shared" si="9"/>
        <v>0.06036675143889707</v>
      </c>
    </row>
    <row r="103" spans="1:16" ht="12.75">
      <c r="A103" s="2" t="s">
        <v>92</v>
      </c>
      <c r="B103" s="20">
        <v>18996</v>
      </c>
      <c r="C103" s="6">
        <v>1797</v>
      </c>
      <c r="D103" s="8">
        <f t="shared" si="5"/>
        <v>0.09459886291850916</v>
      </c>
      <c r="E103" s="6">
        <v>13901</v>
      </c>
      <c r="F103" s="6">
        <v>1121</v>
      </c>
      <c r="G103" s="8">
        <f t="shared" si="6"/>
        <v>0.08064168045464355</v>
      </c>
      <c r="H103" s="6">
        <v>3162</v>
      </c>
      <c r="I103" s="6">
        <v>312</v>
      </c>
      <c r="J103" s="8">
        <f t="shared" si="7"/>
        <v>0.09867172675521822</v>
      </c>
      <c r="K103" s="6">
        <v>5079</v>
      </c>
      <c r="L103" s="7">
        <v>660</v>
      </c>
      <c r="M103" s="8">
        <f t="shared" si="8"/>
        <v>0.1299468399291199</v>
      </c>
      <c r="N103" s="6">
        <v>3657</v>
      </c>
      <c r="O103" s="6">
        <v>484</v>
      </c>
      <c r="P103" s="8">
        <f t="shared" si="9"/>
        <v>0.1323489198796828</v>
      </c>
    </row>
    <row r="104" spans="1:16" ht="12.75">
      <c r="A104" s="2" t="s">
        <v>93</v>
      </c>
      <c r="B104" s="20">
        <v>6927</v>
      </c>
      <c r="C104" s="6">
        <v>1323</v>
      </c>
      <c r="D104" s="8">
        <f t="shared" si="5"/>
        <v>0.1909917713295799</v>
      </c>
      <c r="E104" s="6">
        <v>5303</v>
      </c>
      <c r="F104" s="6">
        <v>891</v>
      </c>
      <c r="G104" s="8">
        <f t="shared" si="6"/>
        <v>0.16801810296058833</v>
      </c>
      <c r="H104" s="6">
        <v>1744</v>
      </c>
      <c r="I104" s="6">
        <v>292</v>
      </c>
      <c r="J104" s="8">
        <f t="shared" si="7"/>
        <v>0.16743119266055045</v>
      </c>
      <c r="K104" s="6">
        <v>1614</v>
      </c>
      <c r="L104" s="7">
        <v>425</v>
      </c>
      <c r="M104" s="8">
        <f t="shared" si="8"/>
        <v>0.26332094175960347</v>
      </c>
      <c r="N104" s="6">
        <v>1170</v>
      </c>
      <c r="O104" s="6">
        <v>318</v>
      </c>
      <c r="P104" s="8">
        <f t="shared" si="9"/>
        <v>0.2717948717948718</v>
      </c>
    </row>
    <row r="105" spans="1:16" ht="12.75">
      <c r="A105" s="2" t="s">
        <v>94</v>
      </c>
      <c r="B105" s="20">
        <v>38897</v>
      </c>
      <c r="C105" s="6">
        <v>4600</v>
      </c>
      <c r="D105" s="8">
        <f t="shared" si="5"/>
        <v>0.11826104840990308</v>
      </c>
      <c r="E105" s="6">
        <v>28538</v>
      </c>
      <c r="F105" s="6">
        <v>2881</v>
      </c>
      <c r="G105" s="8">
        <f t="shared" si="6"/>
        <v>0.10095311514471932</v>
      </c>
      <c r="H105" s="6">
        <v>6262</v>
      </c>
      <c r="I105" s="6">
        <v>601</v>
      </c>
      <c r="J105" s="8">
        <f t="shared" si="7"/>
        <v>0.09597572660491856</v>
      </c>
      <c r="K105" s="6">
        <v>10290</v>
      </c>
      <c r="L105" s="7">
        <v>1652</v>
      </c>
      <c r="M105" s="8">
        <f t="shared" si="8"/>
        <v>0.16054421768707483</v>
      </c>
      <c r="N105" s="6">
        <v>7344</v>
      </c>
      <c r="O105" s="6">
        <v>1142</v>
      </c>
      <c r="P105" s="8">
        <f t="shared" si="9"/>
        <v>0.15550108932461873</v>
      </c>
    </row>
    <row r="106" spans="1:16" ht="12.75">
      <c r="A106" s="2" t="s">
        <v>95</v>
      </c>
      <c r="B106" s="20">
        <v>11498</v>
      </c>
      <c r="C106" s="6">
        <v>1346</v>
      </c>
      <c r="D106" s="8">
        <f t="shared" si="5"/>
        <v>0.11706383718907636</v>
      </c>
      <c r="E106" s="6">
        <v>8431</v>
      </c>
      <c r="F106" s="6">
        <v>914</v>
      </c>
      <c r="G106" s="8">
        <f t="shared" si="6"/>
        <v>0.10840944134740838</v>
      </c>
      <c r="H106" s="6">
        <v>2117</v>
      </c>
      <c r="I106" s="6">
        <v>215</v>
      </c>
      <c r="J106" s="8">
        <f t="shared" si="7"/>
        <v>0.10155880963627775</v>
      </c>
      <c r="K106" s="6">
        <v>3053</v>
      </c>
      <c r="L106" s="7">
        <v>421</v>
      </c>
      <c r="M106" s="8">
        <f t="shared" si="8"/>
        <v>0.137897150343924</v>
      </c>
      <c r="N106" s="6">
        <v>2262</v>
      </c>
      <c r="O106" s="6">
        <v>227</v>
      </c>
      <c r="P106" s="8">
        <f t="shared" si="9"/>
        <v>0.10035366931918656</v>
      </c>
    </row>
    <row r="107" spans="1:16" ht="12.75">
      <c r="A107" s="2" t="s">
        <v>96</v>
      </c>
      <c r="B107" s="20">
        <v>18745</v>
      </c>
      <c r="C107" s="6">
        <v>2477</v>
      </c>
      <c r="D107" s="8">
        <f t="shared" si="5"/>
        <v>0.13214190450786875</v>
      </c>
      <c r="E107" s="6">
        <v>13620</v>
      </c>
      <c r="F107" s="6">
        <v>1723</v>
      </c>
      <c r="G107" s="8">
        <f t="shared" si="6"/>
        <v>0.12650513950073422</v>
      </c>
      <c r="H107" s="6">
        <v>2931</v>
      </c>
      <c r="I107" s="6">
        <v>512</v>
      </c>
      <c r="J107" s="8">
        <f t="shared" si="7"/>
        <v>0.17468440805185945</v>
      </c>
      <c r="K107" s="6">
        <v>5119</v>
      </c>
      <c r="L107" s="7">
        <v>748</v>
      </c>
      <c r="M107" s="8">
        <f t="shared" si="8"/>
        <v>0.14612228950966985</v>
      </c>
      <c r="N107" s="6">
        <v>3707</v>
      </c>
      <c r="O107" s="6">
        <v>525</v>
      </c>
      <c r="P107" s="8">
        <f t="shared" si="9"/>
        <v>0.1416239546803345</v>
      </c>
    </row>
    <row r="108" spans="1:16" ht="12.75">
      <c r="A108" s="2" t="s">
        <v>97</v>
      </c>
      <c r="B108" s="20">
        <v>95884</v>
      </c>
      <c r="C108" s="6">
        <v>12858</v>
      </c>
      <c r="D108" s="8">
        <f t="shared" si="5"/>
        <v>0.13409953694046972</v>
      </c>
      <c r="E108" s="6">
        <v>69055</v>
      </c>
      <c r="F108" s="6">
        <v>7926</v>
      </c>
      <c r="G108" s="8">
        <f t="shared" si="6"/>
        <v>0.11477807544710737</v>
      </c>
      <c r="H108" s="6">
        <v>13888</v>
      </c>
      <c r="I108" s="6">
        <v>1583</v>
      </c>
      <c r="J108" s="8">
        <f t="shared" si="7"/>
        <v>0.11398329493087557</v>
      </c>
      <c r="K108" s="6">
        <v>26551</v>
      </c>
      <c r="L108" s="7">
        <v>4664</v>
      </c>
      <c r="M108" s="8">
        <f t="shared" si="8"/>
        <v>0.17566193363715113</v>
      </c>
      <c r="N108" s="6">
        <v>19354</v>
      </c>
      <c r="O108" s="6">
        <v>3088</v>
      </c>
      <c r="P108" s="8">
        <f t="shared" si="9"/>
        <v>0.15955358065516173</v>
      </c>
    </row>
    <row r="109" spans="1:16" ht="12.75">
      <c r="A109" s="2" t="s">
        <v>98</v>
      </c>
      <c r="B109" s="20">
        <v>7835</v>
      </c>
      <c r="C109" s="6">
        <v>777</v>
      </c>
      <c r="D109" s="8">
        <f t="shared" si="5"/>
        <v>0.09917038927887684</v>
      </c>
      <c r="E109" s="6">
        <v>5875</v>
      </c>
      <c r="F109" s="6">
        <v>569</v>
      </c>
      <c r="G109" s="8">
        <f t="shared" si="6"/>
        <v>0.09685106382978724</v>
      </c>
      <c r="H109" s="6">
        <v>1549</v>
      </c>
      <c r="I109" s="6">
        <v>167</v>
      </c>
      <c r="J109" s="8">
        <f t="shared" si="7"/>
        <v>0.1078114912846998</v>
      </c>
      <c r="K109" s="6">
        <v>1956</v>
      </c>
      <c r="L109" s="7">
        <v>204</v>
      </c>
      <c r="M109" s="8">
        <f t="shared" si="8"/>
        <v>0.10429447852760736</v>
      </c>
      <c r="N109" s="6">
        <v>1468</v>
      </c>
      <c r="O109" s="6">
        <v>170</v>
      </c>
      <c r="P109" s="8">
        <f t="shared" si="9"/>
        <v>0.11580381471389646</v>
      </c>
    </row>
    <row r="110" spans="1:16" ht="12.75">
      <c r="A110" s="2" t="s">
        <v>99</v>
      </c>
      <c r="B110" s="20">
        <v>13931</v>
      </c>
      <c r="C110" s="6">
        <v>1353</v>
      </c>
      <c r="D110" s="8">
        <f t="shared" si="5"/>
        <v>0.09712152752853348</v>
      </c>
      <c r="E110" s="6">
        <v>10474</v>
      </c>
      <c r="F110" s="6">
        <v>920</v>
      </c>
      <c r="G110" s="8">
        <f t="shared" si="6"/>
        <v>0.08783654764177964</v>
      </c>
      <c r="H110" s="6">
        <v>2864</v>
      </c>
      <c r="I110" s="6">
        <v>294</v>
      </c>
      <c r="J110" s="8">
        <f t="shared" si="7"/>
        <v>0.1026536312849162</v>
      </c>
      <c r="K110" s="6">
        <v>3448</v>
      </c>
      <c r="L110" s="7">
        <v>424</v>
      </c>
      <c r="M110" s="8">
        <f t="shared" si="8"/>
        <v>0.12296983758700696</v>
      </c>
      <c r="N110" s="6">
        <v>2506</v>
      </c>
      <c r="O110" s="6">
        <v>293</v>
      </c>
      <c r="P110" s="8">
        <f t="shared" si="9"/>
        <v>0.1169193934557063</v>
      </c>
    </row>
    <row r="111" spans="4:11" ht="12.75">
      <c r="D111" s="8"/>
      <c r="E111" s="8"/>
      <c r="J111" s="8"/>
      <c r="K111" s="8"/>
    </row>
    <row r="112" spans="1:11" ht="12.75">
      <c r="A112" s="9" t="s">
        <v>106</v>
      </c>
      <c r="B112" s="9"/>
      <c r="C112" s="10"/>
      <c r="D112" s="11"/>
      <c r="E112" s="11"/>
      <c r="F112" s="10"/>
      <c r="G112" s="10"/>
      <c r="H112" s="10"/>
      <c r="J112" s="8"/>
      <c r="K112" s="8"/>
    </row>
    <row r="113" spans="1:11" ht="12.75">
      <c r="A113" s="12" t="s">
        <v>108</v>
      </c>
      <c r="B113" s="12"/>
      <c r="C113" s="10"/>
      <c r="D113" s="11"/>
      <c r="E113" s="11"/>
      <c r="F113" s="10"/>
      <c r="G113" s="10"/>
      <c r="H113" s="10"/>
      <c r="J113" s="8"/>
      <c r="K113" s="8"/>
    </row>
    <row r="114" spans="1:16" ht="12.75">
      <c r="A114" s="9" t="s">
        <v>117</v>
      </c>
      <c r="B114" s="7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</sheetData>
  <mergeCells count="12">
    <mergeCell ref="O7:P7"/>
    <mergeCell ref="F7:G7"/>
    <mergeCell ref="C7:D7"/>
    <mergeCell ref="I7:J7"/>
    <mergeCell ref="L7:M7"/>
    <mergeCell ref="B5:J5"/>
    <mergeCell ref="K5:P5"/>
    <mergeCell ref="B6:D6"/>
    <mergeCell ref="E6:G6"/>
    <mergeCell ref="H6:J6"/>
    <mergeCell ref="K6:M6"/>
    <mergeCell ref="N6:P6"/>
  </mergeCells>
  <printOptions/>
  <pageMargins left="0.5" right="0.5" top="1" bottom="1" header="0.5" footer="0.5"/>
  <pageSetup fitToHeight="3" horizontalDpi="96" verticalDpi="96" orientation="landscape" scale="8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2003-01-27T21:14:35Z</cp:lastPrinted>
  <dcterms:created xsi:type="dcterms:W3CDTF">2002-02-05T20:38:50Z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