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180" windowHeight="8835" activeTab="0"/>
  </bookViews>
  <sheets>
    <sheet name="Migration by Poverty" sheetId="1" r:id="rId1"/>
  </sheets>
  <definedNames>
    <definedName name="_xlnm.Print_Titles" localSheetId="0">'Migration by Poverty'!$1:$9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<sst xmlns="http://schemas.openxmlformats.org/spreadsheetml/2006/main" count="343" uniqueCount="139">
  <si>
    <t xml:space="preserve"> </t>
  </si>
  <si>
    <t>Movers between 1995 and 2000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</si>
  <si>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</si>
  <si>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</si>
  <si>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</si>
  <si>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</si>
  <si>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</si>
  <si>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</si>
  <si>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</si>
  <si>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County of</t>
  </si>
  <si>
    <t>5 years</t>
  </si>
  <si>
    <t>residence</t>
  </si>
  <si>
    <t>Movers</t>
  </si>
  <si>
    <t>From</t>
  </si>
  <si>
    <t>migration</t>
  </si>
  <si>
    <t>and over</t>
  </si>
  <si>
    <t>in 1995</t>
  </si>
  <si>
    <t>within</t>
  </si>
  <si>
    <t>other</t>
  </si>
  <si>
    <t>in 2000</t>
  </si>
  <si>
    <t>and 2000</t>
  </si>
  <si>
    <t>county</t>
  </si>
  <si>
    <t>counties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</si>
  <si>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</si>
  <si>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</si>
  <si>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</si>
  <si>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Migration by Poverty Status in 1999 for Iowa Counties: 2000</t>
  </si>
  <si>
    <t>Poverty status in 1999</t>
  </si>
  <si>
    <t>Family income in 1999 below poverty level</t>
  </si>
  <si>
    <t>Family income in 1999 at or above poverty level</t>
  </si>
  <si>
    <t xml:space="preserve">Adair 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</si>
  <si>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</si>
  <si>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</si>
  <si>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</si>
  <si>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</si>
  <si>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</si>
  <si>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</si>
  <si>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</si>
  <si>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</si>
  <si>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</si>
  <si>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</si>
  <si>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</si>
  <si>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</si>
  <si>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</si>
  <si>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</si>
  <si>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</si>
  <si>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</si>
  <si>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</si>
  <si>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</si>
  <si>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</si>
  <si>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</si>
  <si>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</si>
  <si>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</si>
  <si>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</si>
  <si>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</si>
  <si>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</si>
  <si>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</si>
  <si>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</si>
  <si>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</si>
  <si>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</si>
  <si>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</si>
  <si>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</si>
  <si>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</si>
  <si>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</si>
  <si>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</si>
  <si>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</si>
  <si>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</si>
  <si>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</si>
  <si>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</si>
  <si>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</si>
  <si>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</si>
  <si>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</si>
  <si>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</si>
  <si>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</si>
  <si>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</si>
  <si>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</si>
  <si>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</si>
  <si>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</si>
  <si>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</si>
  <si>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</si>
  <si>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</si>
  <si>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</si>
  <si>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</si>
  <si>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</si>
  <si>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</si>
  <si>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</si>
  <si>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</si>
  <si>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</si>
  <si>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</si>
  <si>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</si>
  <si>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</si>
  <si>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</si>
  <si>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</si>
  <si>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</si>
  <si>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</si>
  <si>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</si>
  <si>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</si>
  <si>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</si>
  <si>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</si>
  <si>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</si>
  <si>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</si>
  <si>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</si>
  <si>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</si>
  <si>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</si>
  <si>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</si>
  <si>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</si>
  <si>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</si>
  <si>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</si>
  <si>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</si>
  <si>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</si>
  <si>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</si>
  <si>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</si>
  <si>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</si>
  <si>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</si>
  <si>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</si>
  <si>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</si>
  <si>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</si>
  <si>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</si>
  <si>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</si>
  <si>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</si>
  <si>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</si>
  <si>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</si>
  <si>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</si>
  <si>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</si>
  <si>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</si>
  <si>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</si>
  <si>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</si>
  <si>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</si>
  <si>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</si>
  <si>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</si>
  <si>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</si>
  <si>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</si>
  <si>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</si>
  <si>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</si>
  <si>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</si>
  <si>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r>
      <t>1</t>
    </r>
    <r>
      <rPr>
        <sz val="10"/>
        <rFont val="Arial"/>
        <family val="2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</si>
  <si>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2"/>
      </rPr>
      <t xml:space="preserve"> Total net migration is the number of in-migrants from other counties and abroad minus out-migrants to other counties. </t>
    </r>
  </si>
  <si>
    <t>Universe: Population 5 years and over for whom poverty status was computed</t>
  </si>
  <si>
    <t>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</si>
</sst>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0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40.8515625" style="0" bestFit="1" customWidth="1"/>
    <col min="3" max="3" width="10.421875" style="0" customWidth="1"/>
    <col min="9" max="9" width="13.00390625" style="0" customWidth="1"/>
    <col min="10" max="10" width="9.57421875" style="0" customWidth="1"/>
    <col min="11" max="11" width="10.00390625" style="0" customWidth="1"/>
  </cols>
  <sheetData>
    <row r="1" ht="12.75">
      <c r="A1" s="1" t="s">
        <v>26</v>
      </c>
    </row>
    <row r="2" ht="12.75">
      <c r="A2" s="1" t="s">
        <v>137</v>
      </c>
    </row>
    <row r="4" spans="1:11" ht="12.75">
      <c r="A4" s="2"/>
      <c r="B4" s="2" t="s">
        <v>0</v>
      </c>
      <c r="C4" s="3"/>
      <c r="D4" s="4"/>
      <c r="E4" s="5" t="s">
        <v>1</v>
      </c>
      <c r="F4" s="6"/>
      <c r="G4" s="6"/>
      <c r="H4" s="6"/>
      <c r="I4" s="7"/>
      <c r="J4" s="4" t="s">
        <v>2</v>
      </c>
      <c r="K4" s="4" t="s">
        <v>3</v>
      </c>
    </row>
    <row r="5" spans="1:11" ht="12.75">
      <c r="A5" s="8"/>
      <c r="B5" s="8"/>
      <c r="C5" s="9" t="s">
        <v>4</v>
      </c>
      <c r="D5" s="9" t="s">
        <v>5</v>
      </c>
      <c r="E5" s="9"/>
      <c r="F5" s="21" t="s">
        <v>6</v>
      </c>
      <c r="G5" s="22"/>
      <c r="H5" s="23"/>
      <c r="I5" s="4" t="s">
        <v>7</v>
      </c>
      <c r="J5" s="9" t="s">
        <v>8</v>
      </c>
      <c r="K5" s="9" t="s">
        <v>8</v>
      </c>
    </row>
    <row r="6" spans="1:11" ht="12.75">
      <c r="A6" s="11" t="s">
        <v>9</v>
      </c>
      <c r="B6" s="8"/>
      <c r="C6" s="9" t="s">
        <v>10</v>
      </c>
      <c r="D6" s="9" t="s">
        <v>11</v>
      </c>
      <c r="E6" s="9" t="s">
        <v>12</v>
      </c>
      <c r="F6" s="9"/>
      <c r="G6" s="9" t="s">
        <v>13</v>
      </c>
      <c r="H6" s="12"/>
      <c r="I6" s="9" t="s">
        <v>138</v>
      </c>
      <c r="J6" s="9" t="s">
        <v>14</v>
      </c>
      <c r="K6" s="9" t="s">
        <v>14</v>
      </c>
    </row>
    <row r="7" spans="1:11" ht="12.75">
      <c r="A7" s="8" t="s">
        <v>11</v>
      </c>
      <c r="B7" s="13"/>
      <c r="C7" s="9" t="s">
        <v>15</v>
      </c>
      <c r="D7" s="9" t="s">
        <v>16</v>
      </c>
      <c r="E7" s="9" t="s">
        <v>17</v>
      </c>
      <c r="F7" s="9"/>
      <c r="G7" s="9" t="s">
        <v>18</v>
      </c>
      <c r="H7" s="9" t="s">
        <v>13</v>
      </c>
      <c r="I7" s="9" t="s">
        <v>18</v>
      </c>
      <c r="J7" s="9">
        <v>1995</v>
      </c>
      <c r="K7" s="9">
        <v>1995</v>
      </c>
    </row>
    <row r="8" spans="1:11" ht="14.25">
      <c r="A8" s="14" t="s">
        <v>19</v>
      </c>
      <c r="B8" s="14" t="s">
        <v>27</v>
      </c>
      <c r="C8" s="10" t="s">
        <v>19</v>
      </c>
      <c r="D8" s="10" t="s">
        <v>20</v>
      </c>
      <c r="E8" s="10" t="s">
        <v>21</v>
      </c>
      <c r="F8" s="10" t="s">
        <v>3</v>
      </c>
      <c r="G8" s="10" t="s">
        <v>22</v>
      </c>
      <c r="H8" s="10" t="s">
        <v>23</v>
      </c>
      <c r="I8" s="10" t="s">
        <v>22</v>
      </c>
      <c r="J8" s="10" t="s">
        <v>24</v>
      </c>
      <c r="K8" s="10" t="s">
        <v>25</v>
      </c>
    </row>
    <row r="10" spans="1:11" ht="12.75">
      <c r="A10" s="1" t="s">
        <v>30</v>
      </c>
      <c r="B10" t="s">
        <v>28</v>
      </c>
      <c r="C10" s="15">
        <f>SUM(D10:F10)</f>
        <v>548</v>
      </c>
      <c r="D10" s="15">
        <v>316</v>
      </c>
      <c r="E10" s="15">
        <v>100</v>
      </c>
      <c r="F10" s="15">
        <f>SUM(G10:H10)</f>
        <v>132</v>
      </c>
      <c r="G10" s="15">
        <v>123</v>
      </c>
      <c r="H10" s="15">
        <v>9</v>
      </c>
      <c r="I10" s="15">
        <v>248</v>
      </c>
      <c r="J10" s="15">
        <f>G10-I10</f>
        <v>-125</v>
      </c>
      <c r="K10" s="15">
        <f>F10-I10</f>
        <v>-116</v>
      </c>
    </row>
    <row r="11" spans="1:11" ht="12.75">
      <c r="A11" s="1"/>
      <c r="B11" t="s">
        <v>29</v>
      </c>
      <c r="C11" s="15">
        <f aca="true" t="shared" si="0" ref="C11:C106">SUM(D11:F11)</f>
        <v>7036</v>
      </c>
      <c r="D11" s="15">
        <v>4826</v>
      </c>
      <c r="E11" s="15">
        <v>1196</v>
      </c>
      <c r="F11" s="15">
        <f aca="true" t="shared" si="1" ref="F11:F106">SUM(G11:H11)</f>
        <v>1014</v>
      </c>
      <c r="G11" s="15">
        <v>1005</v>
      </c>
      <c r="H11" s="15">
        <v>9</v>
      </c>
      <c r="I11" s="15">
        <v>989</v>
      </c>
      <c r="J11" s="15">
        <f aca="true" t="shared" si="2" ref="J11:J106">G11-I11</f>
        <v>16</v>
      </c>
      <c r="K11" s="15">
        <f aca="true" t="shared" si="3" ref="K11:K106">F11-I11</f>
        <v>25</v>
      </c>
    </row>
    <row r="12" spans="1:11" ht="12.75">
      <c r="A12" s="1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>
      <c r="A13" s="1" t="s">
        <v>31</v>
      </c>
      <c r="B13" t="s">
        <v>28</v>
      </c>
      <c r="C13" s="15">
        <f t="shared" si="0"/>
        <v>374</v>
      </c>
      <c r="D13" s="15">
        <v>197</v>
      </c>
      <c r="E13" s="15">
        <v>77</v>
      </c>
      <c r="F13" s="15">
        <f t="shared" si="1"/>
        <v>100</v>
      </c>
      <c r="G13" s="15">
        <v>100</v>
      </c>
      <c r="H13" s="15">
        <v>0</v>
      </c>
      <c r="I13" s="15">
        <v>38</v>
      </c>
      <c r="J13" s="15">
        <f t="shared" si="2"/>
        <v>62</v>
      </c>
      <c r="K13" s="15">
        <f t="shared" si="3"/>
        <v>62</v>
      </c>
    </row>
    <row r="14" spans="1:11" ht="12.75">
      <c r="A14" s="1"/>
      <c r="B14" t="s">
        <v>29</v>
      </c>
      <c r="C14" s="15">
        <f t="shared" si="0"/>
        <v>3781</v>
      </c>
      <c r="D14" s="15">
        <v>2559</v>
      </c>
      <c r="E14" s="15">
        <v>580</v>
      </c>
      <c r="F14" s="15">
        <f t="shared" si="1"/>
        <v>642</v>
      </c>
      <c r="G14" s="15">
        <v>642</v>
      </c>
      <c r="H14" s="15">
        <v>0</v>
      </c>
      <c r="I14" s="15">
        <v>473</v>
      </c>
      <c r="J14" s="15">
        <f t="shared" si="2"/>
        <v>169</v>
      </c>
      <c r="K14" s="15">
        <f t="shared" si="3"/>
        <v>169</v>
      </c>
    </row>
    <row r="15" spans="1:11" ht="12.75">
      <c r="A15" s="1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1" t="s">
        <v>32</v>
      </c>
      <c r="B16" t="s">
        <v>28</v>
      </c>
      <c r="C16" s="15">
        <f t="shared" si="0"/>
        <v>1257</v>
      </c>
      <c r="D16" s="15">
        <v>645</v>
      </c>
      <c r="E16" s="15">
        <v>297</v>
      </c>
      <c r="F16" s="15">
        <f t="shared" si="1"/>
        <v>315</v>
      </c>
      <c r="G16" s="15">
        <v>202</v>
      </c>
      <c r="H16" s="15">
        <v>113</v>
      </c>
      <c r="I16" s="15">
        <v>490</v>
      </c>
      <c r="J16" s="15">
        <f t="shared" si="2"/>
        <v>-288</v>
      </c>
      <c r="K16" s="15">
        <f t="shared" si="3"/>
        <v>-175</v>
      </c>
    </row>
    <row r="17" spans="1:11" ht="12.75">
      <c r="A17" s="1"/>
      <c r="B17" t="s">
        <v>29</v>
      </c>
      <c r="C17" s="15">
        <f t="shared" si="0"/>
        <v>12141</v>
      </c>
      <c r="D17" s="15">
        <v>8160</v>
      </c>
      <c r="E17" s="15">
        <v>2110</v>
      </c>
      <c r="F17" s="15">
        <f t="shared" si="1"/>
        <v>1871</v>
      </c>
      <c r="G17" s="15">
        <v>1441</v>
      </c>
      <c r="H17" s="15">
        <v>430</v>
      </c>
      <c r="I17" s="15">
        <v>1412</v>
      </c>
      <c r="J17" s="15">
        <f t="shared" si="2"/>
        <v>29</v>
      </c>
      <c r="K17" s="15">
        <f t="shared" si="3"/>
        <v>459</v>
      </c>
    </row>
    <row r="18" spans="1:11" ht="12.75">
      <c r="A18" s="1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>
      <c r="A19" s="1" t="s">
        <v>33</v>
      </c>
      <c r="B19" t="s">
        <v>28</v>
      </c>
      <c r="C19" s="15">
        <f t="shared" si="0"/>
        <v>1811</v>
      </c>
      <c r="D19" s="15">
        <v>883</v>
      </c>
      <c r="E19" s="15">
        <v>586</v>
      </c>
      <c r="F19" s="15">
        <f t="shared" si="1"/>
        <v>342</v>
      </c>
      <c r="G19" s="15">
        <v>328</v>
      </c>
      <c r="H19" s="15">
        <v>14</v>
      </c>
      <c r="I19" s="15">
        <v>386</v>
      </c>
      <c r="J19" s="15">
        <f t="shared" si="2"/>
        <v>-58</v>
      </c>
      <c r="K19" s="15">
        <f t="shared" si="3"/>
        <v>-44</v>
      </c>
    </row>
    <row r="20" spans="1:11" ht="12.75">
      <c r="A20" s="1"/>
      <c r="B20" t="s">
        <v>29</v>
      </c>
      <c r="C20" s="15">
        <f t="shared" si="0"/>
        <v>10897</v>
      </c>
      <c r="D20" s="15">
        <v>6895</v>
      </c>
      <c r="E20" s="15">
        <v>2612</v>
      </c>
      <c r="F20" s="15">
        <f t="shared" si="1"/>
        <v>1390</v>
      </c>
      <c r="G20" s="15">
        <v>1359</v>
      </c>
      <c r="H20" s="15">
        <v>31</v>
      </c>
      <c r="I20" s="15">
        <v>2129</v>
      </c>
      <c r="J20" s="15">
        <f t="shared" si="2"/>
        <v>-770</v>
      </c>
      <c r="K20" s="15">
        <f t="shared" si="3"/>
        <v>-739</v>
      </c>
    </row>
    <row r="21" spans="1:11" ht="12.75">
      <c r="A21" s="1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1" t="s">
        <v>34</v>
      </c>
      <c r="B22" t="s">
        <v>28</v>
      </c>
      <c r="C22" s="15">
        <f t="shared" si="0"/>
        <v>459</v>
      </c>
      <c r="D22" s="15">
        <v>289</v>
      </c>
      <c r="E22" s="15">
        <v>113</v>
      </c>
      <c r="F22" s="15">
        <f t="shared" si="1"/>
        <v>57</v>
      </c>
      <c r="G22" s="15">
        <v>54</v>
      </c>
      <c r="H22" s="15">
        <v>3</v>
      </c>
      <c r="I22" s="15">
        <v>175</v>
      </c>
      <c r="J22" s="15">
        <f t="shared" si="2"/>
        <v>-121</v>
      </c>
      <c r="K22" s="15">
        <f t="shared" si="3"/>
        <v>-118</v>
      </c>
    </row>
    <row r="23" spans="1:11" ht="12.75">
      <c r="A23" s="1"/>
      <c r="B23" t="s">
        <v>29</v>
      </c>
      <c r="C23" s="15">
        <f t="shared" si="0"/>
        <v>5796</v>
      </c>
      <c r="D23" s="15">
        <v>4162</v>
      </c>
      <c r="E23" s="15">
        <v>796</v>
      </c>
      <c r="F23" s="15">
        <f t="shared" si="1"/>
        <v>838</v>
      </c>
      <c r="G23" s="15">
        <v>810</v>
      </c>
      <c r="H23" s="15">
        <v>28</v>
      </c>
      <c r="I23" s="15">
        <v>825</v>
      </c>
      <c r="J23" s="15">
        <f t="shared" si="2"/>
        <v>-15</v>
      </c>
      <c r="K23" s="15">
        <f t="shared" si="3"/>
        <v>13</v>
      </c>
    </row>
    <row r="24" spans="1:11" ht="12.75">
      <c r="A24" s="1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" t="s">
        <v>35</v>
      </c>
      <c r="B25" t="s">
        <v>28</v>
      </c>
      <c r="C25" s="15">
        <f t="shared" si="0"/>
        <v>1380</v>
      </c>
      <c r="D25" s="15">
        <v>699</v>
      </c>
      <c r="E25" s="15">
        <v>408</v>
      </c>
      <c r="F25" s="15">
        <f t="shared" si="1"/>
        <v>273</v>
      </c>
      <c r="G25" s="15">
        <v>271</v>
      </c>
      <c r="H25" s="15">
        <v>2</v>
      </c>
      <c r="I25" s="15">
        <v>467</v>
      </c>
      <c r="J25" s="15">
        <f t="shared" si="2"/>
        <v>-196</v>
      </c>
      <c r="K25" s="15">
        <f t="shared" si="3"/>
        <v>-194</v>
      </c>
    </row>
    <row r="26" spans="1:11" ht="12.75">
      <c r="A26" s="1"/>
      <c r="B26" t="s">
        <v>29</v>
      </c>
      <c r="C26" s="15">
        <f t="shared" si="0"/>
        <v>21912</v>
      </c>
      <c r="D26" s="15">
        <v>13526</v>
      </c>
      <c r="E26" s="15">
        <v>3409</v>
      </c>
      <c r="F26" s="15">
        <f t="shared" si="1"/>
        <v>4977</v>
      </c>
      <c r="G26" s="15">
        <v>4933</v>
      </c>
      <c r="H26" s="15">
        <v>44</v>
      </c>
      <c r="I26" s="15">
        <v>3197</v>
      </c>
      <c r="J26" s="15">
        <f t="shared" si="2"/>
        <v>1736</v>
      </c>
      <c r="K26" s="15">
        <f t="shared" si="3"/>
        <v>1780</v>
      </c>
    </row>
    <row r="27" spans="1:11" ht="12.75">
      <c r="A27" s="1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" t="s">
        <v>36</v>
      </c>
      <c r="B28" t="s">
        <v>28</v>
      </c>
      <c r="C28" s="15">
        <f t="shared" si="0"/>
        <v>14644</v>
      </c>
      <c r="D28" s="15">
        <v>4362</v>
      </c>
      <c r="E28" s="15">
        <v>4275</v>
      </c>
      <c r="F28" s="15">
        <f t="shared" si="1"/>
        <v>6007</v>
      </c>
      <c r="G28" s="15">
        <v>5271</v>
      </c>
      <c r="H28" s="15">
        <v>736</v>
      </c>
      <c r="I28" s="15">
        <v>2224</v>
      </c>
      <c r="J28" s="15">
        <f t="shared" si="2"/>
        <v>3047</v>
      </c>
      <c r="K28" s="15">
        <f t="shared" si="3"/>
        <v>3783</v>
      </c>
    </row>
    <row r="29" spans="1:11" ht="12.75">
      <c r="A29" s="1"/>
      <c r="B29" t="s">
        <v>29</v>
      </c>
      <c r="C29" s="15">
        <f t="shared" si="0"/>
        <v>99984</v>
      </c>
      <c r="D29" s="15">
        <v>60201</v>
      </c>
      <c r="E29" s="15">
        <v>24512</v>
      </c>
      <c r="F29" s="15">
        <f t="shared" si="1"/>
        <v>15271</v>
      </c>
      <c r="G29" s="15">
        <v>12965</v>
      </c>
      <c r="H29" s="15">
        <v>2306</v>
      </c>
      <c r="I29" s="15">
        <v>19678</v>
      </c>
      <c r="J29" s="15">
        <f t="shared" si="2"/>
        <v>-6713</v>
      </c>
      <c r="K29" s="15">
        <f t="shared" si="3"/>
        <v>-4407</v>
      </c>
    </row>
    <row r="30" spans="1:11" ht="12.75">
      <c r="A30" s="1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" t="s">
        <v>37</v>
      </c>
      <c r="B31" t="s">
        <v>28</v>
      </c>
      <c r="C31" s="15">
        <f t="shared" si="0"/>
        <v>1749</v>
      </c>
      <c r="D31" s="15">
        <v>792</v>
      </c>
      <c r="E31" s="15">
        <v>454</v>
      </c>
      <c r="F31" s="15">
        <f t="shared" si="1"/>
        <v>503</v>
      </c>
      <c r="G31" s="15">
        <v>503</v>
      </c>
      <c r="H31" s="15">
        <v>0</v>
      </c>
      <c r="I31" s="15">
        <v>509</v>
      </c>
      <c r="J31" s="15">
        <f t="shared" si="2"/>
        <v>-6</v>
      </c>
      <c r="K31" s="15">
        <f t="shared" si="3"/>
        <v>-6</v>
      </c>
    </row>
    <row r="32" spans="1:11" ht="12.75">
      <c r="A32" s="1"/>
      <c r="B32" t="s">
        <v>29</v>
      </c>
      <c r="C32" s="15">
        <f t="shared" si="0"/>
        <v>22154</v>
      </c>
      <c r="D32" s="15">
        <v>13873</v>
      </c>
      <c r="E32" s="15">
        <v>4307</v>
      </c>
      <c r="F32" s="15">
        <f t="shared" si="1"/>
        <v>3974</v>
      </c>
      <c r="G32" s="15">
        <v>3907</v>
      </c>
      <c r="H32" s="15">
        <v>67</v>
      </c>
      <c r="I32" s="15">
        <v>3139</v>
      </c>
      <c r="J32" s="15">
        <f t="shared" si="2"/>
        <v>768</v>
      </c>
      <c r="K32" s="15">
        <f t="shared" si="3"/>
        <v>835</v>
      </c>
    </row>
    <row r="33" spans="1:11" ht="12.75">
      <c r="A33" s="1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" t="s">
        <v>38</v>
      </c>
      <c r="B34" t="s">
        <v>28</v>
      </c>
      <c r="C34" s="15">
        <f t="shared" si="0"/>
        <v>1047</v>
      </c>
      <c r="D34" s="15">
        <v>354</v>
      </c>
      <c r="E34" s="15">
        <v>277</v>
      </c>
      <c r="F34" s="15">
        <f t="shared" si="1"/>
        <v>416</v>
      </c>
      <c r="G34" s="15">
        <v>399</v>
      </c>
      <c r="H34" s="15">
        <v>17</v>
      </c>
      <c r="I34" s="15">
        <v>425</v>
      </c>
      <c r="J34" s="15">
        <f t="shared" si="2"/>
        <v>-26</v>
      </c>
      <c r="K34" s="15">
        <f t="shared" si="3"/>
        <v>-9</v>
      </c>
    </row>
    <row r="35" spans="1:11" ht="12.75">
      <c r="A35" s="1"/>
      <c r="B35" t="s">
        <v>29</v>
      </c>
      <c r="C35" s="15">
        <f t="shared" si="0"/>
        <v>19504</v>
      </c>
      <c r="D35" s="15">
        <v>12989</v>
      </c>
      <c r="E35" s="15">
        <v>3056</v>
      </c>
      <c r="F35" s="15">
        <f t="shared" si="1"/>
        <v>3459</v>
      </c>
      <c r="G35" s="15">
        <v>3439</v>
      </c>
      <c r="H35" s="15">
        <v>20</v>
      </c>
      <c r="I35" s="15">
        <v>3356</v>
      </c>
      <c r="J35" s="15">
        <f t="shared" si="2"/>
        <v>83</v>
      </c>
      <c r="K35" s="15">
        <f t="shared" si="3"/>
        <v>103</v>
      </c>
    </row>
    <row r="36" spans="1:11" ht="12.75">
      <c r="A36" s="1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" t="s">
        <v>39</v>
      </c>
      <c r="B37" t="s">
        <v>28</v>
      </c>
      <c r="C37" s="15">
        <f t="shared" si="0"/>
        <v>1732</v>
      </c>
      <c r="D37" s="15">
        <v>861</v>
      </c>
      <c r="E37" s="15">
        <v>510</v>
      </c>
      <c r="F37" s="15">
        <f t="shared" si="1"/>
        <v>361</v>
      </c>
      <c r="G37" s="15">
        <v>361</v>
      </c>
      <c r="H37" s="15">
        <v>0</v>
      </c>
      <c r="I37" s="15">
        <v>742</v>
      </c>
      <c r="J37" s="15">
        <f t="shared" si="2"/>
        <v>-381</v>
      </c>
      <c r="K37" s="15">
        <f t="shared" si="3"/>
        <v>-381</v>
      </c>
    </row>
    <row r="38" spans="1:11" ht="12.75">
      <c r="A38" s="1"/>
      <c r="B38" t="s">
        <v>29</v>
      </c>
      <c r="C38" s="15">
        <f t="shared" si="0"/>
        <v>17478</v>
      </c>
      <c r="D38" s="15">
        <v>11398</v>
      </c>
      <c r="E38" s="15">
        <v>3458</v>
      </c>
      <c r="F38" s="15">
        <f t="shared" si="1"/>
        <v>2622</v>
      </c>
      <c r="G38" s="15">
        <v>2609</v>
      </c>
      <c r="H38" s="15">
        <v>13</v>
      </c>
      <c r="I38" s="15">
        <v>2830</v>
      </c>
      <c r="J38" s="15">
        <f t="shared" si="2"/>
        <v>-221</v>
      </c>
      <c r="K38" s="15">
        <f t="shared" si="3"/>
        <v>-208</v>
      </c>
    </row>
    <row r="39" spans="1:11" ht="12.75">
      <c r="A39" s="1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" t="s">
        <v>40</v>
      </c>
      <c r="B40" t="s">
        <v>28</v>
      </c>
      <c r="C40" s="15">
        <f t="shared" si="0"/>
        <v>1772</v>
      </c>
      <c r="D40" s="15">
        <v>674</v>
      </c>
      <c r="E40" s="15">
        <v>331</v>
      </c>
      <c r="F40" s="15">
        <f t="shared" si="1"/>
        <v>767</v>
      </c>
      <c r="G40" s="15">
        <v>594</v>
      </c>
      <c r="H40" s="15">
        <v>173</v>
      </c>
      <c r="I40" s="15">
        <v>553</v>
      </c>
      <c r="J40" s="15">
        <f t="shared" si="2"/>
        <v>41</v>
      </c>
      <c r="K40" s="15">
        <f t="shared" si="3"/>
        <v>214</v>
      </c>
    </row>
    <row r="41" spans="1:11" ht="12.75">
      <c r="A41" s="1"/>
      <c r="B41" t="s">
        <v>29</v>
      </c>
      <c r="C41" s="15">
        <f t="shared" si="0"/>
        <v>16024</v>
      </c>
      <c r="D41" s="15">
        <v>9778</v>
      </c>
      <c r="E41" s="15">
        <v>3032</v>
      </c>
      <c r="F41" s="15">
        <f t="shared" si="1"/>
        <v>3214</v>
      </c>
      <c r="G41" s="15">
        <v>2547</v>
      </c>
      <c r="H41" s="15">
        <v>667</v>
      </c>
      <c r="I41" s="15">
        <v>3949</v>
      </c>
      <c r="J41" s="15">
        <f t="shared" si="2"/>
        <v>-1402</v>
      </c>
      <c r="K41" s="15">
        <f t="shared" si="3"/>
        <v>-735</v>
      </c>
    </row>
    <row r="42" spans="1:11" ht="12.75">
      <c r="A42" s="1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" t="s">
        <v>41</v>
      </c>
      <c r="B43" t="s">
        <v>28</v>
      </c>
      <c r="C43" s="15">
        <f t="shared" si="0"/>
        <v>1085</v>
      </c>
      <c r="D43" s="15">
        <v>598</v>
      </c>
      <c r="E43" s="15">
        <v>230</v>
      </c>
      <c r="F43" s="15">
        <f t="shared" si="1"/>
        <v>257</v>
      </c>
      <c r="G43" s="15">
        <v>255</v>
      </c>
      <c r="H43" s="15">
        <v>2</v>
      </c>
      <c r="I43" s="15">
        <v>389</v>
      </c>
      <c r="J43" s="15">
        <f t="shared" si="2"/>
        <v>-134</v>
      </c>
      <c r="K43" s="15">
        <f t="shared" si="3"/>
        <v>-132</v>
      </c>
    </row>
    <row r="44" spans="1:11" ht="12.75">
      <c r="A44" s="1"/>
      <c r="B44" t="s">
        <v>29</v>
      </c>
      <c r="C44" s="15">
        <f t="shared" si="0"/>
        <v>13031</v>
      </c>
      <c r="D44" s="15">
        <v>9168</v>
      </c>
      <c r="E44" s="15">
        <v>2037</v>
      </c>
      <c r="F44" s="15">
        <f t="shared" si="1"/>
        <v>1826</v>
      </c>
      <c r="G44" s="15">
        <v>1801</v>
      </c>
      <c r="H44" s="15">
        <v>25</v>
      </c>
      <c r="I44" s="15">
        <v>1773</v>
      </c>
      <c r="J44" s="15">
        <f t="shared" si="2"/>
        <v>28</v>
      </c>
      <c r="K44" s="15">
        <f t="shared" si="3"/>
        <v>53</v>
      </c>
    </row>
    <row r="45" spans="1:11" ht="12.75">
      <c r="A45" s="1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" t="s">
        <v>42</v>
      </c>
      <c r="B46" t="s">
        <v>28</v>
      </c>
      <c r="C46" s="15">
        <f t="shared" si="0"/>
        <v>1007</v>
      </c>
      <c r="D46" s="15">
        <v>586</v>
      </c>
      <c r="E46" s="15">
        <v>158</v>
      </c>
      <c r="F46" s="15">
        <f t="shared" si="1"/>
        <v>263</v>
      </c>
      <c r="G46" s="15">
        <v>256</v>
      </c>
      <c r="H46" s="15">
        <v>7</v>
      </c>
      <c r="I46" s="15">
        <v>336</v>
      </c>
      <c r="J46" s="15">
        <f t="shared" si="2"/>
        <v>-80</v>
      </c>
      <c r="K46" s="15">
        <f t="shared" si="3"/>
        <v>-73</v>
      </c>
    </row>
    <row r="47" spans="1:11" ht="12.75">
      <c r="A47" s="1"/>
      <c r="B47" t="s">
        <v>29</v>
      </c>
      <c r="C47" s="15">
        <f t="shared" si="0"/>
        <v>8915</v>
      </c>
      <c r="D47" s="15">
        <v>5882</v>
      </c>
      <c r="E47" s="15">
        <v>1490</v>
      </c>
      <c r="F47" s="15">
        <f t="shared" si="1"/>
        <v>1543</v>
      </c>
      <c r="G47" s="15">
        <v>1536</v>
      </c>
      <c r="H47" s="15">
        <v>7</v>
      </c>
      <c r="I47" s="15">
        <v>1464</v>
      </c>
      <c r="J47" s="15">
        <f t="shared" si="2"/>
        <v>72</v>
      </c>
      <c r="K47" s="15">
        <f t="shared" si="3"/>
        <v>79</v>
      </c>
    </row>
    <row r="48" spans="1:11" ht="12.75">
      <c r="A48" s="1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" t="s">
        <v>43</v>
      </c>
      <c r="B49" t="s">
        <v>28</v>
      </c>
      <c r="C49" s="15">
        <f t="shared" si="0"/>
        <v>1242</v>
      </c>
      <c r="D49" s="15">
        <v>755</v>
      </c>
      <c r="E49" s="15">
        <v>301</v>
      </c>
      <c r="F49" s="15">
        <f t="shared" si="1"/>
        <v>186</v>
      </c>
      <c r="G49" s="15">
        <v>175</v>
      </c>
      <c r="H49" s="15">
        <v>11</v>
      </c>
      <c r="I49" s="15">
        <v>494</v>
      </c>
      <c r="J49" s="15">
        <f t="shared" si="2"/>
        <v>-319</v>
      </c>
      <c r="K49" s="15">
        <f t="shared" si="3"/>
        <v>-308</v>
      </c>
    </row>
    <row r="50" spans="1:11" ht="12.75">
      <c r="A50" s="1"/>
      <c r="B50" t="s">
        <v>29</v>
      </c>
      <c r="C50" s="15">
        <f t="shared" si="0"/>
        <v>18314</v>
      </c>
      <c r="D50" s="15">
        <v>12776</v>
      </c>
      <c r="E50" s="15">
        <v>3507</v>
      </c>
      <c r="F50" s="15">
        <f t="shared" si="1"/>
        <v>2031</v>
      </c>
      <c r="G50" s="15">
        <v>1991</v>
      </c>
      <c r="H50" s="15">
        <v>40</v>
      </c>
      <c r="I50" s="15">
        <v>2167</v>
      </c>
      <c r="J50" s="15">
        <f t="shared" si="2"/>
        <v>-176</v>
      </c>
      <c r="K50" s="15">
        <f t="shared" si="3"/>
        <v>-136</v>
      </c>
    </row>
    <row r="51" spans="1:11" ht="12.75">
      <c r="A51" s="1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" t="s">
        <v>44</v>
      </c>
      <c r="B52" t="s">
        <v>28</v>
      </c>
      <c r="C52" s="15">
        <f t="shared" si="0"/>
        <v>1459</v>
      </c>
      <c r="D52" s="15">
        <v>873</v>
      </c>
      <c r="E52" s="15">
        <v>314</v>
      </c>
      <c r="F52" s="15">
        <f t="shared" si="1"/>
        <v>272</v>
      </c>
      <c r="G52" s="15">
        <v>255</v>
      </c>
      <c r="H52" s="15">
        <v>17</v>
      </c>
      <c r="I52" s="15">
        <v>273</v>
      </c>
      <c r="J52" s="15">
        <f t="shared" si="2"/>
        <v>-18</v>
      </c>
      <c r="K52" s="15">
        <f t="shared" si="3"/>
        <v>-1</v>
      </c>
    </row>
    <row r="53" spans="1:11" ht="12.75">
      <c r="A53" s="1"/>
      <c r="B53" t="s">
        <v>29</v>
      </c>
      <c r="C53" s="15">
        <f t="shared" si="0"/>
        <v>12160</v>
      </c>
      <c r="D53" s="15">
        <v>8150</v>
      </c>
      <c r="E53" s="15">
        <v>2395</v>
      </c>
      <c r="F53" s="15">
        <f t="shared" si="1"/>
        <v>1615</v>
      </c>
      <c r="G53" s="15">
        <v>1582</v>
      </c>
      <c r="H53" s="15">
        <v>33</v>
      </c>
      <c r="I53" s="15">
        <v>1662</v>
      </c>
      <c r="J53" s="15">
        <f t="shared" si="2"/>
        <v>-80</v>
      </c>
      <c r="K53" s="15">
        <f t="shared" si="3"/>
        <v>-47</v>
      </c>
    </row>
    <row r="54" spans="1:11" ht="12.75">
      <c r="A54" s="1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" t="s">
        <v>45</v>
      </c>
      <c r="B55" t="s">
        <v>28</v>
      </c>
      <c r="C55" s="15">
        <f t="shared" si="0"/>
        <v>926</v>
      </c>
      <c r="D55" s="15">
        <v>467</v>
      </c>
      <c r="E55" s="15">
        <v>279</v>
      </c>
      <c r="F55" s="15">
        <f t="shared" si="1"/>
        <v>180</v>
      </c>
      <c r="G55" s="15">
        <v>174</v>
      </c>
      <c r="H55" s="15">
        <v>6</v>
      </c>
      <c r="I55" s="15">
        <v>561</v>
      </c>
      <c r="J55" s="15">
        <f t="shared" si="2"/>
        <v>-387</v>
      </c>
      <c r="K55" s="15">
        <f t="shared" si="3"/>
        <v>-381</v>
      </c>
    </row>
    <row r="56" spans="1:11" ht="12.75">
      <c r="A56" s="1"/>
      <c r="B56" t="s">
        <v>29</v>
      </c>
      <c r="C56" s="15">
        <f t="shared" si="0"/>
        <v>15851</v>
      </c>
      <c r="D56" s="15">
        <v>9880</v>
      </c>
      <c r="E56" s="15">
        <v>2678</v>
      </c>
      <c r="F56" s="15">
        <f t="shared" si="1"/>
        <v>3293</v>
      </c>
      <c r="G56" s="15">
        <v>3255</v>
      </c>
      <c r="H56" s="15">
        <v>38</v>
      </c>
      <c r="I56" s="15">
        <v>2687</v>
      </c>
      <c r="J56" s="15">
        <f t="shared" si="2"/>
        <v>568</v>
      </c>
      <c r="K56" s="15">
        <f t="shared" si="3"/>
        <v>606</v>
      </c>
    </row>
    <row r="57" spans="1:11" ht="12.75">
      <c r="A57" s="1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" t="s">
        <v>46</v>
      </c>
      <c r="B58" t="s">
        <v>28</v>
      </c>
      <c r="C58" s="15">
        <f t="shared" si="0"/>
        <v>3499</v>
      </c>
      <c r="D58" s="15">
        <v>1379</v>
      </c>
      <c r="E58" s="15">
        <v>1124</v>
      </c>
      <c r="F58" s="15">
        <f t="shared" si="1"/>
        <v>996</v>
      </c>
      <c r="G58" s="15">
        <v>926</v>
      </c>
      <c r="H58" s="15">
        <v>70</v>
      </c>
      <c r="I58" s="15">
        <v>824</v>
      </c>
      <c r="J58" s="15">
        <f t="shared" si="2"/>
        <v>102</v>
      </c>
      <c r="K58" s="15">
        <f t="shared" si="3"/>
        <v>172</v>
      </c>
    </row>
    <row r="59" spans="1:11" ht="12.75">
      <c r="A59" s="1"/>
      <c r="B59" t="s">
        <v>29</v>
      </c>
      <c r="C59" s="15">
        <f t="shared" si="0"/>
        <v>38929</v>
      </c>
      <c r="D59" s="15">
        <v>24060</v>
      </c>
      <c r="E59" s="15">
        <v>9387</v>
      </c>
      <c r="F59" s="15">
        <f t="shared" si="1"/>
        <v>5482</v>
      </c>
      <c r="G59" s="15">
        <v>5325</v>
      </c>
      <c r="H59" s="15">
        <v>157</v>
      </c>
      <c r="I59" s="15">
        <v>6216</v>
      </c>
      <c r="J59" s="15">
        <f t="shared" si="2"/>
        <v>-891</v>
      </c>
      <c r="K59" s="15">
        <f t="shared" si="3"/>
        <v>-734</v>
      </c>
    </row>
    <row r="60" spans="1:11" ht="12.75">
      <c r="A60" s="1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" t="s">
        <v>47</v>
      </c>
      <c r="B61" t="s">
        <v>28</v>
      </c>
      <c r="C61" s="15">
        <f t="shared" si="0"/>
        <v>816</v>
      </c>
      <c r="D61" s="15">
        <v>461</v>
      </c>
      <c r="E61" s="15">
        <v>182</v>
      </c>
      <c r="F61" s="15">
        <f t="shared" si="1"/>
        <v>173</v>
      </c>
      <c r="G61" s="15">
        <v>169</v>
      </c>
      <c r="H61" s="15">
        <v>4</v>
      </c>
      <c r="I61" s="15">
        <v>435</v>
      </c>
      <c r="J61" s="15">
        <f t="shared" si="2"/>
        <v>-266</v>
      </c>
      <c r="K61" s="15">
        <f t="shared" si="3"/>
        <v>-262</v>
      </c>
    </row>
    <row r="62" spans="1:11" ht="12.75">
      <c r="A62" s="1"/>
      <c r="B62" t="s">
        <v>29</v>
      </c>
      <c r="C62" s="15">
        <f t="shared" si="0"/>
        <v>11098</v>
      </c>
      <c r="D62" s="15">
        <v>7671</v>
      </c>
      <c r="E62" s="15">
        <v>2001</v>
      </c>
      <c r="F62" s="15">
        <f t="shared" si="1"/>
        <v>1426</v>
      </c>
      <c r="G62" s="15">
        <v>1417</v>
      </c>
      <c r="H62" s="15">
        <v>9</v>
      </c>
      <c r="I62" s="15">
        <v>1927</v>
      </c>
      <c r="J62" s="15">
        <f t="shared" si="2"/>
        <v>-510</v>
      </c>
      <c r="K62" s="15">
        <f t="shared" si="3"/>
        <v>-501</v>
      </c>
    </row>
    <row r="63" spans="1:11" ht="12.75">
      <c r="A63" s="1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" t="s">
        <v>48</v>
      </c>
      <c r="B64" t="s">
        <v>28</v>
      </c>
      <c r="C64" s="15">
        <f t="shared" si="0"/>
        <v>1000</v>
      </c>
      <c r="D64" s="15">
        <v>513</v>
      </c>
      <c r="E64" s="15">
        <v>246</v>
      </c>
      <c r="F64" s="15">
        <f t="shared" si="1"/>
        <v>241</v>
      </c>
      <c r="G64" s="15">
        <v>211</v>
      </c>
      <c r="H64" s="15">
        <v>30</v>
      </c>
      <c r="I64" s="15">
        <v>281</v>
      </c>
      <c r="J64" s="15">
        <f t="shared" si="2"/>
        <v>-70</v>
      </c>
      <c r="K64" s="15">
        <f t="shared" si="3"/>
        <v>-40</v>
      </c>
    </row>
    <row r="65" spans="1:11" ht="12.75">
      <c r="A65" s="1"/>
      <c r="B65" t="s">
        <v>29</v>
      </c>
      <c r="C65" s="15">
        <f t="shared" si="0"/>
        <v>11159</v>
      </c>
      <c r="D65" s="15">
        <v>7800</v>
      </c>
      <c r="E65" s="15">
        <v>2057</v>
      </c>
      <c r="F65" s="15">
        <f t="shared" si="1"/>
        <v>1302</v>
      </c>
      <c r="G65" s="15">
        <v>1289</v>
      </c>
      <c r="H65" s="15">
        <v>13</v>
      </c>
      <c r="I65" s="15">
        <v>1597</v>
      </c>
      <c r="J65" s="15">
        <f t="shared" si="2"/>
        <v>-308</v>
      </c>
      <c r="K65" s="15">
        <f t="shared" si="3"/>
        <v>-295</v>
      </c>
    </row>
    <row r="66" spans="1:11" ht="12.75">
      <c r="A66" s="1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" t="s">
        <v>49</v>
      </c>
      <c r="B67" t="s">
        <v>28</v>
      </c>
      <c r="C67" s="15">
        <f t="shared" si="0"/>
        <v>695</v>
      </c>
      <c r="D67" s="15">
        <v>359</v>
      </c>
      <c r="E67" s="15">
        <v>152</v>
      </c>
      <c r="F67" s="15">
        <f t="shared" si="1"/>
        <v>184</v>
      </c>
      <c r="G67" s="15">
        <v>184</v>
      </c>
      <c r="H67" s="15">
        <v>0</v>
      </c>
      <c r="I67" s="15">
        <v>157</v>
      </c>
      <c r="J67" s="15">
        <f t="shared" si="2"/>
        <v>27</v>
      </c>
      <c r="K67" s="15">
        <f t="shared" si="3"/>
        <v>27</v>
      </c>
    </row>
    <row r="68" spans="1:11" ht="12.75">
      <c r="A68" s="1"/>
      <c r="B68" t="s">
        <v>29</v>
      </c>
      <c r="C68" s="15">
        <f t="shared" si="0"/>
        <v>7713</v>
      </c>
      <c r="D68" s="15">
        <v>4485</v>
      </c>
      <c r="E68" s="15">
        <v>1346</v>
      </c>
      <c r="F68" s="15">
        <f t="shared" si="1"/>
        <v>1882</v>
      </c>
      <c r="G68" s="15">
        <v>1816</v>
      </c>
      <c r="H68" s="15">
        <v>66</v>
      </c>
      <c r="I68" s="15">
        <v>1415</v>
      </c>
      <c r="J68" s="15">
        <f t="shared" si="2"/>
        <v>401</v>
      </c>
      <c r="K68" s="15">
        <f t="shared" si="3"/>
        <v>467</v>
      </c>
    </row>
    <row r="69" spans="1:11" ht="12.75">
      <c r="A69" s="1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" t="s">
        <v>50</v>
      </c>
      <c r="B70" t="s">
        <v>28</v>
      </c>
      <c r="C70" s="15">
        <f t="shared" si="0"/>
        <v>1188</v>
      </c>
      <c r="D70" s="15">
        <v>514</v>
      </c>
      <c r="E70" s="15">
        <v>253</v>
      </c>
      <c r="F70" s="15">
        <f t="shared" si="1"/>
        <v>421</v>
      </c>
      <c r="G70" s="15">
        <v>405</v>
      </c>
      <c r="H70" s="15">
        <v>16</v>
      </c>
      <c r="I70" s="15">
        <v>485</v>
      </c>
      <c r="J70" s="15">
        <f t="shared" si="2"/>
        <v>-80</v>
      </c>
      <c r="K70" s="15">
        <f t="shared" si="3"/>
        <v>-64</v>
      </c>
    </row>
    <row r="71" spans="1:11" ht="12.75">
      <c r="A71" s="1"/>
      <c r="B71" t="s">
        <v>29</v>
      </c>
      <c r="C71" s="15">
        <f t="shared" si="0"/>
        <v>14768</v>
      </c>
      <c r="D71" s="15">
        <v>9226</v>
      </c>
      <c r="E71" s="15">
        <v>3088</v>
      </c>
      <c r="F71" s="15">
        <f t="shared" si="1"/>
        <v>2454</v>
      </c>
      <c r="G71" s="15">
        <v>2379</v>
      </c>
      <c r="H71" s="15">
        <v>75</v>
      </c>
      <c r="I71" s="15">
        <v>2270</v>
      </c>
      <c r="J71" s="15">
        <f t="shared" si="2"/>
        <v>109</v>
      </c>
      <c r="K71" s="15">
        <f t="shared" si="3"/>
        <v>184</v>
      </c>
    </row>
    <row r="72" spans="1:11" ht="12.75">
      <c r="A72" s="1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" t="s">
        <v>51</v>
      </c>
      <c r="B73" t="s">
        <v>28</v>
      </c>
      <c r="C73" s="15">
        <f t="shared" si="0"/>
        <v>1414</v>
      </c>
      <c r="D73" s="15">
        <v>711</v>
      </c>
      <c r="E73" s="15">
        <v>383</v>
      </c>
      <c r="F73" s="15">
        <f t="shared" si="1"/>
        <v>320</v>
      </c>
      <c r="G73" s="15">
        <v>301</v>
      </c>
      <c r="H73" s="15">
        <v>19</v>
      </c>
      <c r="I73" s="15">
        <v>504</v>
      </c>
      <c r="J73" s="15">
        <f t="shared" si="2"/>
        <v>-203</v>
      </c>
      <c r="K73" s="15">
        <f t="shared" si="3"/>
        <v>-184</v>
      </c>
    </row>
    <row r="74" spans="1:11" ht="12.75">
      <c r="A74" s="1"/>
      <c r="B74" t="s">
        <v>29</v>
      </c>
      <c r="C74" s="15">
        <f t="shared" si="0"/>
        <v>15770</v>
      </c>
      <c r="D74" s="15">
        <v>11045</v>
      </c>
      <c r="E74" s="15">
        <v>2645</v>
      </c>
      <c r="F74" s="15">
        <f t="shared" si="1"/>
        <v>2080</v>
      </c>
      <c r="G74" s="15">
        <v>1994</v>
      </c>
      <c r="H74" s="15">
        <v>86</v>
      </c>
      <c r="I74" s="15">
        <v>2150</v>
      </c>
      <c r="J74" s="15">
        <f t="shared" si="2"/>
        <v>-156</v>
      </c>
      <c r="K74" s="15">
        <f t="shared" si="3"/>
        <v>-70</v>
      </c>
    </row>
    <row r="75" spans="1:11" ht="12.75">
      <c r="A75" s="1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" t="s">
        <v>52</v>
      </c>
      <c r="B76" t="s">
        <v>28</v>
      </c>
      <c r="C76" s="15">
        <f t="shared" si="0"/>
        <v>4404</v>
      </c>
      <c r="D76" s="15">
        <v>1598</v>
      </c>
      <c r="E76" s="15">
        <v>1686</v>
      </c>
      <c r="F76" s="15">
        <f t="shared" si="1"/>
        <v>1120</v>
      </c>
      <c r="G76" s="15">
        <v>1007</v>
      </c>
      <c r="H76" s="15">
        <v>113</v>
      </c>
      <c r="I76" s="15">
        <v>1068</v>
      </c>
      <c r="J76" s="15">
        <f t="shared" si="2"/>
        <v>-61</v>
      </c>
      <c r="K76" s="15">
        <f t="shared" si="3"/>
        <v>52</v>
      </c>
    </row>
    <row r="77" spans="1:11" ht="12.75">
      <c r="A77" s="1"/>
      <c r="B77" t="s">
        <v>29</v>
      </c>
      <c r="C77" s="15">
        <f t="shared" si="0"/>
        <v>41727</v>
      </c>
      <c r="D77" s="15">
        <v>26233</v>
      </c>
      <c r="E77" s="15">
        <v>10025</v>
      </c>
      <c r="F77" s="15">
        <f t="shared" si="1"/>
        <v>5469</v>
      </c>
      <c r="G77" s="15">
        <v>5301</v>
      </c>
      <c r="H77" s="15">
        <v>168</v>
      </c>
      <c r="I77" s="15">
        <v>6359</v>
      </c>
      <c r="J77" s="15">
        <f t="shared" si="2"/>
        <v>-1058</v>
      </c>
      <c r="K77" s="15">
        <f t="shared" si="3"/>
        <v>-890</v>
      </c>
    </row>
    <row r="78" spans="1:11" ht="12.75">
      <c r="A78" s="1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" t="s">
        <v>53</v>
      </c>
      <c r="B79" t="s">
        <v>28</v>
      </c>
      <c r="C79" s="15">
        <f t="shared" si="0"/>
        <v>1690</v>
      </c>
      <c r="D79" s="15">
        <v>667</v>
      </c>
      <c r="E79" s="15">
        <v>298</v>
      </c>
      <c r="F79" s="15">
        <f t="shared" si="1"/>
        <v>725</v>
      </c>
      <c r="G79" s="15">
        <v>612</v>
      </c>
      <c r="H79" s="15">
        <v>113</v>
      </c>
      <c r="I79" s="15">
        <v>524</v>
      </c>
      <c r="J79" s="15">
        <f t="shared" si="2"/>
        <v>88</v>
      </c>
      <c r="K79" s="15">
        <f t="shared" si="3"/>
        <v>201</v>
      </c>
    </row>
    <row r="80" spans="1:11" ht="12.75">
      <c r="A80" s="1"/>
      <c r="B80" t="s">
        <v>29</v>
      </c>
      <c r="C80" s="15">
        <f t="shared" si="0"/>
        <v>13775</v>
      </c>
      <c r="D80" s="15">
        <v>9127</v>
      </c>
      <c r="E80" s="15">
        <v>2344</v>
      </c>
      <c r="F80" s="15">
        <f t="shared" si="1"/>
        <v>2304</v>
      </c>
      <c r="G80" s="15">
        <v>1883</v>
      </c>
      <c r="H80" s="15">
        <v>421</v>
      </c>
      <c r="I80" s="15">
        <v>2036</v>
      </c>
      <c r="J80" s="15">
        <f t="shared" si="2"/>
        <v>-153</v>
      </c>
      <c r="K80" s="15">
        <f t="shared" si="3"/>
        <v>268</v>
      </c>
    </row>
    <row r="81" spans="1:11" ht="12.75">
      <c r="A81" s="1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2.75">
      <c r="A82" s="1" t="s">
        <v>54</v>
      </c>
      <c r="B82" t="s">
        <v>28</v>
      </c>
      <c r="C82" s="15">
        <f t="shared" si="0"/>
        <v>2022</v>
      </c>
      <c r="D82" s="15">
        <v>766</v>
      </c>
      <c r="E82" s="15">
        <v>365</v>
      </c>
      <c r="F82" s="15">
        <f t="shared" si="1"/>
        <v>891</v>
      </c>
      <c r="G82" s="15">
        <v>779</v>
      </c>
      <c r="H82" s="15">
        <v>112</v>
      </c>
      <c r="I82" s="15">
        <v>890</v>
      </c>
      <c r="J82" s="15">
        <f t="shared" si="2"/>
        <v>-111</v>
      </c>
      <c r="K82" s="15">
        <f t="shared" si="3"/>
        <v>1</v>
      </c>
    </row>
    <row r="83" spans="1:11" ht="12.75">
      <c r="A83" s="1"/>
      <c r="B83" t="s">
        <v>29</v>
      </c>
      <c r="C83" s="15">
        <f t="shared" si="0"/>
        <v>34869</v>
      </c>
      <c r="D83" s="15">
        <v>18539</v>
      </c>
      <c r="E83" s="15">
        <v>5225</v>
      </c>
      <c r="F83" s="15">
        <f t="shared" si="1"/>
        <v>11105</v>
      </c>
      <c r="G83" s="15">
        <v>10773</v>
      </c>
      <c r="H83" s="15">
        <v>332</v>
      </c>
      <c r="I83" s="15">
        <v>6822</v>
      </c>
      <c r="J83" s="15">
        <f t="shared" si="2"/>
        <v>3951</v>
      </c>
      <c r="K83" s="15">
        <f t="shared" si="3"/>
        <v>4283</v>
      </c>
    </row>
    <row r="84" spans="1:11" ht="12.75">
      <c r="A84" s="1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" t="s">
        <v>55</v>
      </c>
      <c r="B85" t="s">
        <v>28</v>
      </c>
      <c r="C85" s="15">
        <f t="shared" si="0"/>
        <v>925</v>
      </c>
      <c r="D85" s="15">
        <v>651</v>
      </c>
      <c r="E85" s="15">
        <v>108</v>
      </c>
      <c r="F85" s="15">
        <f t="shared" si="1"/>
        <v>166</v>
      </c>
      <c r="G85" s="15">
        <v>166</v>
      </c>
      <c r="H85" s="15">
        <v>0</v>
      </c>
      <c r="I85" s="15">
        <v>271</v>
      </c>
      <c r="J85" s="15">
        <f t="shared" si="2"/>
        <v>-105</v>
      </c>
      <c r="K85" s="15">
        <f t="shared" si="3"/>
        <v>-105</v>
      </c>
    </row>
    <row r="86" spans="1:11" ht="12.75">
      <c r="A86" s="1"/>
      <c r="B86" t="s">
        <v>29</v>
      </c>
      <c r="C86" s="15">
        <f t="shared" si="0"/>
        <v>6810</v>
      </c>
      <c r="D86" s="15">
        <v>4457</v>
      </c>
      <c r="E86" s="15">
        <v>1408</v>
      </c>
      <c r="F86" s="15">
        <f t="shared" si="1"/>
        <v>945</v>
      </c>
      <c r="G86" s="15">
        <v>916</v>
      </c>
      <c r="H86" s="15">
        <v>29</v>
      </c>
      <c r="I86" s="15">
        <v>1023</v>
      </c>
      <c r="J86" s="15">
        <f t="shared" si="2"/>
        <v>-107</v>
      </c>
      <c r="K86" s="15">
        <f t="shared" si="3"/>
        <v>-78</v>
      </c>
    </row>
    <row r="87" spans="1:11" ht="12.75">
      <c r="A87" s="1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1" t="s">
        <v>56</v>
      </c>
      <c r="B88" t="s">
        <v>28</v>
      </c>
      <c r="C88" s="15">
        <f t="shared" si="0"/>
        <v>1157</v>
      </c>
      <c r="D88" s="15">
        <v>532</v>
      </c>
      <c r="E88" s="15">
        <v>182</v>
      </c>
      <c r="F88" s="15">
        <f t="shared" si="1"/>
        <v>443</v>
      </c>
      <c r="G88" s="15">
        <v>409</v>
      </c>
      <c r="H88" s="15">
        <v>34</v>
      </c>
      <c r="I88" s="15">
        <v>314</v>
      </c>
      <c r="J88" s="15">
        <f t="shared" si="2"/>
        <v>95</v>
      </c>
      <c r="K88" s="15">
        <f t="shared" si="3"/>
        <v>129</v>
      </c>
    </row>
    <row r="89" spans="1:11" ht="12.75">
      <c r="A89" s="1"/>
      <c r="B89" t="s">
        <v>29</v>
      </c>
      <c r="C89" s="15">
        <f t="shared" si="0"/>
        <v>6278</v>
      </c>
      <c r="D89" s="15">
        <v>3698</v>
      </c>
      <c r="E89" s="15">
        <v>1142</v>
      </c>
      <c r="F89" s="15">
        <f t="shared" si="1"/>
        <v>1438</v>
      </c>
      <c r="G89" s="15">
        <v>1420</v>
      </c>
      <c r="H89" s="15">
        <v>18</v>
      </c>
      <c r="I89" s="15">
        <v>1783</v>
      </c>
      <c r="J89" s="15">
        <f t="shared" si="2"/>
        <v>-363</v>
      </c>
      <c r="K89" s="15">
        <f t="shared" si="3"/>
        <v>-345</v>
      </c>
    </row>
    <row r="90" spans="1:11" ht="12.75">
      <c r="A90" s="1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" t="s">
        <v>57</v>
      </c>
      <c r="B91" t="s">
        <v>28</v>
      </c>
      <c r="C91" s="15">
        <f t="shared" si="0"/>
        <v>1327</v>
      </c>
      <c r="D91" s="15">
        <v>792</v>
      </c>
      <c r="E91" s="15">
        <v>309</v>
      </c>
      <c r="F91" s="15">
        <f t="shared" si="1"/>
        <v>226</v>
      </c>
      <c r="G91" s="15">
        <v>218</v>
      </c>
      <c r="H91" s="15">
        <v>8</v>
      </c>
      <c r="I91" s="15">
        <v>483</v>
      </c>
      <c r="J91" s="15">
        <f t="shared" si="2"/>
        <v>-265</v>
      </c>
      <c r="K91" s="15">
        <f t="shared" si="3"/>
        <v>-257</v>
      </c>
    </row>
    <row r="92" spans="1:11" ht="12.75">
      <c r="A92" s="1"/>
      <c r="B92" t="s">
        <v>29</v>
      </c>
      <c r="C92" s="15">
        <f t="shared" si="0"/>
        <v>15604</v>
      </c>
      <c r="D92" s="15">
        <v>10684</v>
      </c>
      <c r="E92" s="15">
        <v>3032</v>
      </c>
      <c r="F92" s="15">
        <f t="shared" si="1"/>
        <v>1888</v>
      </c>
      <c r="G92" s="15">
        <v>1873</v>
      </c>
      <c r="H92" s="15">
        <v>15</v>
      </c>
      <c r="I92" s="15">
        <v>1967</v>
      </c>
      <c r="J92" s="15">
        <f t="shared" si="2"/>
        <v>-94</v>
      </c>
      <c r="K92" s="15">
        <f t="shared" si="3"/>
        <v>-79</v>
      </c>
    </row>
    <row r="93" spans="1:11" ht="12.75">
      <c r="A93" s="1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" t="s">
        <v>58</v>
      </c>
      <c r="B94" t="s">
        <v>28</v>
      </c>
      <c r="C94" s="15">
        <f t="shared" si="0"/>
        <v>3832</v>
      </c>
      <c r="D94" s="15">
        <v>1531</v>
      </c>
      <c r="E94" s="15">
        <v>1503</v>
      </c>
      <c r="F94" s="15">
        <f t="shared" si="1"/>
        <v>798</v>
      </c>
      <c r="G94" s="15">
        <v>740</v>
      </c>
      <c r="H94" s="15">
        <v>58</v>
      </c>
      <c r="I94" s="15">
        <v>832</v>
      </c>
      <c r="J94" s="15">
        <f t="shared" si="2"/>
        <v>-92</v>
      </c>
      <c r="K94" s="15">
        <f t="shared" si="3"/>
        <v>-34</v>
      </c>
    </row>
    <row r="95" spans="1:11" ht="12.75">
      <c r="A95" s="1"/>
      <c r="B95" t="s">
        <v>29</v>
      </c>
      <c r="C95" s="15">
        <f t="shared" si="0"/>
        <v>35103</v>
      </c>
      <c r="D95" s="15">
        <v>21622</v>
      </c>
      <c r="E95" s="15">
        <v>8889</v>
      </c>
      <c r="F95" s="15">
        <f t="shared" si="1"/>
        <v>4592</v>
      </c>
      <c r="G95" s="15">
        <v>4352</v>
      </c>
      <c r="H95" s="15">
        <v>240</v>
      </c>
      <c r="I95" s="15">
        <v>5155</v>
      </c>
      <c r="J95" s="15">
        <f t="shared" si="2"/>
        <v>-803</v>
      </c>
      <c r="K95" s="15">
        <f t="shared" si="3"/>
        <v>-563</v>
      </c>
    </row>
    <row r="96" spans="1:11" ht="12.75">
      <c r="A96" s="1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" t="s">
        <v>59</v>
      </c>
      <c r="B97" t="s">
        <v>28</v>
      </c>
      <c r="C97" s="15">
        <f t="shared" si="0"/>
        <v>861</v>
      </c>
      <c r="D97" s="15">
        <v>435</v>
      </c>
      <c r="E97" s="15">
        <v>225</v>
      </c>
      <c r="F97" s="15">
        <f t="shared" si="1"/>
        <v>201</v>
      </c>
      <c r="G97" s="15">
        <v>199</v>
      </c>
      <c r="H97" s="15">
        <v>2</v>
      </c>
      <c r="I97" s="15">
        <v>337</v>
      </c>
      <c r="J97" s="15">
        <f t="shared" si="2"/>
        <v>-138</v>
      </c>
      <c r="K97" s="15">
        <f t="shared" si="3"/>
        <v>-136</v>
      </c>
    </row>
    <row r="98" spans="1:11" ht="12.75">
      <c r="A98" s="1"/>
      <c r="B98" t="s">
        <v>29</v>
      </c>
      <c r="C98" s="15">
        <f t="shared" si="0"/>
        <v>14409</v>
      </c>
      <c r="D98" s="15">
        <v>8674</v>
      </c>
      <c r="E98" s="15">
        <v>2659</v>
      </c>
      <c r="F98" s="15">
        <f t="shared" si="1"/>
        <v>3076</v>
      </c>
      <c r="G98" s="15">
        <v>3049</v>
      </c>
      <c r="H98" s="15">
        <v>27</v>
      </c>
      <c r="I98" s="15">
        <v>2202</v>
      </c>
      <c r="J98" s="15">
        <f t="shared" si="2"/>
        <v>847</v>
      </c>
      <c r="K98" s="15">
        <f t="shared" si="3"/>
        <v>874</v>
      </c>
    </row>
    <row r="99" spans="1:11" ht="12.75">
      <c r="A99" s="1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" t="s">
        <v>60</v>
      </c>
      <c r="B100" t="s">
        <v>28</v>
      </c>
      <c r="C100" s="15">
        <f t="shared" si="0"/>
        <v>6042</v>
      </c>
      <c r="D100" s="15">
        <v>2528</v>
      </c>
      <c r="E100" s="15">
        <v>1855</v>
      </c>
      <c r="F100" s="15">
        <f t="shared" si="1"/>
        <v>1659</v>
      </c>
      <c r="G100" s="15">
        <v>1462</v>
      </c>
      <c r="H100" s="15">
        <v>197</v>
      </c>
      <c r="I100" s="15">
        <v>1716</v>
      </c>
      <c r="J100" s="15">
        <f t="shared" si="2"/>
        <v>-254</v>
      </c>
      <c r="K100" s="15">
        <f t="shared" si="3"/>
        <v>-57</v>
      </c>
    </row>
    <row r="101" spans="1:11" ht="12.75">
      <c r="A101" s="1"/>
      <c r="B101" t="s">
        <v>29</v>
      </c>
      <c r="C101" s="15">
        <f t="shared" si="0"/>
        <v>73617</v>
      </c>
      <c r="D101" s="15">
        <v>46783</v>
      </c>
      <c r="E101" s="15">
        <v>18374</v>
      </c>
      <c r="F101" s="15">
        <f t="shared" si="1"/>
        <v>8460</v>
      </c>
      <c r="G101" s="15">
        <v>7791</v>
      </c>
      <c r="H101" s="15">
        <v>669</v>
      </c>
      <c r="I101" s="15">
        <v>10049</v>
      </c>
      <c r="J101" s="15">
        <f t="shared" si="2"/>
        <v>-2258</v>
      </c>
      <c r="K101" s="15">
        <f t="shared" si="3"/>
        <v>-1589</v>
      </c>
    </row>
    <row r="102" spans="1:11" ht="12.75">
      <c r="A102" s="1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" t="s">
        <v>61</v>
      </c>
      <c r="B103" t="s">
        <v>28</v>
      </c>
      <c r="C103" s="15">
        <f t="shared" si="0"/>
        <v>814</v>
      </c>
      <c r="D103" s="15">
        <v>429</v>
      </c>
      <c r="E103" s="15">
        <v>193</v>
      </c>
      <c r="F103" s="15">
        <f t="shared" si="1"/>
        <v>192</v>
      </c>
      <c r="G103" s="15">
        <v>171</v>
      </c>
      <c r="H103" s="15">
        <v>21</v>
      </c>
      <c r="I103" s="15">
        <v>241</v>
      </c>
      <c r="J103" s="15">
        <f t="shared" si="2"/>
        <v>-70</v>
      </c>
      <c r="K103" s="15">
        <f t="shared" si="3"/>
        <v>-49</v>
      </c>
    </row>
    <row r="104" spans="1:11" ht="12.75">
      <c r="A104" s="1"/>
      <c r="B104" t="s">
        <v>29</v>
      </c>
      <c r="C104" s="15">
        <f t="shared" si="0"/>
        <v>9086</v>
      </c>
      <c r="D104" s="15">
        <v>5908</v>
      </c>
      <c r="E104" s="15">
        <v>2019</v>
      </c>
      <c r="F104" s="15">
        <f t="shared" si="1"/>
        <v>1159</v>
      </c>
      <c r="G104" s="15">
        <v>1114</v>
      </c>
      <c r="H104" s="15">
        <v>45</v>
      </c>
      <c r="I104" s="15">
        <v>1558</v>
      </c>
      <c r="J104" s="15">
        <f t="shared" si="2"/>
        <v>-444</v>
      </c>
      <c r="K104" s="15">
        <f t="shared" si="3"/>
        <v>-399</v>
      </c>
    </row>
    <row r="105" spans="1:11" ht="12.75">
      <c r="A105" s="1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" t="s">
        <v>62</v>
      </c>
      <c r="B106" t="s">
        <v>28</v>
      </c>
      <c r="C106" s="15">
        <f t="shared" si="0"/>
        <v>2097</v>
      </c>
      <c r="D106" s="15">
        <v>889</v>
      </c>
      <c r="E106" s="15">
        <v>591</v>
      </c>
      <c r="F106" s="15">
        <f t="shared" si="1"/>
        <v>617</v>
      </c>
      <c r="G106" s="15">
        <v>596</v>
      </c>
      <c r="H106" s="15">
        <v>21</v>
      </c>
      <c r="I106" s="15">
        <v>481</v>
      </c>
      <c r="J106" s="15">
        <f t="shared" si="2"/>
        <v>115</v>
      </c>
      <c r="K106" s="15">
        <f t="shared" si="3"/>
        <v>136</v>
      </c>
    </row>
    <row r="107" spans="1:11" ht="12.75">
      <c r="A107" s="1"/>
      <c r="B107" t="s">
        <v>29</v>
      </c>
      <c r="C107" s="15">
        <f aca="true" t="shared" si="4" ref="C107:C202">SUM(D107:F107)</f>
        <v>17819</v>
      </c>
      <c r="D107" s="15">
        <v>11820</v>
      </c>
      <c r="E107" s="15">
        <v>3505</v>
      </c>
      <c r="F107" s="15">
        <f aca="true" t="shared" si="5" ref="F107:F202">SUM(G107:H107)</f>
        <v>2494</v>
      </c>
      <c r="G107" s="15">
        <v>2438</v>
      </c>
      <c r="H107" s="15">
        <v>56</v>
      </c>
      <c r="I107" s="15">
        <v>2757</v>
      </c>
      <c r="J107" s="15">
        <f aca="true" t="shared" si="6" ref="J107:J202">G107-I107</f>
        <v>-319</v>
      </c>
      <c r="K107" s="15">
        <f aca="true" t="shared" si="7" ref="K107:K202">F107-I107</f>
        <v>-263</v>
      </c>
    </row>
    <row r="108" spans="1:11" ht="12.75">
      <c r="A108" s="1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" t="s">
        <v>63</v>
      </c>
      <c r="B109" t="s">
        <v>28</v>
      </c>
      <c r="C109" s="15">
        <f t="shared" si="4"/>
        <v>1371</v>
      </c>
      <c r="D109" s="15">
        <v>628</v>
      </c>
      <c r="E109" s="15">
        <v>474</v>
      </c>
      <c r="F109" s="15">
        <f t="shared" si="5"/>
        <v>269</v>
      </c>
      <c r="G109" s="15">
        <v>266</v>
      </c>
      <c r="H109" s="15">
        <v>3</v>
      </c>
      <c r="I109" s="15">
        <v>409</v>
      </c>
      <c r="J109" s="15">
        <f t="shared" si="6"/>
        <v>-143</v>
      </c>
      <c r="K109" s="15">
        <f t="shared" si="7"/>
        <v>-140</v>
      </c>
    </row>
    <row r="110" spans="1:11" ht="12.75">
      <c r="A110" s="1"/>
      <c r="B110" t="s">
        <v>29</v>
      </c>
      <c r="C110" s="15">
        <f t="shared" si="4"/>
        <v>14093</v>
      </c>
      <c r="D110" s="15">
        <v>9075</v>
      </c>
      <c r="E110" s="15">
        <v>3044</v>
      </c>
      <c r="F110" s="15">
        <f t="shared" si="5"/>
        <v>1974</v>
      </c>
      <c r="G110" s="15">
        <v>1906</v>
      </c>
      <c r="H110" s="15">
        <v>68</v>
      </c>
      <c r="I110" s="15">
        <v>2413</v>
      </c>
      <c r="J110" s="15">
        <f t="shared" si="6"/>
        <v>-507</v>
      </c>
      <c r="K110" s="15">
        <f t="shared" si="7"/>
        <v>-439</v>
      </c>
    </row>
    <row r="111" spans="1:11" ht="12.75">
      <c r="A111" s="1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" t="s">
        <v>64</v>
      </c>
      <c r="B112" t="s">
        <v>28</v>
      </c>
      <c r="C112" s="15">
        <f t="shared" si="4"/>
        <v>784</v>
      </c>
      <c r="D112" s="15">
        <v>410</v>
      </c>
      <c r="E112" s="15">
        <v>118</v>
      </c>
      <c r="F112" s="15">
        <f t="shared" si="5"/>
        <v>256</v>
      </c>
      <c r="G112" s="15">
        <v>167</v>
      </c>
      <c r="H112" s="15">
        <v>89</v>
      </c>
      <c r="I112" s="15">
        <v>231</v>
      </c>
      <c r="J112" s="15">
        <f t="shared" si="6"/>
        <v>-64</v>
      </c>
      <c r="K112" s="15">
        <f t="shared" si="7"/>
        <v>25</v>
      </c>
    </row>
    <row r="113" spans="1:11" ht="12.75">
      <c r="A113" s="1"/>
      <c r="B113" t="s">
        <v>29</v>
      </c>
      <c r="C113" s="15">
        <f t="shared" si="4"/>
        <v>9068</v>
      </c>
      <c r="D113" s="15">
        <v>6287</v>
      </c>
      <c r="E113" s="15">
        <v>1338</v>
      </c>
      <c r="F113" s="15">
        <f t="shared" si="5"/>
        <v>1443</v>
      </c>
      <c r="G113" s="15">
        <v>1330</v>
      </c>
      <c r="H113" s="15">
        <v>113</v>
      </c>
      <c r="I113" s="15">
        <v>1609</v>
      </c>
      <c r="J113" s="15">
        <f t="shared" si="6"/>
        <v>-279</v>
      </c>
      <c r="K113" s="15">
        <f t="shared" si="7"/>
        <v>-166</v>
      </c>
    </row>
    <row r="114" spans="1:11" ht="12.75">
      <c r="A114" s="1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" t="s">
        <v>65</v>
      </c>
      <c r="B115" t="s">
        <v>28</v>
      </c>
      <c r="C115" s="15">
        <f t="shared" si="4"/>
        <v>676</v>
      </c>
      <c r="D115" s="15">
        <v>349</v>
      </c>
      <c r="E115" s="15">
        <v>150</v>
      </c>
      <c r="F115" s="15">
        <f t="shared" si="5"/>
        <v>177</v>
      </c>
      <c r="G115" s="15">
        <v>173</v>
      </c>
      <c r="H115" s="15">
        <v>4</v>
      </c>
      <c r="I115" s="15">
        <v>230</v>
      </c>
      <c r="J115" s="15">
        <f t="shared" si="6"/>
        <v>-57</v>
      </c>
      <c r="K115" s="15">
        <f t="shared" si="7"/>
        <v>-53</v>
      </c>
    </row>
    <row r="116" spans="1:11" ht="12.75">
      <c r="A116" s="1"/>
      <c r="B116" t="s">
        <v>29</v>
      </c>
      <c r="C116" s="15">
        <f t="shared" si="4"/>
        <v>6696</v>
      </c>
      <c r="D116" s="15">
        <v>4304</v>
      </c>
      <c r="E116" s="15">
        <v>1037</v>
      </c>
      <c r="F116" s="15">
        <f t="shared" si="5"/>
        <v>1355</v>
      </c>
      <c r="G116" s="15">
        <v>1323</v>
      </c>
      <c r="H116" s="15">
        <v>32</v>
      </c>
      <c r="I116" s="15">
        <v>1105</v>
      </c>
      <c r="J116" s="15">
        <f t="shared" si="6"/>
        <v>218</v>
      </c>
      <c r="K116" s="15">
        <f t="shared" si="7"/>
        <v>250</v>
      </c>
    </row>
    <row r="117" spans="1:11" ht="12.75">
      <c r="A117" s="1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" t="s">
        <v>66</v>
      </c>
      <c r="B118" t="s">
        <v>28</v>
      </c>
      <c r="C118" s="15">
        <f t="shared" si="4"/>
        <v>733</v>
      </c>
      <c r="D118" s="15">
        <v>341</v>
      </c>
      <c r="E118" s="15">
        <v>117</v>
      </c>
      <c r="F118" s="15">
        <f t="shared" si="5"/>
        <v>275</v>
      </c>
      <c r="G118" s="15">
        <v>242</v>
      </c>
      <c r="H118" s="15">
        <v>33</v>
      </c>
      <c r="I118" s="15">
        <v>342</v>
      </c>
      <c r="J118" s="15">
        <f t="shared" si="6"/>
        <v>-100</v>
      </c>
      <c r="K118" s="15">
        <f t="shared" si="7"/>
        <v>-67</v>
      </c>
    </row>
    <row r="119" spans="1:11" ht="12.75">
      <c r="A119" s="1"/>
      <c r="B119" t="s">
        <v>29</v>
      </c>
      <c r="C119" s="15">
        <f t="shared" si="4"/>
        <v>8791</v>
      </c>
      <c r="D119" s="15">
        <v>5938</v>
      </c>
      <c r="E119" s="15">
        <v>1572</v>
      </c>
      <c r="F119" s="15">
        <f t="shared" si="5"/>
        <v>1281</v>
      </c>
      <c r="G119" s="15">
        <v>1249</v>
      </c>
      <c r="H119" s="15">
        <v>32</v>
      </c>
      <c r="I119" s="15">
        <v>1186</v>
      </c>
      <c r="J119" s="15">
        <f t="shared" si="6"/>
        <v>63</v>
      </c>
      <c r="K119" s="15">
        <f t="shared" si="7"/>
        <v>95</v>
      </c>
    </row>
    <row r="120" spans="1:11" ht="12.75">
      <c r="A120" s="1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" t="s">
        <v>67</v>
      </c>
      <c r="B121" t="s">
        <v>28</v>
      </c>
      <c r="C121" s="15">
        <f t="shared" si="4"/>
        <v>533</v>
      </c>
      <c r="D121" s="15">
        <v>317</v>
      </c>
      <c r="E121" s="15">
        <v>112</v>
      </c>
      <c r="F121" s="15">
        <f t="shared" si="5"/>
        <v>104</v>
      </c>
      <c r="G121" s="15">
        <v>97</v>
      </c>
      <c r="H121" s="15">
        <v>7</v>
      </c>
      <c r="I121" s="15">
        <v>263</v>
      </c>
      <c r="J121" s="15">
        <f t="shared" si="6"/>
        <v>-166</v>
      </c>
      <c r="K121" s="15">
        <f t="shared" si="7"/>
        <v>-159</v>
      </c>
    </row>
    <row r="122" spans="1:11" ht="12.75">
      <c r="A122" s="1"/>
      <c r="B122" t="s">
        <v>29</v>
      </c>
      <c r="C122" s="15">
        <f t="shared" si="4"/>
        <v>10963</v>
      </c>
      <c r="D122" s="15">
        <v>7636</v>
      </c>
      <c r="E122" s="15">
        <v>1383</v>
      </c>
      <c r="F122" s="15">
        <f t="shared" si="5"/>
        <v>1944</v>
      </c>
      <c r="G122" s="15">
        <v>1922</v>
      </c>
      <c r="H122" s="15">
        <v>22</v>
      </c>
      <c r="I122" s="15">
        <v>1909</v>
      </c>
      <c r="J122" s="15">
        <f t="shared" si="6"/>
        <v>13</v>
      </c>
      <c r="K122" s="15">
        <f t="shared" si="7"/>
        <v>35</v>
      </c>
    </row>
    <row r="123" spans="1:11" ht="12.75">
      <c r="A123" s="1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1" t="s">
        <v>68</v>
      </c>
      <c r="B124" t="s">
        <v>28</v>
      </c>
      <c r="C124" s="15">
        <f t="shared" si="4"/>
        <v>847</v>
      </c>
      <c r="D124" s="15">
        <v>485</v>
      </c>
      <c r="E124" s="15">
        <v>131</v>
      </c>
      <c r="F124" s="15">
        <f t="shared" si="5"/>
        <v>231</v>
      </c>
      <c r="G124" s="15">
        <v>217</v>
      </c>
      <c r="H124" s="15">
        <v>14</v>
      </c>
      <c r="I124" s="15">
        <v>215</v>
      </c>
      <c r="J124" s="15">
        <f t="shared" si="6"/>
        <v>2</v>
      </c>
      <c r="K124" s="15">
        <f t="shared" si="7"/>
        <v>16</v>
      </c>
    </row>
    <row r="125" spans="1:11" ht="12.75">
      <c r="A125" s="1"/>
      <c r="B125" t="s">
        <v>29</v>
      </c>
      <c r="C125" s="15">
        <f t="shared" si="4"/>
        <v>9595</v>
      </c>
      <c r="D125" s="15">
        <v>6088</v>
      </c>
      <c r="E125" s="15">
        <v>1390</v>
      </c>
      <c r="F125" s="15">
        <f t="shared" si="5"/>
        <v>2117</v>
      </c>
      <c r="G125" s="15">
        <v>2102</v>
      </c>
      <c r="H125" s="15">
        <v>15</v>
      </c>
      <c r="I125" s="15">
        <v>1662</v>
      </c>
      <c r="J125" s="15">
        <f t="shared" si="6"/>
        <v>440</v>
      </c>
      <c r="K125" s="15">
        <f t="shared" si="7"/>
        <v>455</v>
      </c>
    </row>
    <row r="126" spans="1:11" ht="12.75">
      <c r="A126" s="1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1" t="s">
        <v>69</v>
      </c>
      <c r="B127" t="s">
        <v>28</v>
      </c>
      <c r="C127" s="15">
        <f t="shared" si="4"/>
        <v>949</v>
      </c>
      <c r="D127" s="15">
        <v>463</v>
      </c>
      <c r="E127" s="15">
        <v>174</v>
      </c>
      <c r="F127" s="15">
        <f t="shared" si="5"/>
        <v>312</v>
      </c>
      <c r="G127" s="15">
        <v>288</v>
      </c>
      <c r="H127" s="15">
        <v>24</v>
      </c>
      <c r="I127" s="15">
        <v>268</v>
      </c>
      <c r="J127" s="15">
        <f t="shared" si="6"/>
        <v>20</v>
      </c>
      <c r="K127" s="15">
        <f t="shared" si="7"/>
        <v>44</v>
      </c>
    </row>
    <row r="128" spans="1:11" ht="12.75">
      <c r="A128" s="1"/>
      <c r="B128" t="s">
        <v>29</v>
      </c>
      <c r="C128" s="15">
        <f t="shared" si="4"/>
        <v>14218</v>
      </c>
      <c r="D128" s="15">
        <v>9109</v>
      </c>
      <c r="E128" s="15">
        <v>2755</v>
      </c>
      <c r="F128" s="15">
        <f t="shared" si="5"/>
        <v>2354</v>
      </c>
      <c r="G128" s="15">
        <v>2275</v>
      </c>
      <c r="H128" s="15">
        <v>79</v>
      </c>
      <c r="I128" s="15">
        <v>2119</v>
      </c>
      <c r="J128" s="15">
        <f t="shared" si="6"/>
        <v>156</v>
      </c>
      <c r="K128" s="15">
        <f t="shared" si="7"/>
        <v>235</v>
      </c>
    </row>
    <row r="129" spans="1:11" ht="12.75">
      <c r="A129" s="1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" t="s">
        <v>70</v>
      </c>
      <c r="B130" t="s">
        <v>28</v>
      </c>
      <c r="C130" s="15">
        <f t="shared" si="4"/>
        <v>654</v>
      </c>
      <c r="D130" s="15">
        <v>322</v>
      </c>
      <c r="E130" s="15">
        <v>166</v>
      </c>
      <c r="F130" s="15">
        <f t="shared" si="5"/>
        <v>166</v>
      </c>
      <c r="G130" s="15">
        <v>162</v>
      </c>
      <c r="H130" s="15">
        <v>4</v>
      </c>
      <c r="I130" s="15">
        <v>263</v>
      </c>
      <c r="J130" s="15">
        <f t="shared" si="6"/>
        <v>-101</v>
      </c>
      <c r="K130" s="15">
        <f t="shared" si="7"/>
        <v>-97</v>
      </c>
    </row>
    <row r="131" spans="1:11" ht="12.75">
      <c r="A131" s="1"/>
      <c r="B131" t="s">
        <v>29</v>
      </c>
      <c r="C131" s="15">
        <f t="shared" si="4"/>
        <v>10509</v>
      </c>
      <c r="D131" s="15">
        <v>7124</v>
      </c>
      <c r="E131" s="15">
        <v>1609</v>
      </c>
      <c r="F131" s="15">
        <f t="shared" si="5"/>
        <v>1776</v>
      </c>
      <c r="G131" s="15">
        <v>1696</v>
      </c>
      <c r="H131" s="15">
        <v>80</v>
      </c>
      <c r="I131" s="15">
        <v>1704</v>
      </c>
      <c r="J131" s="15">
        <f t="shared" si="6"/>
        <v>-8</v>
      </c>
      <c r="K131" s="15">
        <f t="shared" si="7"/>
        <v>72</v>
      </c>
    </row>
    <row r="132" spans="1:11" ht="12.75">
      <c r="A132" s="1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>
      <c r="A133" s="1" t="s">
        <v>71</v>
      </c>
      <c r="B133" t="s">
        <v>28</v>
      </c>
      <c r="C133" s="15">
        <f t="shared" si="4"/>
        <v>1291</v>
      </c>
      <c r="D133" s="15">
        <v>529</v>
      </c>
      <c r="E133" s="15">
        <v>452</v>
      </c>
      <c r="F133" s="15">
        <f t="shared" si="5"/>
        <v>310</v>
      </c>
      <c r="G133" s="15">
        <v>302</v>
      </c>
      <c r="H133" s="15">
        <v>8</v>
      </c>
      <c r="I133" s="15">
        <v>397</v>
      </c>
      <c r="J133" s="15">
        <f t="shared" si="6"/>
        <v>-95</v>
      </c>
      <c r="K133" s="15">
        <f t="shared" si="7"/>
        <v>-87</v>
      </c>
    </row>
    <row r="134" spans="1:11" ht="12.75">
      <c r="A134" s="1"/>
      <c r="B134" t="s">
        <v>29</v>
      </c>
      <c r="C134" s="15">
        <f t="shared" si="4"/>
        <v>15654</v>
      </c>
      <c r="D134" s="15">
        <v>10175</v>
      </c>
      <c r="E134" s="15">
        <v>2913</v>
      </c>
      <c r="F134" s="15">
        <f t="shared" si="5"/>
        <v>2566</v>
      </c>
      <c r="G134" s="15">
        <v>2510</v>
      </c>
      <c r="H134" s="15">
        <v>56</v>
      </c>
      <c r="I134" s="15">
        <v>3052</v>
      </c>
      <c r="J134" s="15">
        <f t="shared" si="6"/>
        <v>-542</v>
      </c>
      <c r="K134" s="15">
        <f t="shared" si="7"/>
        <v>-486</v>
      </c>
    </row>
    <row r="135" spans="1:11" ht="12.75">
      <c r="A135" s="1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s="1" t="s">
        <v>72</v>
      </c>
      <c r="B136" t="s">
        <v>28</v>
      </c>
      <c r="C136" s="15">
        <f t="shared" si="4"/>
        <v>982</v>
      </c>
      <c r="D136" s="15">
        <v>529</v>
      </c>
      <c r="E136" s="15">
        <v>206</v>
      </c>
      <c r="F136" s="15">
        <f t="shared" si="5"/>
        <v>247</v>
      </c>
      <c r="G136" s="15">
        <v>229</v>
      </c>
      <c r="H136" s="15">
        <v>18</v>
      </c>
      <c r="I136" s="15">
        <v>247</v>
      </c>
      <c r="J136" s="15">
        <f t="shared" si="6"/>
        <v>-18</v>
      </c>
      <c r="K136" s="15">
        <f t="shared" si="7"/>
        <v>0</v>
      </c>
    </row>
    <row r="137" spans="1:11" ht="12.75">
      <c r="A137" s="1"/>
      <c r="B137" t="s">
        <v>29</v>
      </c>
      <c r="C137" s="15">
        <f t="shared" si="4"/>
        <v>13403</v>
      </c>
      <c r="D137" s="15">
        <v>8319</v>
      </c>
      <c r="E137" s="15">
        <v>2962</v>
      </c>
      <c r="F137" s="15">
        <f t="shared" si="5"/>
        <v>2122</v>
      </c>
      <c r="G137" s="15">
        <v>2105</v>
      </c>
      <c r="H137" s="15">
        <v>17</v>
      </c>
      <c r="I137" s="15">
        <v>1875</v>
      </c>
      <c r="J137" s="15">
        <f t="shared" si="6"/>
        <v>230</v>
      </c>
      <c r="K137" s="15">
        <f t="shared" si="7"/>
        <v>247</v>
      </c>
    </row>
    <row r="138" spans="1:11" ht="12.75">
      <c r="A138" s="1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1" t="s">
        <v>73</v>
      </c>
      <c r="B139" t="s">
        <v>28</v>
      </c>
      <c r="C139" s="15">
        <f t="shared" si="4"/>
        <v>1478</v>
      </c>
      <c r="D139" s="15">
        <v>640</v>
      </c>
      <c r="E139" s="15">
        <v>505</v>
      </c>
      <c r="F139" s="15">
        <f t="shared" si="5"/>
        <v>333</v>
      </c>
      <c r="G139" s="15">
        <v>309</v>
      </c>
      <c r="H139" s="15">
        <v>24</v>
      </c>
      <c r="I139" s="15">
        <v>549</v>
      </c>
      <c r="J139" s="15">
        <f t="shared" si="6"/>
        <v>-240</v>
      </c>
      <c r="K139" s="15">
        <f t="shared" si="7"/>
        <v>-216</v>
      </c>
    </row>
    <row r="140" spans="1:11" ht="12.75">
      <c r="A140" s="1"/>
      <c r="B140" t="s">
        <v>29</v>
      </c>
      <c r="C140" s="15">
        <f t="shared" si="4"/>
        <v>16054</v>
      </c>
      <c r="D140" s="15">
        <v>9840</v>
      </c>
      <c r="E140" s="15">
        <v>3680</v>
      </c>
      <c r="F140" s="15">
        <f t="shared" si="5"/>
        <v>2534</v>
      </c>
      <c r="G140" s="15">
        <v>2504</v>
      </c>
      <c r="H140" s="15">
        <v>30</v>
      </c>
      <c r="I140" s="15">
        <v>2725</v>
      </c>
      <c r="J140" s="15">
        <f t="shared" si="6"/>
        <v>-221</v>
      </c>
      <c r="K140" s="15">
        <f t="shared" si="7"/>
        <v>-191</v>
      </c>
    </row>
    <row r="141" spans="1:11" ht="12.75">
      <c r="A141" s="1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" t="s">
        <v>74</v>
      </c>
      <c r="B142" t="s">
        <v>28</v>
      </c>
      <c r="C142" s="15">
        <f t="shared" si="4"/>
        <v>852</v>
      </c>
      <c r="D142" s="15">
        <v>498</v>
      </c>
      <c r="E142" s="15">
        <v>119</v>
      </c>
      <c r="F142" s="15">
        <f t="shared" si="5"/>
        <v>235</v>
      </c>
      <c r="G142" s="15">
        <v>235</v>
      </c>
      <c r="H142" s="15">
        <v>0</v>
      </c>
      <c r="I142" s="15">
        <v>168</v>
      </c>
      <c r="J142" s="15">
        <f t="shared" si="6"/>
        <v>67</v>
      </c>
      <c r="K142" s="15">
        <f t="shared" si="7"/>
        <v>67</v>
      </c>
    </row>
    <row r="143" spans="1:11" ht="12.75">
      <c r="A143" s="1"/>
      <c r="B143" t="s">
        <v>29</v>
      </c>
      <c r="C143" s="15">
        <f t="shared" si="4"/>
        <v>8328</v>
      </c>
      <c r="D143" s="15">
        <v>5527</v>
      </c>
      <c r="E143" s="15">
        <v>1539</v>
      </c>
      <c r="F143" s="15">
        <f t="shared" si="5"/>
        <v>1262</v>
      </c>
      <c r="G143" s="15">
        <v>1240</v>
      </c>
      <c r="H143" s="15">
        <v>22</v>
      </c>
      <c r="I143" s="15">
        <v>1062</v>
      </c>
      <c r="J143" s="15">
        <f t="shared" si="6"/>
        <v>178</v>
      </c>
      <c r="K143" s="15">
        <f t="shared" si="7"/>
        <v>200</v>
      </c>
    </row>
    <row r="144" spans="1:11" ht="12.75">
      <c r="A144" s="1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" t="s">
        <v>75</v>
      </c>
      <c r="B145" t="s">
        <v>28</v>
      </c>
      <c r="C145" s="15">
        <f t="shared" si="4"/>
        <v>722</v>
      </c>
      <c r="D145" s="15">
        <v>381</v>
      </c>
      <c r="E145" s="15">
        <v>95</v>
      </c>
      <c r="F145" s="15">
        <f t="shared" si="5"/>
        <v>246</v>
      </c>
      <c r="G145" s="15">
        <v>241</v>
      </c>
      <c r="H145" s="15">
        <v>5</v>
      </c>
      <c r="I145" s="15">
        <v>244</v>
      </c>
      <c r="J145" s="15">
        <f t="shared" si="6"/>
        <v>-3</v>
      </c>
      <c r="K145" s="15">
        <f t="shared" si="7"/>
        <v>2</v>
      </c>
    </row>
    <row r="146" spans="1:11" ht="12.75">
      <c r="A146" s="1"/>
      <c r="B146" t="s">
        <v>29</v>
      </c>
      <c r="C146" s="15">
        <f t="shared" si="4"/>
        <v>8911</v>
      </c>
      <c r="D146" s="15">
        <v>6040</v>
      </c>
      <c r="E146" s="15">
        <v>1528</v>
      </c>
      <c r="F146" s="15">
        <f t="shared" si="5"/>
        <v>1343</v>
      </c>
      <c r="G146" s="15">
        <v>1271</v>
      </c>
      <c r="H146" s="15">
        <v>72</v>
      </c>
      <c r="I146" s="15">
        <v>1346</v>
      </c>
      <c r="J146" s="15">
        <f t="shared" si="6"/>
        <v>-75</v>
      </c>
      <c r="K146" s="15">
        <f t="shared" si="7"/>
        <v>-3</v>
      </c>
    </row>
    <row r="147" spans="1:11" ht="12.75">
      <c r="A147" s="1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1" t="s">
        <v>76</v>
      </c>
      <c r="B148" t="s">
        <v>28</v>
      </c>
      <c r="C148" s="15">
        <f t="shared" si="4"/>
        <v>634</v>
      </c>
      <c r="D148" s="15">
        <v>376</v>
      </c>
      <c r="E148" s="15">
        <v>134</v>
      </c>
      <c r="F148" s="15">
        <f t="shared" si="5"/>
        <v>124</v>
      </c>
      <c r="G148" s="15">
        <v>124</v>
      </c>
      <c r="H148" s="15">
        <v>0</v>
      </c>
      <c r="I148" s="15">
        <v>233</v>
      </c>
      <c r="J148" s="15">
        <f t="shared" si="6"/>
        <v>-109</v>
      </c>
      <c r="K148" s="15">
        <f t="shared" si="7"/>
        <v>-109</v>
      </c>
    </row>
    <row r="149" spans="1:11" ht="12.75">
      <c r="A149" s="1"/>
      <c r="B149" t="s">
        <v>29</v>
      </c>
      <c r="C149" s="15">
        <f t="shared" si="4"/>
        <v>6653</v>
      </c>
      <c r="D149" s="15">
        <v>4767</v>
      </c>
      <c r="E149" s="15">
        <v>1102</v>
      </c>
      <c r="F149" s="15">
        <f t="shared" si="5"/>
        <v>784</v>
      </c>
      <c r="G149" s="15">
        <v>779</v>
      </c>
      <c r="H149" s="15">
        <v>5</v>
      </c>
      <c r="I149" s="15">
        <v>1030</v>
      </c>
      <c r="J149" s="15">
        <f t="shared" si="6"/>
        <v>-251</v>
      </c>
      <c r="K149" s="15">
        <f t="shared" si="7"/>
        <v>-246</v>
      </c>
    </row>
    <row r="150" spans="1:11" ht="12.75">
      <c r="A150" s="1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1" t="s">
        <v>77</v>
      </c>
      <c r="B151" t="s">
        <v>28</v>
      </c>
      <c r="C151" s="15">
        <f t="shared" si="4"/>
        <v>709</v>
      </c>
      <c r="D151" s="15">
        <v>364</v>
      </c>
      <c r="E151" s="15">
        <v>188</v>
      </c>
      <c r="F151" s="15">
        <f t="shared" si="5"/>
        <v>157</v>
      </c>
      <c r="G151" s="15">
        <v>156</v>
      </c>
      <c r="H151" s="15">
        <v>1</v>
      </c>
      <c r="I151" s="15">
        <v>245</v>
      </c>
      <c r="J151" s="15">
        <f t="shared" si="6"/>
        <v>-89</v>
      </c>
      <c r="K151" s="15">
        <f t="shared" si="7"/>
        <v>-88</v>
      </c>
    </row>
    <row r="152" spans="1:11" ht="12.75">
      <c r="A152" s="1"/>
      <c r="B152" t="s">
        <v>29</v>
      </c>
      <c r="C152" s="15">
        <f t="shared" si="4"/>
        <v>13716</v>
      </c>
      <c r="D152" s="15">
        <v>9241</v>
      </c>
      <c r="E152" s="15">
        <v>2260</v>
      </c>
      <c r="F152" s="15">
        <f t="shared" si="5"/>
        <v>2215</v>
      </c>
      <c r="G152" s="15">
        <v>2194</v>
      </c>
      <c r="H152" s="15">
        <v>21</v>
      </c>
      <c r="I152" s="15">
        <v>1874</v>
      </c>
      <c r="J152" s="15">
        <f t="shared" si="6"/>
        <v>320</v>
      </c>
      <c r="K152" s="15">
        <f t="shared" si="7"/>
        <v>341</v>
      </c>
    </row>
    <row r="153" spans="1:11" ht="12.75">
      <c r="A153" s="1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1" t="s">
        <v>78</v>
      </c>
      <c r="B154" t="s">
        <v>28</v>
      </c>
      <c r="C154" s="15">
        <f t="shared" si="4"/>
        <v>1850</v>
      </c>
      <c r="D154" s="15">
        <v>907</v>
      </c>
      <c r="E154" s="15">
        <v>495</v>
      </c>
      <c r="F154" s="15">
        <f t="shared" si="5"/>
        <v>448</v>
      </c>
      <c r="G154" s="15">
        <v>437</v>
      </c>
      <c r="H154" s="15">
        <v>11</v>
      </c>
      <c r="I154" s="15">
        <v>442</v>
      </c>
      <c r="J154" s="15">
        <f t="shared" si="6"/>
        <v>-5</v>
      </c>
      <c r="K154" s="15">
        <f t="shared" si="7"/>
        <v>6</v>
      </c>
    </row>
    <row r="155" spans="1:11" ht="12.75">
      <c r="A155" s="1"/>
      <c r="B155" t="s">
        <v>29</v>
      </c>
      <c r="C155" s="15">
        <f t="shared" si="4"/>
        <v>16917</v>
      </c>
      <c r="D155" s="15">
        <v>11530</v>
      </c>
      <c r="E155" s="15">
        <v>3066</v>
      </c>
      <c r="F155" s="15">
        <f t="shared" si="5"/>
        <v>2321</v>
      </c>
      <c r="G155" s="15">
        <v>2303</v>
      </c>
      <c r="H155" s="15">
        <v>18</v>
      </c>
      <c r="I155" s="15">
        <v>2181</v>
      </c>
      <c r="J155" s="15">
        <f t="shared" si="6"/>
        <v>122</v>
      </c>
      <c r="K155" s="15">
        <f t="shared" si="7"/>
        <v>140</v>
      </c>
    </row>
    <row r="156" spans="1:11" ht="12.75">
      <c r="A156" s="1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1" t="s">
        <v>79</v>
      </c>
      <c r="B157" t="s">
        <v>28</v>
      </c>
      <c r="C157" s="15">
        <f t="shared" si="4"/>
        <v>2087</v>
      </c>
      <c r="D157" s="15">
        <v>1024</v>
      </c>
      <c r="E157" s="15">
        <v>450</v>
      </c>
      <c r="F157" s="15">
        <f t="shared" si="5"/>
        <v>613</v>
      </c>
      <c r="G157" s="15">
        <v>587</v>
      </c>
      <c r="H157" s="15">
        <v>26</v>
      </c>
      <c r="I157" s="15">
        <v>658</v>
      </c>
      <c r="J157" s="15">
        <f t="shared" si="6"/>
        <v>-71</v>
      </c>
      <c r="K157" s="15">
        <f t="shared" si="7"/>
        <v>-45</v>
      </c>
    </row>
    <row r="158" spans="1:11" ht="12.75">
      <c r="A158" s="1"/>
      <c r="B158" t="s">
        <v>29</v>
      </c>
      <c r="C158" s="15">
        <f t="shared" si="4"/>
        <v>31203</v>
      </c>
      <c r="D158" s="15">
        <v>19550</v>
      </c>
      <c r="E158" s="15">
        <v>6629</v>
      </c>
      <c r="F158" s="15">
        <f t="shared" si="5"/>
        <v>5024</v>
      </c>
      <c r="G158" s="15">
        <v>4901</v>
      </c>
      <c r="H158" s="15">
        <v>123</v>
      </c>
      <c r="I158" s="15">
        <v>3854</v>
      </c>
      <c r="J158" s="15">
        <f t="shared" si="6"/>
        <v>1047</v>
      </c>
      <c r="K158" s="15">
        <f t="shared" si="7"/>
        <v>1170</v>
      </c>
    </row>
    <row r="159" spans="1:11" ht="12.75">
      <c r="A159" s="1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" t="s">
        <v>80</v>
      </c>
      <c r="B160" t="s">
        <v>28</v>
      </c>
      <c r="C160" s="15">
        <f t="shared" si="4"/>
        <v>1519</v>
      </c>
      <c r="D160" s="15">
        <v>561</v>
      </c>
      <c r="E160" s="15">
        <v>515</v>
      </c>
      <c r="F160" s="15">
        <f t="shared" si="5"/>
        <v>443</v>
      </c>
      <c r="G160" s="15">
        <v>345</v>
      </c>
      <c r="H160" s="15">
        <v>98</v>
      </c>
      <c r="I160" s="15">
        <v>575</v>
      </c>
      <c r="J160" s="15">
        <f t="shared" si="6"/>
        <v>-230</v>
      </c>
      <c r="K160" s="15">
        <f t="shared" si="7"/>
        <v>-132</v>
      </c>
    </row>
    <row r="161" spans="1:11" ht="12.75">
      <c r="A161" s="1"/>
      <c r="B161" t="s">
        <v>29</v>
      </c>
      <c r="C161" s="15">
        <f t="shared" si="4"/>
        <v>13203</v>
      </c>
      <c r="D161" s="15">
        <v>7889</v>
      </c>
      <c r="E161" s="15">
        <v>3226</v>
      </c>
      <c r="F161" s="15">
        <f t="shared" si="5"/>
        <v>2088</v>
      </c>
      <c r="G161" s="15">
        <v>1980</v>
      </c>
      <c r="H161" s="15">
        <v>108</v>
      </c>
      <c r="I161" s="15">
        <v>2778</v>
      </c>
      <c r="J161" s="15">
        <f t="shared" si="6"/>
        <v>-798</v>
      </c>
      <c r="K161" s="15">
        <f t="shared" si="7"/>
        <v>-690</v>
      </c>
    </row>
    <row r="162" spans="1:11" ht="12.75">
      <c r="A162" s="1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>
      <c r="A163" s="1" t="s">
        <v>81</v>
      </c>
      <c r="B163" t="s">
        <v>28</v>
      </c>
      <c r="C163" s="15">
        <f t="shared" si="4"/>
        <v>14740</v>
      </c>
      <c r="D163" s="15">
        <v>1444</v>
      </c>
      <c r="E163" s="15">
        <v>2578</v>
      </c>
      <c r="F163" s="15">
        <f t="shared" si="5"/>
        <v>10718</v>
      </c>
      <c r="G163" s="15">
        <v>9479</v>
      </c>
      <c r="H163" s="15">
        <v>1239</v>
      </c>
      <c r="I163" s="15">
        <v>2224</v>
      </c>
      <c r="J163" s="15">
        <f t="shared" si="6"/>
        <v>7255</v>
      </c>
      <c r="K163" s="15">
        <f t="shared" si="7"/>
        <v>8494</v>
      </c>
    </row>
    <row r="164" spans="1:11" ht="12.75">
      <c r="A164" s="1"/>
      <c r="B164" t="s">
        <v>29</v>
      </c>
      <c r="C164" s="15">
        <f t="shared" si="4"/>
        <v>81948</v>
      </c>
      <c r="D164" s="15">
        <v>39744</v>
      </c>
      <c r="E164" s="15">
        <v>20225</v>
      </c>
      <c r="F164" s="15">
        <f t="shared" si="5"/>
        <v>21979</v>
      </c>
      <c r="G164" s="15">
        <v>19818</v>
      </c>
      <c r="H164" s="15">
        <v>2161</v>
      </c>
      <c r="I164" s="15">
        <v>29237</v>
      </c>
      <c r="J164" s="15">
        <f t="shared" si="6"/>
        <v>-9419</v>
      </c>
      <c r="K164" s="15">
        <f t="shared" si="7"/>
        <v>-7258</v>
      </c>
    </row>
    <row r="165" spans="1:11" ht="12.75">
      <c r="A165" s="1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1" t="s">
        <v>82</v>
      </c>
      <c r="B166" t="s">
        <v>28</v>
      </c>
      <c r="C166" s="15">
        <f t="shared" si="4"/>
        <v>1492</v>
      </c>
      <c r="D166" s="15">
        <v>702</v>
      </c>
      <c r="E166" s="15">
        <v>484</v>
      </c>
      <c r="F166" s="15">
        <f t="shared" si="5"/>
        <v>306</v>
      </c>
      <c r="G166" s="15">
        <v>297</v>
      </c>
      <c r="H166" s="15">
        <v>9</v>
      </c>
      <c r="I166" s="15">
        <v>618</v>
      </c>
      <c r="J166" s="15">
        <f t="shared" si="6"/>
        <v>-321</v>
      </c>
      <c r="K166" s="15">
        <f t="shared" si="7"/>
        <v>-312</v>
      </c>
    </row>
    <row r="167" spans="1:11" ht="12.75">
      <c r="A167" s="1"/>
      <c r="B167" t="s">
        <v>29</v>
      </c>
      <c r="C167" s="15">
        <f t="shared" si="4"/>
        <v>15977</v>
      </c>
      <c r="D167" s="15">
        <v>10130</v>
      </c>
      <c r="E167" s="15">
        <v>3251</v>
      </c>
      <c r="F167" s="15">
        <f t="shared" si="5"/>
        <v>2596</v>
      </c>
      <c r="G167" s="15">
        <v>2555</v>
      </c>
      <c r="H167" s="15">
        <v>41</v>
      </c>
      <c r="I167" s="15">
        <v>2357</v>
      </c>
      <c r="J167" s="15">
        <f t="shared" si="6"/>
        <v>198</v>
      </c>
      <c r="K167" s="15">
        <f t="shared" si="7"/>
        <v>239</v>
      </c>
    </row>
    <row r="168" spans="1:11" ht="12.75">
      <c r="A168" s="1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1" t="s">
        <v>83</v>
      </c>
      <c r="B169" t="s">
        <v>28</v>
      </c>
      <c r="C169" s="15">
        <f t="shared" si="4"/>
        <v>1029</v>
      </c>
      <c r="D169" s="15">
        <v>607</v>
      </c>
      <c r="E169" s="15">
        <v>143</v>
      </c>
      <c r="F169" s="15">
        <f t="shared" si="5"/>
        <v>279</v>
      </c>
      <c r="G169" s="15">
        <v>279</v>
      </c>
      <c r="H169" s="15">
        <v>0</v>
      </c>
      <c r="I169" s="15">
        <v>394</v>
      </c>
      <c r="J169" s="15">
        <f t="shared" si="6"/>
        <v>-115</v>
      </c>
      <c r="K169" s="15">
        <f t="shared" si="7"/>
        <v>-115</v>
      </c>
    </row>
    <row r="170" spans="1:11" ht="12.75">
      <c r="A170" s="1"/>
      <c r="B170" t="s">
        <v>29</v>
      </c>
      <c r="C170" s="15">
        <f t="shared" si="4"/>
        <v>9492</v>
      </c>
      <c r="D170" s="15">
        <v>6611</v>
      </c>
      <c r="E170" s="15">
        <v>1581</v>
      </c>
      <c r="F170" s="15">
        <f t="shared" si="5"/>
        <v>1300</v>
      </c>
      <c r="G170" s="15">
        <v>1292</v>
      </c>
      <c r="H170" s="15">
        <v>8</v>
      </c>
      <c r="I170" s="15">
        <v>1630</v>
      </c>
      <c r="J170" s="15">
        <f t="shared" si="6"/>
        <v>-338</v>
      </c>
      <c r="K170" s="15">
        <f t="shared" si="7"/>
        <v>-330</v>
      </c>
    </row>
    <row r="171" spans="1:11" ht="12.75">
      <c r="A171" s="1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>
      <c r="A172" s="1" t="s">
        <v>84</v>
      </c>
      <c r="B172" t="s">
        <v>28</v>
      </c>
      <c r="C172" s="15">
        <f t="shared" si="4"/>
        <v>1577</v>
      </c>
      <c r="D172" s="15">
        <v>918</v>
      </c>
      <c r="E172" s="15">
        <v>402</v>
      </c>
      <c r="F172" s="15">
        <f t="shared" si="5"/>
        <v>257</v>
      </c>
      <c r="G172" s="15">
        <v>254</v>
      </c>
      <c r="H172" s="15">
        <v>3</v>
      </c>
      <c r="I172" s="15">
        <v>376</v>
      </c>
      <c r="J172" s="15">
        <f t="shared" si="6"/>
        <v>-122</v>
      </c>
      <c r="K172" s="15">
        <f t="shared" si="7"/>
        <v>-119</v>
      </c>
    </row>
    <row r="173" spans="1:11" ht="12.75">
      <c r="A173" s="1"/>
      <c r="B173" t="s">
        <v>29</v>
      </c>
      <c r="C173" s="15">
        <f t="shared" si="4"/>
        <v>14324</v>
      </c>
      <c r="D173" s="15">
        <v>10117</v>
      </c>
      <c r="E173" s="15">
        <v>2313</v>
      </c>
      <c r="F173" s="15">
        <f t="shared" si="5"/>
        <v>1894</v>
      </c>
      <c r="G173" s="15">
        <v>1866</v>
      </c>
      <c r="H173" s="15">
        <v>28</v>
      </c>
      <c r="I173" s="15">
        <v>2094</v>
      </c>
      <c r="J173" s="15">
        <f t="shared" si="6"/>
        <v>-228</v>
      </c>
      <c r="K173" s="15">
        <f t="shared" si="7"/>
        <v>-200</v>
      </c>
    </row>
    <row r="174" spans="1:11" ht="12.75">
      <c r="A174" s="1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" t="s">
        <v>85</v>
      </c>
      <c r="B175" t="s">
        <v>28</v>
      </c>
      <c r="C175" s="15">
        <f t="shared" si="4"/>
        <v>3198</v>
      </c>
      <c r="D175" s="15">
        <v>1301</v>
      </c>
      <c r="E175" s="15">
        <v>1200</v>
      </c>
      <c r="F175" s="15">
        <f t="shared" si="5"/>
        <v>697</v>
      </c>
      <c r="G175" s="15">
        <v>648</v>
      </c>
      <c r="H175" s="15">
        <v>49</v>
      </c>
      <c r="I175" s="15">
        <v>798</v>
      </c>
      <c r="J175" s="15">
        <f t="shared" si="6"/>
        <v>-150</v>
      </c>
      <c r="K175" s="15">
        <f t="shared" si="7"/>
        <v>-101</v>
      </c>
    </row>
    <row r="176" spans="1:11" ht="12.75">
      <c r="A176" s="1"/>
      <c r="B176" t="s">
        <v>29</v>
      </c>
      <c r="C176" s="15">
        <f t="shared" si="4"/>
        <v>30987</v>
      </c>
      <c r="D176" s="15">
        <v>20335</v>
      </c>
      <c r="E176" s="15">
        <v>7048</v>
      </c>
      <c r="F176" s="15">
        <f t="shared" si="5"/>
        <v>3604</v>
      </c>
      <c r="G176" s="15">
        <v>3462</v>
      </c>
      <c r="H176" s="15">
        <v>142</v>
      </c>
      <c r="I176" s="15">
        <v>4527</v>
      </c>
      <c r="J176" s="15">
        <f t="shared" si="6"/>
        <v>-1065</v>
      </c>
      <c r="K176" s="15">
        <f t="shared" si="7"/>
        <v>-923</v>
      </c>
    </row>
    <row r="177" spans="1:11" ht="12.75">
      <c r="A177" s="1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>
      <c r="A178" s="1" t="s">
        <v>86</v>
      </c>
      <c r="B178" t="s">
        <v>28</v>
      </c>
      <c r="C178" s="15">
        <f t="shared" si="4"/>
        <v>10882</v>
      </c>
      <c r="D178" s="15">
        <v>3348</v>
      </c>
      <c r="E178" s="15">
        <v>3760</v>
      </c>
      <c r="F178" s="15">
        <f t="shared" si="5"/>
        <v>3774</v>
      </c>
      <c r="G178" s="15">
        <v>3315</v>
      </c>
      <c r="H178" s="15">
        <v>459</v>
      </c>
      <c r="I178" s="15">
        <v>2847</v>
      </c>
      <c r="J178" s="15">
        <f t="shared" si="6"/>
        <v>468</v>
      </c>
      <c r="K178" s="15">
        <f t="shared" si="7"/>
        <v>927</v>
      </c>
    </row>
    <row r="179" spans="1:11" ht="12.75">
      <c r="A179" s="1"/>
      <c r="B179" t="s">
        <v>29</v>
      </c>
      <c r="C179" s="15">
        <f t="shared" si="4"/>
        <v>162971</v>
      </c>
      <c r="D179" s="15">
        <v>89332</v>
      </c>
      <c r="E179" s="15">
        <v>45858</v>
      </c>
      <c r="F179" s="15">
        <f t="shared" si="5"/>
        <v>27781</v>
      </c>
      <c r="G179" s="15">
        <v>26249</v>
      </c>
      <c r="H179" s="15">
        <v>1532</v>
      </c>
      <c r="I179" s="15">
        <v>25412</v>
      </c>
      <c r="J179" s="15">
        <f t="shared" si="6"/>
        <v>837</v>
      </c>
      <c r="K179" s="15">
        <f t="shared" si="7"/>
        <v>2369</v>
      </c>
    </row>
    <row r="180" spans="1:11" ht="12.75">
      <c r="A180" s="1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" t="s">
        <v>87</v>
      </c>
      <c r="B181" t="s">
        <v>28</v>
      </c>
      <c r="C181" s="15">
        <f t="shared" si="4"/>
        <v>1000</v>
      </c>
      <c r="D181" s="15">
        <v>411</v>
      </c>
      <c r="E181" s="15">
        <v>259</v>
      </c>
      <c r="F181" s="15">
        <f t="shared" si="5"/>
        <v>330</v>
      </c>
      <c r="G181" s="15">
        <v>303</v>
      </c>
      <c r="H181" s="15">
        <v>27</v>
      </c>
      <c r="I181" s="15">
        <v>348</v>
      </c>
      <c r="J181" s="15">
        <f t="shared" si="6"/>
        <v>-45</v>
      </c>
      <c r="K181" s="15">
        <f t="shared" si="7"/>
        <v>-18</v>
      </c>
    </row>
    <row r="182" spans="1:11" ht="12.75">
      <c r="A182" s="1"/>
      <c r="B182" t="s">
        <v>29</v>
      </c>
      <c r="C182" s="15">
        <f t="shared" si="4"/>
        <v>10156</v>
      </c>
      <c r="D182" s="15">
        <v>6797</v>
      </c>
      <c r="E182" s="15">
        <v>1591</v>
      </c>
      <c r="F182" s="15">
        <f t="shared" si="5"/>
        <v>1768</v>
      </c>
      <c r="G182" s="15">
        <v>1624</v>
      </c>
      <c r="H182" s="15">
        <v>144</v>
      </c>
      <c r="I182" s="15">
        <v>1636</v>
      </c>
      <c r="J182" s="15">
        <f t="shared" si="6"/>
        <v>-12</v>
      </c>
      <c r="K182" s="15">
        <f t="shared" si="7"/>
        <v>132</v>
      </c>
    </row>
    <row r="183" spans="1:11" ht="12.75">
      <c r="A183" s="1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>
      <c r="A184" s="1" t="s">
        <v>88</v>
      </c>
      <c r="B184" t="s">
        <v>28</v>
      </c>
      <c r="C184" s="15">
        <f t="shared" si="4"/>
        <v>1170</v>
      </c>
      <c r="D184" s="15">
        <v>562</v>
      </c>
      <c r="E184" s="15">
        <v>239</v>
      </c>
      <c r="F184" s="15">
        <f t="shared" si="5"/>
        <v>369</v>
      </c>
      <c r="G184" s="15">
        <v>369</v>
      </c>
      <c r="H184" s="15">
        <v>0</v>
      </c>
      <c r="I184" s="15">
        <v>274</v>
      </c>
      <c r="J184" s="15">
        <f t="shared" si="6"/>
        <v>95</v>
      </c>
      <c r="K184" s="15">
        <f t="shared" si="7"/>
        <v>95</v>
      </c>
    </row>
    <row r="185" spans="1:11" ht="12.75">
      <c r="A185" s="1"/>
      <c r="B185" t="s">
        <v>29</v>
      </c>
      <c r="C185" s="15">
        <f t="shared" si="4"/>
        <v>7472</v>
      </c>
      <c r="D185" s="15">
        <v>4837</v>
      </c>
      <c r="E185" s="15">
        <v>1475</v>
      </c>
      <c r="F185" s="15">
        <f t="shared" si="5"/>
        <v>1160</v>
      </c>
      <c r="G185" s="15">
        <v>1160</v>
      </c>
      <c r="H185" s="15">
        <v>0</v>
      </c>
      <c r="I185" s="15">
        <v>1422</v>
      </c>
      <c r="J185" s="15">
        <f t="shared" si="6"/>
        <v>-262</v>
      </c>
      <c r="K185" s="15">
        <f t="shared" si="7"/>
        <v>-262</v>
      </c>
    </row>
    <row r="186" spans="1:11" ht="12.75">
      <c r="A186" s="1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>
      <c r="A187" s="1" t="s">
        <v>89</v>
      </c>
      <c r="B187" t="s">
        <v>28</v>
      </c>
      <c r="C187" s="15">
        <f t="shared" si="4"/>
        <v>763</v>
      </c>
      <c r="D187" s="15">
        <v>535</v>
      </c>
      <c r="E187" s="15">
        <v>150</v>
      </c>
      <c r="F187" s="15">
        <f t="shared" si="5"/>
        <v>78</v>
      </c>
      <c r="G187" s="15">
        <v>78</v>
      </c>
      <c r="H187" s="15">
        <v>0</v>
      </c>
      <c r="I187" s="15">
        <v>215</v>
      </c>
      <c r="J187" s="15">
        <f t="shared" si="6"/>
        <v>-137</v>
      </c>
      <c r="K187" s="15">
        <f t="shared" si="7"/>
        <v>-137</v>
      </c>
    </row>
    <row r="188" spans="1:11" ht="12.75">
      <c r="A188" s="1"/>
      <c r="B188" t="s">
        <v>29</v>
      </c>
      <c r="C188" s="15">
        <f t="shared" si="4"/>
        <v>9989</v>
      </c>
      <c r="D188" s="15">
        <v>6931</v>
      </c>
      <c r="E188" s="15">
        <v>1758</v>
      </c>
      <c r="F188" s="15">
        <f t="shared" si="5"/>
        <v>1300</v>
      </c>
      <c r="G188" s="15">
        <v>1266</v>
      </c>
      <c r="H188" s="15">
        <v>34</v>
      </c>
      <c r="I188" s="15">
        <v>1407</v>
      </c>
      <c r="J188" s="15">
        <f t="shared" si="6"/>
        <v>-141</v>
      </c>
      <c r="K188" s="15">
        <f t="shared" si="7"/>
        <v>-107</v>
      </c>
    </row>
    <row r="189" spans="1:11" ht="12.75">
      <c r="A189" s="1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" t="s">
        <v>90</v>
      </c>
      <c r="B190" t="s">
        <v>28</v>
      </c>
      <c r="C190" s="15">
        <f t="shared" si="4"/>
        <v>850</v>
      </c>
      <c r="D190" s="15">
        <v>421</v>
      </c>
      <c r="E190" s="15">
        <v>203</v>
      </c>
      <c r="F190" s="15">
        <f t="shared" si="5"/>
        <v>226</v>
      </c>
      <c r="G190" s="15">
        <v>226</v>
      </c>
      <c r="H190" s="15">
        <v>0</v>
      </c>
      <c r="I190" s="15">
        <v>285</v>
      </c>
      <c r="J190" s="15">
        <f t="shared" si="6"/>
        <v>-59</v>
      </c>
      <c r="K190" s="15">
        <f t="shared" si="7"/>
        <v>-59</v>
      </c>
    </row>
    <row r="191" spans="1:11" ht="12.75">
      <c r="A191" s="1"/>
      <c r="B191" t="s">
        <v>29</v>
      </c>
      <c r="C191" s="15">
        <f t="shared" si="4"/>
        <v>11842</v>
      </c>
      <c r="D191" s="15">
        <v>7377</v>
      </c>
      <c r="E191" s="15">
        <v>2005</v>
      </c>
      <c r="F191" s="15">
        <f t="shared" si="5"/>
        <v>2460</v>
      </c>
      <c r="G191" s="15">
        <v>2432</v>
      </c>
      <c r="H191" s="15">
        <v>28</v>
      </c>
      <c r="I191" s="15">
        <v>1952</v>
      </c>
      <c r="J191" s="15">
        <f t="shared" si="6"/>
        <v>480</v>
      </c>
      <c r="K191" s="15">
        <f t="shared" si="7"/>
        <v>508</v>
      </c>
    </row>
    <row r="192" spans="1:11" ht="12.75">
      <c r="A192" s="1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s="1" t="s">
        <v>91</v>
      </c>
      <c r="B193" t="s">
        <v>28</v>
      </c>
      <c r="C193" s="15">
        <f t="shared" si="4"/>
        <v>1898</v>
      </c>
      <c r="D193" s="15">
        <v>684</v>
      </c>
      <c r="E193" s="15">
        <v>528</v>
      </c>
      <c r="F193" s="15">
        <f t="shared" si="5"/>
        <v>686</v>
      </c>
      <c r="G193" s="15">
        <v>646</v>
      </c>
      <c r="H193" s="15">
        <v>40</v>
      </c>
      <c r="I193" s="15">
        <v>570</v>
      </c>
      <c r="J193" s="15">
        <f t="shared" si="6"/>
        <v>76</v>
      </c>
      <c r="K193" s="15">
        <f t="shared" si="7"/>
        <v>116</v>
      </c>
    </row>
    <row r="194" spans="1:11" ht="12.75">
      <c r="A194" s="1"/>
      <c r="B194" t="s">
        <v>29</v>
      </c>
      <c r="C194" s="15">
        <f t="shared" si="4"/>
        <v>18342</v>
      </c>
      <c r="D194" s="15">
        <v>11208</v>
      </c>
      <c r="E194" s="15">
        <v>3868</v>
      </c>
      <c r="F194" s="15">
        <f t="shared" si="5"/>
        <v>3266</v>
      </c>
      <c r="G194" s="15">
        <v>3134</v>
      </c>
      <c r="H194" s="15">
        <v>132</v>
      </c>
      <c r="I194" s="15">
        <v>3080</v>
      </c>
      <c r="J194" s="15">
        <f t="shared" si="6"/>
        <v>54</v>
      </c>
      <c r="K194" s="15">
        <f t="shared" si="7"/>
        <v>186</v>
      </c>
    </row>
    <row r="195" spans="1:11" ht="12.75">
      <c r="A195" s="1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" t="s">
        <v>92</v>
      </c>
      <c r="B196" t="s">
        <v>28</v>
      </c>
      <c r="C196" s="15">
        <f t="shared" si="4"/>
        <v>2143</v>
      </c>
      <c r="D196" s="15">
        <v>917</v>
      </c>
      <c r="E196" s="15">
        <v>639</v>
      </c>
      <c r="F196" s="15">
        <f t="shared" si="5"/>
        <v>587</v>
      </c>
      <c r="G196" s="15">
        <v>570</v>
      </c>
      <c r="H196" s="15">
        <v>17</v>
      </c>
      <c r="I196" s="15">
        <v>718</v>
      </c>
      <c r="J196" s="15">
        <f t="shared" si="6"/>
        <v>-148</v>
      </c>
      <c r="K196" s="15">
        <f t="shared" si="7"/>
        <v>-131</v>
      </c>
    </row>
    <row r="197" spans="1:11" ht="12.75">
      <c r="A197" s="1"/>
      <c r="B197" t="s">
        <v>29</v>
      </c>
      <c r="C197" s="15">
        <f t="shared" si="4"/>
        <v>26345</v>
      </c>
      <c r="D197" s="15">
        <v>15511</v>
      </c>
      <c r="E197" s="15">
        <v>5615</v>
      </c>
      <c r="F197" s="15">
        <f t="shared" si="5"/>
        <v>5219</v>
      </c>
      <c r="G197" s="15">
        <v>5124</v>
      </c>
      <c r="H197" s="15">
        <v>95</v>
      </c>
      <c r="I197" s="15">
        <v>4138</v>
      </c>
      <c r="J197" s="15">
        <f t="shared" si="6"/>
        <v>986</v>
      </c>
      <c r="K197" s="15">
        <f t="shared" si="7"/>
        <v>1081</v>
      </c>
    </row>
    <row r="198" spans="1:11" ht="12.75">
      <c r="A198" s="1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>
      <c r="A199" s="1" t="s">
        <v>93</v>
      </c>
      <c r="B199" t="s">
        <v>28</v>
      </c>
      <c r="C199" s="15">
        <f t="shared" si="4"/>
        <v>3479</v>
      </c>
      <c r="D199" s="15">
        <v>1260</v>
      </c>
      <c r="E199" s="15">
        <v>1307</v>
      </c>
      <c r="F199" s="15">
        <f t="shared" si="5"/>
        <v>912</v>
      </c>
      <c r="G199" s="15">
        <v>707</v>
      </c>
      <c r="H199" s="15">
        <v>205</v>
      </c>
      <c r="I199" s="15">
        <v>1006</v>
      </c>
      <c r="J199" s="15">
        <f t="shared" si="6"/>
        <v>-299</v>
      </c>
      <c r="K199" s="15">
        <f t="shared" si="7"/>
        <v>-94</v>
      </c>
    </row>
    <row r="200" spans="1:11" ht="12.75">
      <c r="A200" s="1"/>
      <c r="B200" t="s">
        <v>29</v>
      </c>
      <c r="C200" s="15">
        <f t="shared" si="4"/>
        <v>32020</v>
      </c>
      <c r="D200" s="15">
        <v>19448</v>
      </c>
      <c r="E200" s="15">
        <v>7247</v>
      </c>
      <c r="F200" s="15">
        <f t="shared" si="5"/>
        <v>5325</v>
      </c>
      <c r="G200" s="15">
        <v>4828</v>
      </c>
      <c r="H200" s="15">
        <v>497</v>
      </c>
      <c r="I200" s="15">
        <v>5079</v>
      </c>
      <c r="J200" s="15">
        <f t="shared" si="6"/>
        <v>-251</v>
      </c>
      <c r="K200" s="15">
        <f t="shared" si="7"/>
        <v>246</v>
      </c>
    </row>
    <row r="201" spans="1:11" ht="12.75">
      <c r="A201" s="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>
      <c r="A202" s="1" t="s">
        <v>94</v>
      </c>
      <c r="B202" t="s">
        <v>28</v>
      </c>
      <c r="C202" s="15">
        <f t="shared" si="4"/>
        <v>1035</v>
      </c>
      <c r="D202" s="15">
        <v>617</v>
      </c>
      <c r="E202" s="15">
        <v>181</v>
      </c>
      <c r="F202" s="15">
        <f t="shared" si="5"/>
        <v>237</v>
      </c>
      <c r="G202" s="15">
        <v>222</v>
      </c>
      <c r="H202" s="15">
        <v>15</v>
      </c>
      <c r="I202" s="15">
        <v>434</v>
      </c>
      <c r="J202" s="15">
        <f t="shared" si="6"/>
        <v>-212</v>
      </c>
      <c r="K202" s="15">
        <f t="shared" si="7"/>
        <v>-197</v>
      </c>
    </row>
    <row r="203" spans="1:11" ht="12.75">
      <c r="A203" s="1"/>
      <c r="B203" t="s">
        <v>29</v>
      </c>
      <c r="C203" s="15">
        <f aca="true" t="shared" si="8" ref="C203:C298">SUM(D203:F203)</f>
        <v>12008</v>
      </c>
      <c r="D203" s="15">
        <v>6784</v>
      </c>
      <c r="E203" s="15">
        <v>2490</v>
      </c>
      <c r="F203" s="15">
        <f aca="true" t="shared" si="9" ref="F203:F298">SUM(G203:H203)</f>
        <v>2734</v>
      </c>
      <c r="G203" s="15">
        <v>2688</v>
      </c>
      <c r="H203" s="15">
        <v>46</v>
      </c>
      <c r="I203" s="15">
        <v>2193</v>
      </c>
      <c r="J203" s="15">
        <f aca="true" t="shared" si="10" ref="J203:J298">G203-I203</f>
        <v>495</v>
      </c>
      <c r="K203" s="15">
        <f aca="true" t="shared" si="11" ref="K203:K298">F203-I203</f>
        <v>541</v>
      </c>
    </row>
    <row r="204" spans="1:11" ht="12.75">
      <c r="A204" s="1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" t="s">
        <v>95</v>
      </c>
      <c r="B205" t="s">
        <v>28</v>
      </c>
      <c r="C205" s="15">
        <f t="shared" si="8"/>
        <v>1022</v>
      </c>
      <c r="D205" s="15">
        <v>661</v>
      </c>
      <c r="E205" s="15">
        <v>229</v>
      </c>
      <c r="F205" s="15">
        <f t="shared" si="9"/>
        <v>132</v>
      </c>
      <c r="G205" s="15">
        <v>117</v>
      </c>
      <c r="H205" s="15">
        <v>15</v>
      </c>
      <c r="I205" s="15">
        <v>345</v>
      </c>
      <c r="J205" s="15">
        <f t="shared" si="10"/>
        <v>-228</v>
      </c>
      <c r="K205" s="15">
        <f t="shared" si="11"/>
        <v>-213</v>
      </c>
    </row>
    <row r="206" spans="1:11" ht="12.75">
      <c r="A206" s="1"/>
      <c r="B206" t="s">
        <v>29</v>
      </c>
      <c r="C206" s="15">
        <f t="shared" si="8"/>
        <v>8966</v>
      </c>
      <c r="D206" s="15">
        <v>6282</v>
      </c>
      <c r="E206" s="15">
        <v>1307</v>
      </c>
      <c r="F206" s="15">
        <f t="shared" si="9"/>
        <v>1377</v>
      </c>
      <c r="G206" s="15">
        <v>1354</v>
      </c>
      <c r="H206" s="15">
        <v>23</v>
      </c>
      <c r="I206" s="15">
        <v>1482</v>
      </c>
      <c r="J206" s="15">
        <f t="shared" si="10"/>
        <v>-128</v>
      </c>
      <c r="K206" s="15">
        <f t="shared" si="11"/>
        <v>-105</v>
      </c>
    </row>
    <row r="207" spans="1:11" ht="12.75">
      <c r="A207" s="1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>
      <c r="A208" s="1" t="s">
        <v>96</v>
      </c>
      <c r="B208" t="s">
        <v>28</v>
      </c>
      <c r="C208" s="15">
        <f t="shared" si="8"/>
        <v>849</v>
      </c>
      <c r="D208" s="15">
        <v>467</v>
      </c>
      <c r="E208" s="15">
        <v>224</v>
      </c>
      <c r="F208" s="15">
        <f t="shared" si="9"/>
        <v>158</v>
      </c>
      <c r="G208" s="15">
        <v>158</v>
      </c>
      <c r="H208" s="15">
        <v>0</v>
      </c>
      <c r="I208" s="15">
        <v>251</v>
      </c>
      <c r="J208" s="15">
        <f t="shared" si="10"/>
        <v>-93</v>
      </c>
      <c r="K208" s="15">
        <f t="shared" si="11"/>
        <v>-93</v>
      </c>
    </row>
    <row r="209" spans="1:11" ht="12.75">
      <c r="A209" s="1"/>
      <c r="B209" t="s">
        <v>29</v>
      </c>
      <c r="C209" s="15">
        <f t="shared" si="8"/>
        <v>8328</v>
      </c>
      <c r="D209" s="15">
        <v>5616</v>
      </c>
      <c r="E209" s="15">
        <v>1438</v>
      </c>
      <c r="F209" s="15">
        <f t="shared" si="9"/>
        <v>1274</v>
      </c>
      <c r="G209" s="15">
        <v>1265</v>
      </c>
      <c r="H209" s="15">
        <v>9</v>
      </c>
      <c r="I209" s="15">
        <v>947</v>
      </c>
      <c r="J209" s="15">
        <f t="shared" si="10"/>
        <v>318</v>
      </c>
      <c r="K209" s="15">
        <f t="shared" si="11"/>
        <v>327</v>
      </c>
    </row>
    <row r="210" spans="1:11" ht="12.75">
      <c r="A210" s="1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" t="s">
        <v>97</v>
      </c>
      <c r="B211" t="s">
        <v>28</v>
      </c>
      <c r="C211" s="15">
        <f t="shared" si="8"/>
        <v>648</v>
      </c>
      <c r="D211" s="15">
        <v>253</v>
      </c>
      <c r="E211" s="15">
        <v>197</v>
      </c>
      <c r="F211" s="15">
        <f t="shared" si="9"/>
        <v>198</v>
      </c>
      <c r="G211" s="15">
        <v>191</v>
      </c>
      <c r="H211" s="15">
        <v>7</v>
      </c>
      <c r="I211" s="15">
        <v>234</v>
      </c>
      <c r="J211" s="15">
        <f t="shared" si="10"/>
        <v>-43</v>
      </c>
      <c r="K211" s="15">
        <f t="shared" si="11"/>
        <v>-36</v>
      </c>
    </row>
    <row r="212" spans="1:11" ht="12.75">
      <c r="A212" s="1"/>
      <c r="B212" t="s">
        <v>29</v>
      </c>
      <c r="C212" s="15">
        <f t="shared" si="8"/>
        <v>6660</v>
      </c>
      <c r="D212" s="15">
        <v>4468</v>
      </c>
      <c r="E212" s="15">
        <v>1185</v>
      </c>
      <c r="F212" s="15">
        <f t="shared" si="9"/>
        <v>1007</v>
      </c>
      <c r="G212" s="15">
        <v>999</v>
      </c>
      <c r="H212" s="15">
        <v>8</v>
      </c>
      <c r="I212" s="15">
        <v>1075</v>
      </c>
      <c r="J212" s="15">
        <f t="shared" si="10"/>
        <v>-76</v>
      </c>
      <c r="K212" s="15">
        <f t="shared" si="11"/>
        <v>-68</v>
      </c>
    </row>
    <row r="213" spans="1:11" ht="12.75">
      <c r="A213" s="1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s="1" t="s">
        <v>98</v>
      </c>
      <c r="B214" t="s">
        <v>28</v>
      </c>
      <c r="C214" s="15">
        <f t="shared" si="8"/>
        <v>931</v>
      </c>
      <c r="D214" s="15">
        <v>414</v>
      </c>
      <c r="E214" s="15">
        <v>318</v>
      </c>
      <c r="F214" s="15">
        <f t="shared" si="9"/>
        <v>199</v>
      </c>
      <c r="G214" s="15">
        <v>199</v>
      </c>
      <c r="H214" s="15">
        <v>0</v>
      </c>
      <c r="I214" s="15">
        <v>336</v>
      </c>
      <c r="J214" s="15">
        <f t="shared" si="10"/>
        <v>-137</v>
      </c>
      <c r="K214" s="15">
        <f t="shared" si="11"/>
        <v>-137</v>
      </c>
    </row>
    <row r="215" spans="1:11" ht="12.75">
      <c r="A215" s="1"/>
      <c r="B215" t="s">
        <v>29</v>
      </c>
      <c r="C215" s="15">
        <f t="shared" si="8"/>
        <v>9851</v>
      </c>
      <c r="D215" s="15">
        <v>6044</v>
      </c>
      <c r="E215" s="15">
        <v>1959</v>
      </c>
      <c r="F215" s="15">
        <f t="shared" si="9"/>
        <v>1848</v>
      </c>
      <c r="G215" s="15">
        <v>1782</v>
      </c>
      <c r="H215" s="15">
        <v>66</v>
      </c>
      <c r="I215" s="15">
        <v>1413</v>
      </c>
      <c r="J215" s="15">
        <f t="shared" si="10"/>
        <v>369</v>
      </c>
      <c r="K215" s="15">
        <f t="shared" si="11"/>
        <v>435</v>
      </c>
    </row>
    <row r="216" spans="1:11" ht="12.75">
      <c r="A216" s="1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>
      <c r="A217" s="1" t="s">
        <v>99</v>
      </c>
      <c r="B217" t="s">
        <v>28</v>
      </c>
      <c r="C217" s="15">
        <f t="shared" si="8"/>
        <v>3194</v>
      </c>
      <c r="D217" s="15">
        <v>1389</v>
      </c>
      <c r="E217" s="15">
        <v>1180</v>
      </c>
      <c r="F217" s="15">
        <f t="shared" si="9"/>
        <v>625</v>
      </c>
      <c r="G217" s="15">
        <v>566</v>
      </c>
      <c r="H217" s="15">
        <v>59</v>
      </c>
      <c r="I217" s="15">
        <v>1353</v>
      </c>
      <c r="J217" s="15">
        <f t="shared" si="10"/>
        <v>-787</v>
      </c>
      <c r="K217" s="15">
        <f t="shared" si="11"/>
        <v>-728</v>
      </c>
    </row>
    <row r="218" spans="1:11" ht="12.75">
      <c r="A218" s="1"/>
      <c r="B218" t="s">
        <v>29</v>
      </c>
      <c r="C218" s="15">
        <f t="shared" si="8"/>
        <v>34940</v>
      </c>
      <c r="D218" s="15">
        <v>21172</v>
      </c>
      <c r="E218" s="15">
        <v>8993</v>
      </c>
      <c r="F218" s="15">
        <f t="shared" si="9"/>
        <v>4775</v>
      </c>
      <c r="G218" s="15">
        <v>4350</v>
      </c>
      <c r="H218" s="15">
        <v>425</v>
      </c>
      <c r="I218" s="15">
        <v>5962</v>
      </c>
      <c r="J218" s="15">
        <f t="shared" si="10"/>
        <v>-1612</v>
      </c>
      <c r="K218" s="15">
        <f t="shared" si="11"/>
        <v>-1187</v>
      </c>
    </row>
    <row r="219" spans="1:11" ht="12.75">
      <c r="A219" s="1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" t="s">
        <v>100</v>
      </c>
      <c r="B220" t="s">
        <v>28</v>
      </c>
      <c r="C220" s="15">
        <f t="shared" si="8"/>
        <v>964</v>
      </c>
      <c r="D220" s="15">
        <v>454</v>
      </c>
      <c r="E220" s="15">
        <v>172</v>
      </c>
      <c r="F220" s="15">
        <f t="shared" si="9"/>
        <v>338</v>
      </c>
      <c r="G220" s="15">
        <v>306</v>
      </c>
      <c r="H220" s="15">
        <v>32</v>
      </c>
      <c r="I220" s="15">
        <v>401</v>
      </c>
      <c r="J220" s="15">
        <f t="shared" si="10"/>
        <v>-95</v>
      </c>
      <c r="K220" s="15">
        <f t="shared" si="11"/>
        <v>-63</v>
      </c>
    </row>
    <row r="221" spans="1:11" ht="12.75">
      <c r="A221" s="1"/>
      <c r="B221" t="s">
        <v>29</v>
      </c>
      <c r="C221" s="15">
        <f t="shared" si="8"/>
        <v>12655</v>
      </c>
      <c r="D221" s="15">
        <v>8752</v>
      </c>
      <c r="E221" s="15">
        <v>2129</v>
      </c>
      <c r="F221" s="15">
        <f t="shared" si="9"/>
        <v>1774</v>
      </c>
      <c r="G221" s="15">
        <v>1719</v>
      </c>
      <c r="H221" s="15">
        <v>55</v>
      </c>
      <c r="I221" s="15">
        <v>1753</v>
      </c>
      <c r="J221" s="15">
        <f t="shared" si="10"/>
        <v>-34</v>
      </c>
      <c r="K221" s="15">
        <f t="shared" si="11"/>
        <v>21</v>
      </c>
    </row>
    <row r="222" spans="1:11" ht="12.75">
      <c r="A222" s="1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2.75">
      <c r="A223" s="1" t="s">
        <v>101</v>
      </c>
      <c r="B223" t="s">
        <v>28</v>
      </c>
      <c r="C223" s="15">
        <f t="shared" si="8"/>
        <v>454</v>
      </c>
      <c r="D223" s="15">
        <v>339</v>
      </c>
      <c r="E223" s="15">
        <v>42</v>
      </c>
      <c r="F223" s="15">
        <f t="shared" si="9"/>
        <v>73</v>
      </c>
      <c r="G223" s="15">
        <v>69</v>
      </c>
      <c r="H223" s="15">
        <v>4</v>
      </c>
      <c r="I223" s="15">
        <v>149</v>
      </c>
      <c r="J223" s="15">
        <f t="shared" si="10"/>
        <v>-80</v>
      </c>
      <c r="K223" s="15">
        <f t="shared" si="11"/>
        <v>-76</v>
      </c>
    </row>
    <row r="224" spans="1:11" ht="12.75">
      <c r="A224" s="1"/>
      <c r="B224" t="s">
        <v>29</v>
      </c>
      <c r="C224" s="15">
        <f t="shared" si="8"/>
        <v>5983</v>
      </c>
      <c r="D224" s="15">
        <v>4240</v>
      </c>
      <c r="E224" s="15">
        <v>891</v>
      </c>
      <c r="F224" s="15">
        <f t="shared" si="9"/>
        <v>852</v>
      </c>
      <c r="G224" s="15">
        <v>836</v>
      </c>
      <c r="H224" s="15">
        <v>16</v>
      </c>
      <c r="I224" s="15">
        <v>927</v>
      </c>
      <c r="J224" s="15">
        <f t="shared" si="10"/>
        <v>-91</v>
      </c>
      <c r="K224" s="15">
        <f t="shared" si="11"/>
        <v>-75</v>
      </c>
    </row>
    <row r="225" spans="1:11" ht="12.75">
      <c r="A225" s="1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2.75">
      <c r="A226" s="1" t="s">
        <v>102</v>
      </c>
      <c r="B226" t="s">
        <v>28</v>
      </c>
      <c r="C226" s="15">
        <f t="shared" si="8"/>
        <v>1729</v>
      </c>
      <c r="D226" s="15">
        <v>634</v>
      </c>
      <c r="E226" s="15">
        <v>445</v>
      </c>
      <c r="F226" s="15">
        <f t="shared" si="9"/>
        <v>650</v>
      </c>
      <c r="G226" s="15">
        <v>647</v>
      </c>
      <c r="H226" s="15">
        <v>3</v>
      </c>
      <c r="I226" s="15">
        <v>401</v>
      </c>
      <c r="J226" s="15">
        <f t="shared" si="10"/>
        <v>246</v>
      </c>
      <c r="K226" s="15">
        <f t="shared" si="11"/>
        <v>249</v>
      </c>
    </row>
    <row r="227" spans="1:11" ht="12.75">
      <c r="A227" s="1"/>
      <c r="B227" t="s">
        <v>29</v>
      </c>
      <c r="C227" s="15">
        <f t="shared" si="8"/>
        <v>13108</v>
      </c>
      <c r="D227" s="15">
        <v>8352</v>
      </c>
      <c r="E227" s="15">
        <v>2732</v>
      </c>
      <c r="F227" s="15">
        <f t="shared" si="9"/>
        <v>2024</v>
      </c>
      <c r="G227" s="15">
        <v>1988</v>
      </c>
      <c r="H227" s="15">
        <v>36</v>
      </c>
      <c r="I227" s="15">
        <v>2186</v>
      </c>
      <c r="J227" s="15">
        <f t="shared" si="10"/>
        <v>-198</v>
      </c>
      <c r="K227" s="15">
        <f t="shared" si="11"/>
        <v>-162</v>
      </c>
    </row>
    <row r="228" spans="1:11" ht="12.75">
      <c r="A228" s="1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2.75">
      <c r="A229" s="1" t="s">
        <v>103</v>
      </c>
      <c r="B229" t="s">
        <v>28</v>
      </c>
      <c r="C229" s="15">
        <f t="shared" si="8"/>
        <v>948</v>
      </c>
      <c r="D229" s="15">
        <v>387</v>
      </c>
      <c r="E229" s="15">
        <v>182</v>
      </c>
      <c r="F229" s="15">
        <f t="shared" si="9"/>
        <v>379</v>
      </c>
      <c r="G229" s="15">
        <v>358</v>
      </c>
      <c r="H229" s="15">
        <v>21</v>
      </c>
      <c r="I229" s="15">
        <v>354</v>
      </c>
      <c r="J229" s="15">
        <f t="shared" si="10"/>
        <v>4</v>
      </c>
      <c r="K229" s="15">
        <f t="shared" si="11"/>
        <v>25</v>
      </c>
    </row>
    <row r="230" spans="1:11" ht="12.75">
      <c r="A230" s="1"/>
      <c r="B230" t="s">
        <v>29</v>
      </c>
      <c r="C230" s="15">
        <f t="shared" si="8"/>
        <v>8255</v>
      </c>
      <c r="D230" s="15">
        <v>5363</v>
      </c>
      <c r="E230" s="15">
        <v>1462</v>
      </c>
      <c r="F230" s="15">
        <f t="shared" si="9"/>
        <v>1430</v>
      </c>
      <c r="G230" s="15">
        <v>1391</v>
      </c>
      <c r="H230" s="15">
        <v>39</v>
      </c>
      <c r="I230" s="15">
        <v>1424</v>
      </c>
      <c r="J230" s="15">
        <f t="shared" si="10"/>
        <v>-33</v>
      </c>
      <c r="K230" s="15">
        <f t="shared" si="11"/>
        <v>6</v>
      </c>
    </row>
    <row r="231" spans="1:11" ht="12.75">
      <c r="A231" s="1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.75">
      <c r="A232" s="1" t="s">
        <v>104</v>
      </c>
      <c r="B232" t="s">
        <v>28</v>
      </c>
      <c r="C232" s="15">
        <f t="shared" si="8"/>
        <v>1317</v>
      </c>
      <c r="D232" s="15">
        <v>749</v>
      </c>
      <c r="E232" s="15">
        <v>253</v>
      </c>
      <c r="F232" s="15">
        <f t="shared" si="9"/>
        <v>315</v>
      </c>
      <c r="G232" s="15">
        <v>315</v>
      </c>
      <c r="H232" s="15">
        <v>0</v>
      </c>
      <c r="I232" s="15">
        <v>544</v>
      </c>
      <c r="J232" s="15">
        <f t="shared" si="10"/>
        <v>-229</v>
      </c>
      <c r="K232" s="15">
        <f t="shared" si="11"/>
        <v>-229</v>
      </c>
    </row>
    <row r="233" spans="1:11" ht="12.75">
      <c r="A233" s="1"/>
      <c r="B233" t="s">
        <v>29</v>
      </c>
      <c r="C233" s="15">
        <f t="shared" si="8"/>
        <v>21480</v>
      </c>
      <c r="D233" s="15">
        <v>13571</v>
      </c>
      <c r="E233" s="15">
        <v>4488</v>
      </c>
      <c r="F233" s="15">
        <f t="shared" si="9"/>
        <v>3421</v>
      </c>
      <c r="G233" s="15">
        <v>3309</v>
      </c>
      <c r="H233" s="15">
        <v>112</v>
      </c>
      <c r="I233" s="15">
        <v>3356</v>
      </c>
      <c r="J233" s="15">
        <f t="shared" si="10"/>
        <v>-47</v>
      </c>
      <c r="K233" s="15">
        <f t="shared" si="11"/>
        <v>65</v>
      </c>
    </row>
    <row r="234" spans="1:11" ht="12.75">
      <c r="A234" s="1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" t="s">
        <v>105</v>
      </c>
      <c r="B235" t="s">
        <v>28</v>
      </c>
      <c r="C235" s="15">
        <f t="shared" si="8"/>
        <v>716</v>
      </c>
      <c r="D235" s="15">
        <v>402</v>
      </c>
      <c r="E235" s="15">
        <v>136</v>
      </c>
      <c r="F235" s="15">
        <f t="shared" si="9"/>
        <v>178</v>
      </c>
      <c r="G235" s="15">
        <v>178</v>
      </c>
      <c r="H235" s="15">
        <v>0</v>
      </c>
      <c r="I235" s="15">
        <v>197</v>
      </c>
      <c r="J235" s="15">
        <f t="shared" si="10"/>
        <v>-19</v>
      </c>
      <c r="K235" s="15">
        <f t="shared" si="11"/>
        <v>-19</v>
      </c>
    </row>
    <row r="236" spans="1:11" ht="12.75">
      <c r="A236" s="1"/>
      <c r="B236" t="s">
        <v>29</v>
      </c>
      <c r="C236" s="15">
        <f t="shared" si="8"/>
        <v>7333</v>
      </c>
      <c r="D236" s="15">
        <v>5314</v>
      </c>
      <c r="E236" s="15">
        <v>887</v>
      </c>
      <c r="F236" s="15">
        <f t="shared" si="9"/>
        <v>1132</v>
      </c>
      <c r="G236" s="15">
        <v>1116</v>
      </c>
      <c r="H236" s="15">
        <v>16</v>
      </c>
      <c r="I236" s="15">
        <v>1034</v>
      </c>
      <c r="J236" s="15">
        <f t="shared" si="10"/>
        <v>82</v>
      </c>
      <c r="K236" s="15">
        <f t="shared" si="11"/>
        <v>98</v>
      </c>
    </row>
    <row r="237" spans="1:11" ht="12.75">
      <c r="A237" s="1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1" t="s">
        <v>106</v>
      </c>
      <c r="B238" t="s">
        <v>28</v>
      </c>
      <c r="C238" s="15">
        <f t="shared" si="8"/>
        <v>25550</v>
      </c>
      <c r="D238" s="15">
        <v>8731</v>
      </c>
      <c r="E238" s="15">
        <v>9138</v>
      </c>
      <c r="F238" s="15">
        <f t="shared" si="9"/>
        <v>7681</v>
      </c>
      <c r="G238" s="15">
        <v>5566</v>
      </c>
      <c r="H238" s="15">
        <v>2115</v>
      </c>
      <c r="I238" s="15">
        <v>6722</v>
      </c>
      <c r="J238" s="15">
        <f t="shared" si="10"/>
        <v>-1156</v>
      </c>
      <c r="K238" s="15">
        <f t="shared" si="11"/>
        <v>959</v>
      </c>
    </row>
    <row r="239" spans="1:11" ht="12.75">
      <c r="A239" s="1"/>
      <c r="B239" t="s">
        <v>29</v>
      </c>
      <c r="C239" s="15">
        <f t="shared" si="8"/>
        <v>312807</v>
      </c>
      <c r="D239" s="15">
        <v>162280</v>
      </c>
      <c r="E239" s="15">
        <v>91716</v>
      </c>
      <c r="F239" s="15">
        <f t="shared" si="9"/>
        <v>58811</v>
      </c>
      <c r="G239" s="15">
        <v>52515</v>
      </c>
      <c r="H239" s="15">
        <v>6296</v>
      </c>
      <c r="I239" s="15">
        <v>53745</v>
      </c>
      <c r="J239" s="15">
        <f t="shared" si="10"/>
        <v>-1230</v>
      </c>
      <c r="K239" s="15">
        <f t="shared" si="11"/>
        <v>5066</v>
      </c>
    </row>
    <row r="240" spans="1:11" ht="12.75">
      <c r="A240" s="1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1" t="s">
        <v>107</v>
      </c>
      <c r="B241" t="s">
        <v>28</v>
      </c>
      <c r="C241" s="15">
        <f t="shared" si="8"/>
        <v>6369</v>
      </c>
      <c r="D241" s="15">
        <v>2225</v>
      </c>
      <c r="E241" s="15">
        <v>2624</v>
      </c>
      <c r="F241" s="15">
        <f t="shared" si="9"/>
        <v>1520</v>
      </c>
      <c r="G241" s="15">
        <v>1398</v>
      </c>
      <c r="H241" s="15">
        <v>122</v>
      </c>
      <c r="I241" s="15">
        <v>1819</v>
      </c>
      <c r="J241" s="15">
        <f t="shared" si="10"/>
        <v>-421</v>
      </c>
      <c r="K241" s="15">
        <f t="shared" si="11"/>
        <v>-299</v>
      </c>
    </row>
    <row r="242" spans="1:11" ht="12.75">
      <c r="A242" s="1"/>
      <c r="B242" t="s">
        <v>29</v>
      </c>
      <c r="C242" s="15">
        <f t="shared" si="8"/>
        <v>73730</v>
      </c>
      <c r="D242" s="15">
        <v>43644</v>
      </c>
      <c r="E242" s="15">
        <v>18630</v>
      </c>
      <c r="F242" s="15">
        <f t="shared" si="9"/>
        <v>11456</v>
      </c>
      <c r="G242" s="15">
        <v>11093</v>
      </c>
      <c r="H242" s="15">
        <v>363</v>
      </c>
      <c r="I242" s="15">
        <v>11346</v>
      </c>
      <c r="J242" s="15">
        <f t="shared" si="10"/>
        <v>-253</v>
      </c>
      <c r="K242" s="15">
        <f t="shared" si="11"/>
        <v>110</v>
      </c>
    </row>
    <row r="243" spans="1:11" ht="12.75">
      <c r="A243" s="1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1" t="s">
        <v>108</v>
      </c>
      <c r="B244" t="s">
        <v>28</v>
      </c>
      <c r="C244" s="15">
        <f t="shared" si="8"/>
        <v>1579</v>
      </c>
      <c r="D244" s="15">
        <v>572</v>
      </c>
      <c r="E244" s="15">
        <v>423</v>
      </c>
      <c r="F244" s="15">
        <f t="shared" si="9"/>
        <v>584</v>
      </c>
      <c r="G244" s="15">
        <v>536</v>
      </c>
      <c r="H244" s="15">
        <v>48</v>
      </c>
      <c r="I244" s="15">
        <v>487</v>
      </c>
      <c r="J244" s="15">
        <f t="shared" si="10"/>
        <v>49</v>
      </c>
      <c r="K244" s="15">
        <f t="shared" si="11"/>
        <v>97</v>
      </c>
    </row>
    <row r="245" spans="1:11" ht="12.75">
      <c r="A245" s="1"/>
      <c r="B245" t="s">
        <v>29</v>
      </c>
      <c r="C245" s="15">
        <f t="shared" si="8"/>
        <v>14706</v>
      </c>
      <c r="D245" s="15">
        <v>9128</v>
      </c>
      <c r="E245" s="15">
        <v>3146</v>
      </c>
      <c r="F245" s="15">
        <f t="shared" si="9"/>
        <v>2432</v>
      </c>
      <c r="G245" s="15">
        <v>2368</v>
      </c>
      <c r="H245" s="15">
        <v>64</v>
      </c>
      <c r="I245" s="15">
        <v>3706</v>
      </c>
      <c r="J245" s="15">
        <f t="shared" si="10"/>
        <v>-1338</v>
      </c>
      <c r="K245" s="15">
        <f t="shared" si="11"/>
        <v>-1274</v>
      </c>
    </row>
    <row r="246" spans="1:11" ht="12.75">
      <c r="A246" s="1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1" t="s">
        <v>109</v>
      </c>
      <c r="B247" t="s">
        <v>28</v>
      </c>
      <c r="C247" s="15">
        <f t="shared" si="8"/>
        <v>675</v>
      </c>
      <c r="D247" s="15">
        <v>315</v>
      </c>
      <c r="E247" s="15">
        <v>123</v>
      </c>
      <c r="F247" s="15">
        <f t="shared" si="9"/>
        <v>237</v>
      </c>
      <c r="G247" s="15">
        <v>237</v>
      </c>
      <c r="H247" s="15">
        <v>0</v>
      </c>
      <c r="I247" s="15">
        <v>164</v>
      </c>
      <c r="J247" s="15">
        <f t="shared" si="10"/>
        <v>73</v>
      </c>
      <c r="K247" s="15">
        <f t="shared" si="11"/>
        <v>73</v>
      </c>
    </row>
    <row r="248" spans="1:11" ht="12.75">
      <c r="A248" s="1"/>
      <c r="B248" t="s">
        <v>29</v>
      </c>
      <c r="C248" s="15">
        <f t="shared" si="8"/>
        <v>4319</v>
      </c>
      <c r="D248" s="15">
        <v>2874</v>
      </c>
      <c r="E248" s="15">
        <v>638</v>
      </c>
      <c r="F248" s="15">
        <f t="shared" si="9"/>
        <v>807</v>
      </c>
      <c r="G248" s="15">
        <v>788</v>
      </c>
      <c r="H248" s="15">
        <v>19</v>
      </c>
      <c r="I248" s="15">
        <v>562</v>
      </c>
      <c r="J248" s="15">
        <f t="shared" si="10"/>
        <v>226</v>
      </c>
      <c r="K248" s="15">
        <f t="shared" si="11"/>
        <v>245</v>
      </c>
    </row>
    <row r="249" spans="1:11" ht="12.75">
      <c r="A249" s="1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1" t="s">
        <v>110</v>
      </c>
      <c r="B250" t="s">
        <v>28</v>
      </c>
      <c r="C250" s="15">
        <f t="shared" si="8"/>
        <v>978</v>
      </c>
      <c r="D250" s="15">
        <v>450</v>
      </c>
      <c r="E250" s="15">
        <v>245</v>
      </c>
      <c r="F250" s="15">
        <f t="shared" si="9"/>
        <v>283</v>
      </c>
      <c r="G250" s="15">
        <v>275</v>
      </c>
      <c r="H250" s="15">
        <v>8</v>
      </c>
      <c r="I250" s="15">
        <v>302</v>
      </c>
      <c r="J250" s="15">
        <f t="shared" si="10"/>
        <v>-27</v>
      </c>
      <c r="K250" s="15">
        <f t="shared" si="11"/>
        <v>-19</v>
      </c>
    </row>
    <row r="251" spans="1:11" ht="12.75">
      <c r="A251" s="1"/>
      <c r="B251" t="s">
        <v>29</v>
      </c>
      <c r="C251" s="15">
        <f t="shared" si="8"/>
        <v>9602</v>
      </c>
      <c r="D251" s="15">
        <v>6926</v>
      </c>
      <c r="E251" s="15">
        <v>1512</v>
      </c>
      <c r="F251" s="15">
        <f t="shared" si="9"/>
        <v>1164</v>
      </c>
      <c r="G251" s="15">
        <v>1126</v>
      </c>
      <c r="H251" s="15">
        <v>38</v>
      </c>
      <c r="I251" s="15">
        <v>1613</v>
      </c>
      <c r="J251" s="15">
        <f t="shared" si="10"/>
        <v>-487</v>
      </c>
      <c r="K251" s="15">
        <f t="shared" si="11"/>
        <v>-449</v>
      </c>
    </row>
    <row r="252" spans="1:11" ht="12.75">
      <c r="A252" s="1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1" t="s">
        <v>111</v>
      </c>
      <c r="B253" t="s">
        <v>28</v>
      </c>
      <c r="C253" s="15">
        <f t="shared" si="8"/>
        <v>14267</v>
      </c>
      <c r="D253" s="15">
        <v>4535</v>
      </c>
      <c r="E253" s="15">
        <v>5529</v>
      </c>
      <c r="F253" s="15">
        <f t="shared" si="9"/>
        <v>4203</v>
      </c>
      <c r="G253" s="15">
        <v>3754</v>
      </c>
      <c r="H253" s="15">
        <v>449</v>
      </c>
      <c r="I253" s="15">
        <v>3656</v>
      </c>
      <c r="J253" s="15">
        <f t="shared" si="10"/>
        <v>98</v>
      </c>
      <c r="K253" s="15">
        <f t="shared" si="11"/>
        <v>547</v>
      </c>
    </row>
    <row r="254" spans="1:11" ht="12.75">
      <c r="A254" s="1"/>
      <c r="B254" t="s">
        <v>29</v>
      </c>
      <c r="C254" s="15">
        <f t="shared" si="8"/>
        <v>130296</v>
      </c>
      <c r="D254" s="15">
        <v>74298</v>
      </c>
      <c r="E254" s="15">
        <v>34881</v>
      </c>
      <c r="F254" s="15">
        <f t="shared" si="9"/>
        <v>21117</v>
      </c>
      <c r="G254" s="15">
        <v>19853</v>
      </c>
      <c r="H254" s="15">
        <v>1264</v>
      </c>
      <c r="I254" s="15">
        <v>22301</v>
      </c>
      <c r="J254" s="15">
        <f t="shared" si="10"/>
        <v>-2448</v>
      </c>
      <c r="K254" s="15">
        <f t="shared" si="11"/>
        <v>-1184</v>
      </c>
    </row>
    <row r="255" spans="1:11" ht="12.75">
      <c r="A255" s="1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1" t="s">
        <v>112</v>
      </c>
      <c r="B256" t="s">
        <v>28</v>
      </c>
      <c r="C256" s="15">
        <f t="shared" si="8"/>
        <v>719</v>
      </c>
      <c r="D256" s="15">
        <v>371</v>
      </c>
      <c r="E256" s="15">
        <v>190</v>
      </c>
      <c r="F256" s="15">
        <f t="shared" si="9"/>
        <v>158</v>
      </c>
      <c r="G256" s="15">
        <v>153</v>
      </c>
      <c r="H256" s="15">
        <v>5</v>
      </c>
      <c r="I256" s="15">
        <v>245</v>
      </c>
      <c r="J256" s="15">
        <f t="shared" si="10"/>
        <v>-92</v>
      </c>
      <c r="K256" s="15">
        <f t="shared" si="11"/>
        <v>-87</v>
      </c>
    </row>
    <row r="257" spans="1:11" ht="12.75">
      <c r="A257" s="1"/>
      <c r="B257" t="s">
        <v>29</v>
      </c>
      <c r="C257" s="15">
        <f t="shared" si="8"/>
        <v>11370</v>
      </c>
      <c r="D257" s="15">
        <v>7870</v>
      </c>
      <c r="E257" s="15">
        <v>1965</v>
      </c>
      <c r="F257" s="15">
        <f t="shared" si="9"/>
        <v>1535</v>
      </c>
      <c r="G257" s="15">
        <v>1501</v>
      </c>
      <c r="H257" s="15">
        <v>34</v>
      </c>
      <c r="I257" s="15">
        <v>1462</v>
      </c>
      <c r="J257" s="15">
        <f t="shared" si="10"/>
        <v>39</v>
      </c>
      <c r="K257" s="15">
        <f t="shared" si="11"/>
        <v>73</v>
      </c>
    </row>
    <row r="258" spans="1:11" ht="12.75">
      <c r="A258" s="1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1" t="s">
        <v>113</v>
      </c>
      <c r="B259" t="s">
        <v>28</v>
      </c>
      <c r="C259" s="15">
        <f t="shared" si="8"/>
        <v>1677</v>
      </c>
      <c r="D259" s="15">
        <v>934</v>
      </c>
      <c r="E259" s="15">
        <v>311</v>
      </c>
      <c r="F259" s="15">
        <f t="shared" si="9"/>
        <v>432</v>
      </c>
      <c r="G259" s="15">
        <v>355</v>
      </c>
      <c r="H259" s="15">
        <v>77</v>
      </c>
      <c r="I259" s="15">
        <v>530</v>
      </c>
      <c r="J259" s="15">
        <f t="shared" si="10"/>
        <v>-175</v>
      </c>
      <c r="K259" s="15">
        <f t="shared" si="11"/>
        <v>-98</v>
      </c>
    </row>
    <row r="260" spans="1:11" ht="12.75">
      <c r="A260" s="1"/>
      <c r="B260" t="s">
        <v>29</v>
      </c>
      <c r="C260" s="15">
        <f t="shared" si="8"/>
        <v>25249</v>
      </c>
      <c r="D260" s="15">
        <v>17359</v>
      </c>
      <c r="E260" s="15">
        <v>4901</v>
      </c>
      <c r="F260" s="15">
        <f t="shared" si="9"/>
        <v>2989</v>
      </c>
      <c r="G260" s="15">
        <v>2721</v>
      </c>
      <c r="H260" s="15">
        <v>268</v>
      </c>
      <c r="I260" s="15">
        <v>4125</v>
      </c>
      <c r="J260" s="15">
        <f t="shared" si="10"/>
        <v>-1404</v>
      </c>
      <c r="K260" s="15">
        <f t="shared" si="11"/>
        <v>-1136</v>
      </c>
    </row>
    <row r="261" spans="1:11" ht="12.75">
      <c r="A261" s="1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1" t="s">
        <v>114</v>
      </c>
      <c r="B262" t="s">
        <v>28</v>
      </c>
      <c r="C262" s="15">
        <f t="shared" si="8"/>
        <v>9443</v>
      </c>
      <c r="D262" s="15">
        <v>852</v>
      </c>
      <c r="E262" s="15">
        <v>1313</v>
      </c>
      <c r="F262" s="15">
        <f t="shared" si="9"/>
        <v>7278</v>
      </c>
      <c r="G262" s="15">
        <v>6043</v>
      </c>
      <c r="H262" s="15">
        <v>1235</v>
      </c>
      <c r="I262" s="15">
        <v>1653</v>
      </c>
      <c r="J262" s="15">
        <f t="shared" si="10"/>
        <v>4390</v>
      </c>
      <c r="K262" s="15">
        <f t="shared" si="11"/>
        <v>5625</v>
      </c>
    </row>
    <row r="263" spans="1:11" ht="12.75">
      <c r="A263" s="1"/>
      <c r="B263" t="s">
        <v>29</v>
      </c>
      <c r="C263" s="15">
        <f t="shared" si="8"/>
        <v>56987</v>
      </c>
      <c r="D263" s="15">
        <v>27847</v>
      </c>
      <c r="E263" s="15">
        <v>13007</v>
      </c>
      <c r="F263" s="15">
        <f t="shared" si="9"/>
        <v>16133</v>
      </c>
      <c r="G263" s="15">
        <v>14497</v>
      </c>
      <c r="H263" s="15">
        <v>1636</v>
      </c>
      <c r="I263" s="15">
        <v>21789</v>
      </c>
      <c r="J263" s="15">
        <f t="shared" si="10"/>
        <v>-7292</v>
      </c>
      <c r="K263" s="15">
        <f t="shared" si="11"/>
        <v>-5656</v>
      </c>
    </row>
    <row r="264" spans="1:11" ht="12.75">
      <c r="A264" s="1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1" t="s">
        <v>115</v>
      </c>
      <c r="B265" t="s">
        <v>28</v>
      </c>
      <c r="C265" s="15">
        <f t="shared" si="8"/>
        <v>1595</v>
      </c>
      <c r="D265" s="15">
        <v>787</v>
      </c>
      <c r="E265" s="15">
        <v>400</v>
      </c>
      <c r="F265" s="15">
        <f t="shared" si="9"/>
        <v>408</v>
      </c>
      <c r="G265" s="15">
        <v>395</v>
      </c>
      <c r="H265" s="15">
        <v>13</v>
      </c>
      <c r="I265" s="15">
        <v>386</v>
      </c>
      <c r="J265" s="15">
        <f t="shared" si="10"/>
        <v>9</v>
      </c>
      <c r="K265" s="15">
        <f t="shared" si="11"/>
        <v>22</v>
      </c>
    </row>
    <row r="266" spans="1:11" ht="12.75">
      <c r="A266" s="1"/>
      <c r="B266" t="s">
        <v>29</v>
      </c>
      <c r="C266" s="15">
        <f t="shared" si="8"/>
        <v>14699</v>
      </c>
      <c r="D266" s="15">
        <v>9444</v>
      </c>
      <c r="E266" s="15">
        <v>2663</v>
      </c>
      <c r="F266" s="15">
        <f t="shared" si="9"/>
        <v>2592</v>
      </c>
      <c r="G266" s="15">
        <v>2534</v>
      </c>
      <c r="H266" s="15">
        <v>58</v>
      </c>
      <c r="I266" s="15">
        <v>2465</v>
      </c>
      <c r="J266" s="15">
        <f t="shared" si="10"/>
        <v>69</v>
      </c>
      <c r="K266" s="15">
        <f t="shared" si="11"/>
        <v>127</v>
      </c>
    </row>
    <row r="267" spans="1:11" ht="12.75">
      <c r="A267" s="1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1" t="s">
        <v>116</v>
      </c>
      <c r="B268" t="s">
        <v>28</v>
      </c>
      <c r="C268" s="15">
        <f t="shared" si="8"/>
        <v>763</v>
      </c>
      <c r="D268" s="15">
        <v>471</v>
      </c>
      <c r="E268" s="15">
        <v>158</v>
      </c>
      <c r="F268" s="15">
        <f t="shared" si="9"/>
        <v>134</v>
      </c>
      <c r="G268" s="15">
        <v>126</v>
      </c>
      <c r="H268" s="15">
        <v>8</v>
      </c>
      <c r="I268" s="15">
        <v>128</v>
      </c>
      <c r="J268" s="15">
        <f t="shared" si="10"/>
        <v>-2</v>
      </c>
      <c r="K268" s="15">
        <f t="shared" si="11"/>
        <v>6</v>
      </c>
    </row>
    <row r="269" spans="1:11" ht="12.75">
      <c r="A269" s="1"/>
      <c r="B269" t="s">
        <v>29</v>
      </c>
      <c r="C269" s="15">
        <f t="shared" si="8"/>
        <v>5671</v>
      </c>
      <c r="D269" s="15">
        <v>3637</v>
      </c>
      <c r="E269" s="15">
        <v>1005</v>
      </c>
      <c r="F269" s="15">
        <f t="shared" si="9"/>
        <v>1029</v>
      </c>
      <c r="G269" s="15">
        <v>984</v>
      </c>
      <c r="H269" s="15">
        <v>45</v>
      </c>
      <c r="I269" s="15">
        <v>1007</v>
      </c>
      <c r="J269" s="15">
        <f t="shared" si="10"/>
        <v>-23</v>
      </c>
      <c r="K269" s="15">
        <f t="shared" si="11"/>
        <v>22</v>
      </c>
    </row>
    <row r="270" spans="1:11" ht="12.75">
      <c r="A270" s="1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1" t="s">
        <v>117</v>
      </c>
      <c r="B271" t="s">
        <v>28</v>
      </c>
      <c r="C271" s="15">
        <f t="shared" si="8"/>
        <v>1261</v>
      </c>
      <c r="D271" s="15">
        <v>602</v>
      </c>
      <c r="E271" s="15">
        <v>305</v>
      </c>
      <c r="F271" s="15">
        <f t="shared" si="9"/>
        <v>354</v>
      </c>
      <c r="G271" s="15">
        <v>324</v>
      </c>
      <c r="H271" s="15">
        <v>30</v>
      </c>
      <c r="I271" s="15">
        <v>358</v>
      </c>
      <c r="J271" s="15">
        <f t="shared" si="10"/>
        <v>-34</v>
      </c>
      <c r="K271" s="15">
        <f t="shared" si="11"/>
        <v>-4</v>
      </c>
    </row>
    <row r="272" spans="1:11" ht="12.75">
      <c r="A272" s="1"/>
      <c r="B272" t="s">
        <v>29</v>
      </c>
      <c r="C272" s="15">
        <f t="shared" si="8"/>
        <v>10024</v>
      </c>
      <c r="D272" s="15">
        <v>6391</v>
      </c>
      <c r="E272" s="15">
        <v>1955</v>
      </c>
      <c r="F272" s="15">
        <f t="shared" si="9"/>
        <v>1678</v>
      </c>
      <c r="G272" s="15">
        <v>1593</v>
      </c>
      <c r="H272" s="15">
        <v>85</v>
      </c>
      <c r="I272" s="15">
        <v>2268</v>
      </c>
      <c r="J272" s="15">
        <f t="shared" si="10"/>
        <v>-675</v>
      </c>
      <c r="K272" s="15">
        <f t="shared" si="11"/>
        <v>-590</v>
      </c>
    </row>
    <row r="273" spans="1:11" ht="12.75">
      <c r="A273" s="1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1" t="s">
        <v>118</v>
      </c>
      <c r="B274" t="s">
        <v>28</v>
      </c>
      <c r="C274" s="15">
        <f t="shared" si="8"/>
        <v>895</v>
      </c>
      <c r="D274" s="15">
        <v>617</v>
      </c>
      <c r="E274" s="15">
        <v>138</v>
      </c>
      <c r="F274" s="15">
        <f t="shared" si="9"/>
        <v>140</v>
      </c>
      <c r="G274" s="15">
        <v>140</v>
      </c>
      <c r="H274" s="15">
        <v>0</v>
      </c>
      <c r="I274" s="15">
        <v>144</v>
      </c>
      <c r="J274" s="15">
        <f t="shared" si="10"/>
        <v>-4</v>
      </c>
      <c r="K274" s="15">
        <f t="shared" si="11"/>
        <v>-4</v>
      </c>
    </row>
    <row r="275" spans="1:11" ht="12.75">
      <c r="A275" s="1"/>
      <c r="B275" t="s">
        <v>29</v>
      </c>
      <c r="C275" s="15">
        <f t="shared" si="8"/>
        <v>6383</v>
      </c>
      <c r="D275" s="15">
        <v>4145</v>
      </c>
      <c r="E275" s="15">
        <v>1052</v>
      </c>
      <c r="F275" s="15">
        <f t="shared" si="9"/>
        <v>1186</v>
      </c>
      <c r="G275" s="15">
        <v>1176</v>
      </c>
      <c r="H275" s="15">
        <v>10</v>
      </c>
      <c r="I275" s="15">
        <v>1044</v>
      </c>
      <c r="J275" s="15">
        <f t="shared" si="10"/>
        <v>132</v>
      </c>
      <c r="K275" s="15">
        <f t="shared" si="11"/>
        <v>142</v>
      </c>
    </row>
    <row r="276" spans="1:11" ht="12.75">
      <c r="A276" s="1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1" t="s">
        <v>119</v>
      </c>
      <c r="B277" t="s">
        <v>28</v>
      </c>
      <c r="C277" s="15">
        <f t="shared" si="8"/>
        <v>4171</v>
      </c>
      <c r="D277" s="15">
        <v>1793</v>
      </c>
      <c r="E277" s="15">
        <v>1260</v>
      </c>
      <c r="F277" s="15">
        <f t="shared" si="9"/>
        <v>1118</v>
      </c>
      <c r="G277" s="15">
        <v>1067</v>
      </c>
      <c r="H277" s="15">
        <v>51</v>
      </c>
      <c r="I277" s="15">
        <v>818</v>
      </c>
      <c r="J277" s="15">
        <f t="shared" si="10"/>
        <v>249</v>
      </c>
      <c r="K277" s="15">
        <f t="shared" si="11"/>
        <v>300</v>
      </c>
    </row>
    <row r="278" spans="1:11" ht="12.75">
      <c r="A278" s="1"/>
      <c r="B278" t="s">
        <v>29</v>
      </c>
      <c r="C278" s="15">
        <f t="shared" si="8"/>
        <v>28752</v>
      </c>
      <c r="D278" s="15">
        <v>18272</v>
      </c>
      <c r="E278" s="15">
        <v>6264</v>
      </c>
      <c r="F278" s="15">
        <f t="shared" si="9"/>
        <v>4216</v>
      </c>
      <c r="G278" s="15">
        <v>4068</v>
      </c>
      <c r="H278" s="15">
        <v>148</v>
      </c>
      <c r="I278" s="15">
        <v>4200</v>
      </c>
      <c r="J278" s="15">
        <f t="shared" si="10"/>
        <v>-132</v>
      </c>
      <c r="K278" s="15">
        <f t="shared" si="11"/>
        <v>16</v>
      </c>
    </row>
    <row r="279" spans="1:11" ht="12.75">
      <c r="A279" s="1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1" t="s">
        <v>120</v>
      </c>
      <c r="B280" t="s">
        <v>28</v>
      </c>
      <c r="C280" s="15">
        <f t="shared" si="8"/>
        <v>1716</v>
      </c>
      <c r="D280" s="15">
        <v>717</v>
      </c>
      <c r="E280" s="15">
        <v>481</v>
      </c>
      <c r="F280" s="15">
        <f t="shared" si="9"/>
        <v>518</v>
      </c>
      <c r="G280" s="15">
        <v>487</v>
      </c>
      <c r="H280" s="15">
        <v>31</v>
      </c>
      <c r="I280" s="15">
        <v>700</v>
      </c>
      <c r="J280" s="15">
        <f t="shared" si="10"/>
        <v>-213</v>
      </c>
      <c r="K280" s="15">
        <f t="shared" si="11"/>
        <v>-182</v>
      </c>
    </row>
    <row r="281" spans="1:11" ht="12.75">
      <c r="A281" s="1"/>
      <c r="B281" t="s">
        <v>29</v>
      </c>
      <c r="C281" s="15">
        <f t="shared" si="8"/>
        <v>34486</v>
      </c>
      <c r="D281" s="15">
        <v>21874</v>
      </c>
      <c r="E281" s="15">
        <v>5824</v>
      </c>
      <c r="F281" s="15">
        <f t="shared" si="9"/>
        <v>6788</v>
      </c>
      <c r="G281" s="15">
        <v>6586</v>
      </c>
      <c r="H281" s="15">
        <v>202</v>
      </c>
      <c r="I281" s="15">
        <v>6264</v>
      </c>
      <c r="J281" s="15">
        <f t="shared" si="10"/>
        <v>322</v>
      </c>
      <c r="K281" s="15">
        <f t="shared" si="11"/>
        <v>524</v>
      </c>
    </row>
    <row r="282" spans="1:11" ht="12.75">
      <c r="A282" s="1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1" t="s">
        <v>121</v>
      </c>
      <c r="B283" t="s">
        <v>28</v>
      </c>
      <c r="C283" s="15">
        <f t="shared" si="8"/>
        <v>1349</v>
      </c>
      <c r="D283" s="15">
        <v>582</v>
      </c>
      <c r="E283" s="15">
        <v>345</v>
      </c>
      <c r="F283" s="15">
        <f t="shared" si="9"/>
        <v>422</v>
      </c>
      <c r="G283" s="15">
        <v>407</v>
      </c>
      <c r="H283" s="15">
        <v>15</v>
      </c>
      <c r="I283" s="15">
        <v>593</v>
      </c>
      <c r="J283" s="15">
        <f t="shared" si="10"/>
        <v>-186</v>
      </c>
      <c r="K283" s="15">
        <f t="shared" si="11"/>
        <v>-171</v>
      </c>
    </row>
    <row r="284" spans="1:11" ht="12.75">
      <c r="A284" s="1"/>
      <c r="B284" t="s">
        <v>29</v>
      </c>
      <c r="C284" s="15">
        <f t="shared" si="8"/>
        <v>17415</v>
      </c>
      <c r="D284" s="15">
        <v>11093</v>
      </c>
      <c r="E284" s="15">
        <v>3073</v>
      </c>
      <c r="F284" s="15">
        <f t="shared" si="9"/>
        <v>3249</v>
      </c>
      <c r="G284" s="15">
        <v>3164</v>
      </c>
      <c r="H284" s="15">
        <v>85</v>
      </c>
      <c r="I284" s="15">
        <v>2562</v>
      </c>
      <c r="J284" s="15">
        <f t="shared" si="10"/>
        <v>602</v>
      </c>
      <c r="K284" s="15">
        <f t="shared" si="11"/>
        <v>687</v>
      </c>
    </row>
    <row r="285" spans="1:11" ht="12.75">
      <c r="A285" s="1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1" t="s">
        <v>122</v>
      </c>
      <c r="B286" t="s">
        <v>28</v>
      </c>
      <c r="C286" s="15">
        <f t="shared" si="8"/>
        <v>847</v>
      </c>
      <c r="D286" s="15">
        <v>421</v>
      </c>
      <c r="E286" s="15">
        <v>181</v>
      </c>
      <c r="F286" s="15">
        <f t="shared" si="9"/>
        <v>245</v>
      </c>
      <c r="G286" s="15">
        <v>245</v>
      </c>
      <c r="H286" s="15">
        <v>0</v>
      </c>
      <c r="I286" s="15">
        <v>229</v>
      </c>
      <c r="J286" s="15">
        <f t="shared" si="10"/>
        <v>16</v>
      </c>
      <c r="K286" s="15">
        <f t="shared" si="11"/>
        <v>16</v>
      </c>
    </row>
    <row r="287" spans="1:11" ht="12.75">
      <c r="A287" s="1"/>
      <c r="B287" t="s">
        <v>29</v>
      </c>
      <c r="C287" s="15">
        <f t="shared" si="8"/>
        <v>5419</v>
      </c>
      <c r="D287" s="15">
        <v>3413</v>
      </c>
      <c r="E287" s="15">
        <v>1003</v>
      </c>
      <c r="F287" s="15">
        <f t="shared" si="9"/>
        <v>1003</v>
      </c>
      <c r="G287" s="15">
        <v>986</v>
      </c>
      <c r="H287" s="15">
        <v>17</v>
      </c>
      <c r="I287" s="15">
        <v>796</v>
      </c>
      <c r="J287" s="15">
        <f t="shared" si="10"/>
        <v>190</v>
      </c>
      <c r="K287" s="15">
        <f t="shared" si="11"/>
        <v>207</v>
      </c>
    </row>
    <row r="288" spans="1:11" ht="12.75">
      <c r="A288" s="1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1" t="s">
        <v>123</v>
      </c>
      <c r="B289" t="s">
        <v>28</v>
      </c>
      <c r="C289" s="15">
        <f t="shared" si="8"/>
        <v>3380</v>
      </c>
      <c r="D289" s="15">
        <v>1388</v>
      </c>
      <c r="E289" s="15">
        <v>1134</v>
      </c>
      <c r="F289" s="15">
        <f t="shared" si="9"/>
        <v>858</v>
      </c>
      <c r="G289" s="15">
        <v>802</v>
      </c>
      <c r="H289" s="15">
        <v>56</v>
      </c>
      <c r="I289" s="15">
        <v>891</v>
      </c>
      <c r="J289" s="15">
        <f t="shared" si="10"/>
        <v>-89</v>
      </c>
      <c r="K289" s="15">
        <f t="shared" si="11"/>
        <v>-33</v>
      </c>
    </row>
    <row r="290" spans="1:11" ht="12.75">
      <c r="A290" s="1"/>
      <c r="B290" t="s">
        <v>29</v>
      </c>
      <c r="C290" s="15">
        <f t="shared" si="8"/>
        <v>31767</v>
      </c>
      <c r="D290" s="15">
        <v>19759</v>
      </c>
      <c r="E290" s="15">
        <v>7982</v>
      </c>
      <c r="F290" s="15">
        <f t="shared" si="9"/>
        <v>4026</v>
      </c>
      <c r="G290" s="15">
        <v>3916</v>
      </c>
      <c r="H290" s="15">
        <v>110</v>
      </c>
      <c r="I290" s="15">
        <v>5343</v>
      </c>
      <c r="J290" s="15">
        <f t="shared" si="10"/>
        <v>-1427</v>
      </c>
      <c r="K290" s="15">
        <f t="shared" si="11"/>
        <v>-1317</v>
      </c>
    </row>
    <row r="291" spans="1:11" ht="12.75">
      <c r="A291" s="1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1" t="s">
        <v>124</v>
      </c>
      <c r="B292" t="s">
        <v>28</v>
      </c>
      <c r="C292" s="15">
        <f t="shared" si="8"/>
        <v>874</v>
      </c>
      <c r="D292" s="15">
        <v>471</v>
      </c>
      <c r="E292" s="15">
        <v>145</v>
      </c>
      <c r="F292" s="15">
        <f t="shared" si="9"/>
        <v>258</v>
      </c>
      <c r="G292" s="15">
        <v>159</v>
      </c>
      <c r="H292" s="15">
        <v>99</v>
      </c>
      <c r="I292" s="15">
        <v>492</v>
      </c>
      <c r="J292" s="15">
        <f t="shared" si="10"/>
        <v>-333</v>
      </c>
      <c r="K292" s="15">
        <f t="shared" si="11"/>
        <v>-234</v>
      </c>
    </row>
    <row r="293" spans="1:11" ht="12.75">
      <c r="A293" s="1"/>
      <c r="B293" t="s">
        <v>29</v>
      </c>
      <c r="C293" s="15">
        <f t="shared" si="8"/>
        <v>9697</v>
      </c>
      <c r="D293" s="15">
        <v>6225</v>
      </c>
      <c r="E293" s="15">
        <v>1746</v>
      </c>
      <c r="F293" s="15">
        <f t="shared" si="9"/>
        <v>1726</v>
      </c>
      <c r="G293" s="15">
        <v>1697</v>
      </c>
      <c r="H293" s="15">
        <v>29</v>
      </c>
      <c r="I293" s="15">
        <v>1667</v>
      </c>
      <c r="J293" s="15">
        <f t="shared" si="10"/>
        <v>30</v>
      </c>
      <c r="K293" s="15">
        <f t="shared" si="11"/>
        <v>59</v>
      </c>
    </row>
    <row r="294" spans="1:11" ht="12.75">
      <c r="A294" s="1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1" t="s">
        <v>125</v>
      </c>
      <c r="B295" t="s">
        <v>28</v>
      </c>
      <c r="C295" s="15">
        <f t="shared" si="8"/>
        <v>1426</v>
      </c>
      <c r="D295" s="15">
        <v>809</v>
      </c>
      <c r="E295" s="15">
        <v>310</v>
      </c>
      <c r="F295" s="15">
        <f t="shared" si="9"/>
        <v>307</v>
      </c>
      <c r="G295" s="15">
        <v>284</v>
      </c>
      <c r="H295" s="15">
        <v>23</v>
      </c>
      <c r="I295" s="15">
        <v>577</v>
      </c>
      <c r="J295" s="15">
        <f t="shared" si="10"/>
        <v>-293</v>
      </c>
      <c r="K295" s="15">
        <f t="shared" si="11"/>
        <v>-270</v>
      </c>
    </row>
    <row r="296" spans="1:11" ht="12.75">
      <c r="A296" s="1"/>
      <c r="B296" t="s">
        <v>29</v>
      </c>
      <c r="C296" s="15">
        <f t="shared" si="8"/>
        <v>16496</v>
      </c>
      <c r="D296" s="15">
        <v>11203</v>
      </c>
      <c r="E296" s="15">
        <v>3270</v>
      </c>
      <c r="F296" s="15">
        <f t="shared" si="9"/>
        <v>2023</v>
      </c>
      <c r="G296" s="15">
        <v>1975</v>
      </c>
      <c r="H296" s="15">
        <v>48</v>
      </c>
      <c r="I296" s="15">
        <v>2971</v>
      </c>
      <c r="J296" s="15">
        <f t="shared" si="10"/>
        <v>-996</v>
      </c>
      <c r="K296" s="15">
        <f t="shared" si="11"/>
        <v>-948</v>
      </c>
    </row>
    <row r="297" spans="1:11" ht="12.75">
      <c r="A297" s="1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1" t="s">
        <v>126</v>
      </c>
      <c r="B298" t="s">
        <v>28</v>
      </c>
      <c r="C298" s="15">
        <f t="shared" si="8"/>
        <v>9238</v>
      </c>
      <c r="D298" s="15">
        <v>3290</v>
      </c>
      <c r="E298" s="15">
        <v>3649</v>
      </c>
      <c r="F298" s="15">
        <f t="shared" si="9"/>
        <v>2299</v>
      </c>
      <c r="G298" s="15">
        <v>1674</v>
      </c>
      <c r="H298" s="15">
        <v>625</v>
      </c>
      <c r="I298" s="15">
        <v>2748</v>
      </c>
      <c r="J298" s="15">
        <f t="shared" si="10"/>
        <v>-1074</v>
      </c>
      <c r="K298" s="15">
        <f t="shared" si="11"/>
        <v>-449</v>
      </c>
    </row>
    <row r="299" spans="1:11" ht="12.75">
      <c r="A299" s="1"/>
      <c r="B299" t="s">
        <v>29</v>
      </c>
      <c r="C299" s="15">
        <f aca="true" t="shared" si="12" ref="C299:C305">SUM(D299:F299)</f>
        <v>84513</v>
      </c>
      <c r="D299" s="15">
        <v>49152</v>
      </c>
      <c r="E299" s="15">
        <v>22144</v>
      </c>
      <c r="F299" s="15">
        <f aca="true" t="shared" si="13" ref="F299:F305">SUM(G299:H299)</f>
        <v>13217</v>
      </c>
      <c r="G299" s="15">
        <v>11664</v>
      </c>
      <c r="H299" s="15">
        <v>1553</v>
      </c>
      <c r="I299" s="15">
        <v>15798</v>
      </c>
      <c r="J299" s="15">
        <f aca="true" t="shared" si="14" ref="J299:J305">G299-I299</f>
        <v>-4134</v>
      </c>
      <c r="K299" s="15">
        <f aca="true" t="shared" si="15" ref="K299:K305">F299-I299</f>
        <v>-2581</v>
      </c>
    </row>
    <row r="300" spans="1:11" ht="12.75">
      <c r="A300" s="1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1" t="s">
        <v>127</v>
      </c>
      <c r="B301" t="s">
        <v>28</v>
      </c>
      <c r="C301" s="15">
        <f t="shared" si="12"/>
        <v>614</v>
      </c>
      <c r="D301" s="15">
        <v>293</v>
      </c>
      <c r="E301" s="15">
        <v>141</v>
      </c>
      <c r="F301" s="15">
        <f t="shared" si="13"/>
        <v>180</v>
      </c>
      <c r="G301" s="15">
        <v>180</v>
      </c>
      <c r="H301" s="15">
        <v>0</v>
      </c>
      <c r="I301" s="15">
        <v>221</v>
      </c>
      <c r="J301" s="15">
        <f t="shared" si="14"/>
        <v>-41</v>
      </c>
      <c r="K301" s="15">
        <f t="shared" si="15"/>
        <v>-41</v>
      </c>
    </row>
    <row r="302" spans="1:11" ht="12.75">
      <c r="A302" s="1"/>
      <c r="B302" t="s">
        <v>29</v>
      </c>
      <c r="C302" s="15">
        <f t="shared" si="12"/>
        <v>6716</v>
      </c>
      <c r="D302" s="15">
        <v>4516</v>
      </c>
      <c r="E302" s="15">
        <v>1061</v>
      </c>
      <c r="F302" s="15">
        <f t="shared" si="13"/>
        <v>1139</v>
      </c>
      <c r="G302" s="15">
        <v>1117</v>
      </c>
      <c r="H302" s="15">
        <v>22</v>
      </c>
      <c r="I302" s="15">
        <v>1110</v>
      </c>
      <c r="J302" s="15">
        <f t="shared" si="14"/>
        <v>7</v>
      </c>
      <c r="K302" s="15">
        <f t="shared" si="15"/>
        <v>29</v>
      </c>
    </row>
    <row r="303" spans="1:11" ht="12.75">
      <c r="A303" s="1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1" t="s">
        <v>128</v>
      </c>
      <c r="B304" t="s">
        <v>28</v>
      </c>
      <c r="C304" s="15">
        <f t="shared" si="12"/>
        <v>943</v>
      </c>
      <c r="D304" s="15">
        <v>482</v>
      </c>
      <c r="E304" s="15">
        <v>191</v>
      </c>
      <c r="F304" s="15">
        <f t="shared" si="13"/>
        <v>270</v>
      </c>
      <c r="G304" s="15">
        <v>251</v>
      </c>
      <c r="H304" s="15">
        <v>19</v>
      </c>
      <c r="I304" s="15">
        <v>457</v>
      </c>
      <c r="J304" s="15">
        <f t="shared" si="14"/>
        <v>-206</v>
      </c>
      <c r="K304" s="15">
        <f t="shared" si="15"/>
        <v>-187</v>
      </c>
    </row>
    <row r="305" spans="1:11" ht="12.75">
      <c r="A305">
        <v>197</v>
      </c>
      <c r="B305" t="s">
        <v>29</v>
      </c>
      <c r="C305" s="15">
        <f t="shared" si="12"/>
        <v>12282</v>
      </c>
      <c r="D305" s="15">
        <v>8239</v>
      </c>
      <c r="E305" s="15">
        <v>2240</v>
      </c>
      <c r="F305" s="15">
        <f t="shared" si="13"/>
        <v>1803</v>
      </c>
      <c r="G305" s="15">
        <v>1701</v>
      </c>
      <c r="H305" s="15">
        <v>102</v>
      </c>
      <c r="I305" s="15">
        <v>1814</v>
      </c>
      <c r="J305" s="15">
        <f t="shared" si="14"/>
        <v>-113</v>
      </c>
      <c r="K305" s="15">
        <f t="shared" si="15"/>
        <v>-11</v>
      </c>
    </row>
    <row r="308" ht="14.25">
      <c r="A308" s="16" t="s">
        <v>135</v>
      </c>
    </row>
    <row r="309" ht="12.75">
      <c r="A309" s="20" t="s">
        <v>129</v>
      </c>
    </row>
    <row r="310" ht="14.25">
      <c r="A310" s="16" t="s">
        <v>136</v>
      </c>
    </row>
    <row r="311" ht="12.75">
      <c r="A311" s="20" t="s">
        <v>130</v>
      </c>
    </row>
    <row r="313" ht="12.75">
      <c r="A313" s="17" t="s">
        <v>131</v>
      </c>
    </row>
    <row r="314" ht="12.75">
      <c r="A314" s="18" t="s">
        <v>132</v>
      </c>
    </row>
    <row r="315" ht="12.75">
      <c r="A315" s="17" t="s">
        <v>133</v>
      </c>
    </row>
    <row r="316" ht="12.75">
      <c r="A316" s="19" t="s">
        <v>134</v>
      </c>
    </row>
  </sheetData>
  <mergeCells count="1">
    <mergeCell ref="F5:H5"/>
  </mergeCells>
  <hyperlinks>
    <hyperlink ref="A316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landscape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2004-01-06T17:42:28Z</cp:lastPrinted>
  <dcterms:created xsi:type="dcterms:W3CDTF">2003-12-31T19:08:18Z</dcterms:created>
  <dcterms:modified xsi:type="dcterms:W3CDTF">2004-01-08T18:55:13Z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