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3875" windowHeight="8685" activeTab="0"/>
  </bookViews>
  <sheets>
    <sheet name="20002004" sheetId="1" r:id="rId1"/>
    <sheet name="20002003" sheetId="2" r:id="rId2"/>
    <sheet name="20002002" sheetId="3" r:id="rId3"/>
  </sheets>
  <definedNames>
    <definedName name="_xlnm.Print_Titles" localSheetId="2">'20002002'!$1:$10</definedName>
    <definedName name="_xlnm.Print_Titles" localSheetId="1">'20002003'!$1:$10</definedName>
    <definedName name="_xlnm.Print_Titles" localSheetId="0">'20002004'!$1:$10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<sst xmlns="http://schemas.openxmlformats.org/spreadsheetml/2006/main" count="353" uniqueCount="122">
  <si>
    <t>Delaware</t>
  </si>
  <si>
    <t>Iowa</t>
  </si>
  <si>
    <t>Washington</t>
  </si>
  <si>
    <t>to</t>
  </si>
  <si>
    <t>Area</t>
  </si>
  <si>
    <t xml:space="preserve">Prepared By: State Library of Iowa, State Data Center Program, 800-248-4483, 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</si>
  <si>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</si>
  <si>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</si>
  <si>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</si>
  <si>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</si>
  <si>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</si>
  <si>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</si>
  <si>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</si>
  <si>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</si>
  <si>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</si>
  <si>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</si>
  <si>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</si>
  <si>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</si>
  <si>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</si>
  <si>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</si>
  <si>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</si>
  <si>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</si>
  <si>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</si>
  <si>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</si>
  <si>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</si>
  <si>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</si>
  <si>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</si>
  <si>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</si>
  <si>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</si>
  <si>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</si>
  <si>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</si>
  <si>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</si>
  <si>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</si>
  <si>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</si>
  <si>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</si>
  <si>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</si>
  <si>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</si>
  <si>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</si>
  <si>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</si>
  <si>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</si>
  <si>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</si>
  <si>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</si>
  <si>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</si>
  <si>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</si>
  <si>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</si>
  <si>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</si>
  <si>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</si>
  <si>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</si>
  <si>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</si>
  <si>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</si>
  <si>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</si>
  <si>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</si>
  <si>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</si>
  <si>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</si>
  <si>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</si>
  <si>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</si>
  <si>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</si>
  <si>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</si>
  <si>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</si>
  <si>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</si>
  <si>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</si>
  <si>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</si>
  <si>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</si>
  <si>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</si>
  <si>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</si>
  <si>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</si>
  <si>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</si>
  <si>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</si>
  <si>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</si>
  <si>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</si>
  <si>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</si>
  <si>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</si>
  <si>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</si>
  <si>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</si>
  <si>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</si>
  <si>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</si>
  <si>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</si>
  <si>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</si>
  <si>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</si>
  <si>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</si>
  <si>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</si>
  <si>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</si>
  <si>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</si>
  <si>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</si>
  <si>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</si>
  <si>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</si>
  <si>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</si>
  <si>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</si>
  <si>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</si>
  <si>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</si>
  <si>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</si>
  <si>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</si>
  <si>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</si>
  <si>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</si>
  <si>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</si>
  <si>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</si>
  <si>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Wayne</t>
  </si>
  <si>
    <t>Webster</t>
  </si>
  <si>
    <t>Winnebago</t>
  </si>
  <si>
    <t>Winneshiek</t>
  </si>
  <si>
    <t>Woodbury</t>
  </si>
  <si>
    <t>Worth</t>
  </si>
  <si>
    <t>Wright</t>
  </si>
  <si>
    <t>2000+: http://eire.census.gov/popest/data/counties.php</t>
  </si>
  <si>
    <t>Net international migration</t>
  </si>
  <si>
    <t>April 1, 2000</t>
  </si>
  <si>
    <t>July 1, 2003</t>
  </si>
  <si>
    <t>http://www.iowadatacenter.org</t>
  </si>
  <si>
    <t>Source: U.S. Census Bureau, Population Estimates Branch</t>
  </si>
  <si>
    <t>July 1, 2004</t>
  </si>
  <si>
    <t>Total</t>
  </si>
  <si>
    <t>7/1/01</t>
  </si>
  <si>
    <t>7/1/00</t>
  </si>
  <si>
    <t>4/1/00</t>
  </si>
  <si>
    <t>4/1/00 to</t>
  </si>
  <si>
    <t>7/1/02</t>
  </si>
  <si>
    <t>Source: U.S. Census Bureau, Housing and Household Economic Statistics Division, 12/20/2002</t>
  </si>
  <si>
    <t>http://www.silo.lib.ia.us/specialized-services/datacenter/index.html</t>
  </si>
  <si>
    <t>Net International Migration Estimates for Iowa and its Counties: 2000 - 2004 (Superseded)</t>
  </si>
  <si>
    <t>Net International Migration Estimates for Iowa and its Counties: 2000 - 2003 (Superseded)</t>
  </si>
  <si>
    <t>Net International Migration Estimates for Iowa and its Counties: 2000 - 2002 (Superseded)</t>
  </si>
  <si>
    <t>(Note: In Excel, to view other years select the tabs at the bottom of the page)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</si>
</sst>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\,\ yyyy"/>
    <numFmt numFmtId="166" formatCode="m\ayy\,\ yyyy"/>
    <numFmt numFmtId="167" formatCode="\A\p\r\i\l\,\ yyyy"/>
    <numFmt numFmtId="168" formatCode="mmmmm\-yy"/>
    <numFmt numFmtId="169" formatCode="mm/yyyy"/>
    <numFmt numFmtId="170" formatCode="mm"/>
    <numFmt numFmtId="171" formatCode="mm/dd/yyyy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 quotePrefix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19" applyFont="1" applyAlignment="1">
      <alignment horizontal="left" indent="1"/>
    </xf>
    <xf numFmtId="164" fontId="1" fillId="2" borderId="2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 quotePrefix="1">
      <alignment horizontal="center"/>
    </xf>
    <xf numFmtId="0" fontId="1" fillId="2" borderId="0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center"/>
    </xf>
    <xf numFmtId="15" fontId="1" fillId="2" borderId="8" xfId="0" applyNumberFormat="1" applyFont="1" applyFill="1" applyBorder="1" applyAlignment="1" quotePrefix="1">
      <alignment horizontal="center"/>
    </xf>
    <xf numFmtId="15" fontId="1" fillId="2" borderId="1" xfId="0" applyNumberFormat="1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/>
    </xf>
    <xf numFmtId="15" fontId="1" fillId="2" borderId="4" xfId="0" applyNumberFormat="1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1" fillId="2" borderId="3" xfId="0" applyFont="1" applyFill="1" applyBorder="1" applyAlignment="1" quotePrefix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9" xfId="0" applyNumberFormat="1" applyFont="1" applyFill="1" applyBorder="1" applyAlignment="1" quotePrefix="1">
      <alignment horizontal="center"/>
    </xf>
    <xf numFmtId="15" fontId="1" fillId="2" borderId="6" xfId="0" applyNumberFormat="1" applyFont="1" applyFill="1" applyBorder="1" applyAlignment="1" quotePrefix="1">
      <alignment horizontal="center"/>
    </xf>
    <xf numFmtId="171" fontId="1" fillId="2" borderId="1" xfId="0" applyNumberFormat="1" applyFont="1" applyFill="1" applyBorder="1" applyAlignment="1" quotePrefix="1">
      <alignment horizontal="center"/>
    </xf>
    <xf numFmtId="171" fontId="1" fillId="2" borderId="2" xfId="0" applyNumberFormat="1" applyFont="1" applyFill="1" applyBorder="1" applyAlignment="1">
      <alignment horizontal="center"/>
    </xf>
    <xf numFmtId="0" fontId="1" fillId="2" borderId="6" xfId="0" applyFont="1" applyFill="1" applyBorder="1" applyAlignment="1" quotePrefix="1">
      <alignment horizontal="center"/>
    </xf>
    <xf numFmtId="171" fontId="1" fillId="2" borderId="4" xfId="0" applyNumberFormat="1" applyFont="1" applyFill="1" applyBorder="1" applyAlignment="1" quotePrefix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3" width="12.57421875" style="0" customWidth="1"/>
    <col min="4" max="4" width="11.7109375" style="0" customWidth="1"/>
    <col min="5" max="5" width="11.421875" style="0" customWidth="1"/>
    <col min="6" max="6" width="11.28125" style="0" customWidth="1"/>
    <col min="7" max="7" width="12.00390625" style="0" customWidth="1"/>
    <col min="8" max="9" width="11.421875" style="0" customWidth="1"/>
  </cols>
  <sheetData>
    <row r="1" s="1" customFormat="1" ht="12.75">
      <c r="A1" s="1" t="s">
        <v>118</v>
      </c>
    </row>
    <row r="2" spans="1:38" ht="12.75">
      <c r="A2" s="45" t="s">
        <v>121</v>
      </c>
      <c r="B2" s="45"/>
      <c r="C2" s="45"/>
      <c r="D2" s="45"/>
      <c r="E2" s="45"/>
      <c r="F2" s="45"/>
      <c r="G2" s="45"/>
      <c r="H2" s="4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4" spans="1:7" ht="12.75">
      <c r="A4" s="6"/>
      <c r="B4" s="39" t="s">
        <v>104</v>
      </c>
      <c r="C4" s="40"/>
      <c r="D4" s="39"/>
      <c r="E4" s="39"/>
      <c r="F4" s="39"/>
      <c r="G4" s="39"/>
    </row>
    <row r="5" spans="1:7" s="1" customFormat="1" ht="12.75">
      <c r="A5" s="7"/>
      <c r="B5" s="21" t="s">
        <v>105</v>
      </c>
      <c r="C5" s="24" t="s">
        <v>106</v>
      </c>
      <c r="D5" s="10">
        <v>37438</v>
      </c>
      <c r="E5" s="19">
        <v>37073</v>
      </c>
      <c r="F5" s="20">
        <v>36708</v>
      </c>
      <c r="G5" s="19">
        <v>36617</v>
      </c>
    </row>
    <row r="6" spans="1:7" s="1" customFormat="1" ht="12.75">
      <c r="A6" s="7"/>
      <c r="B6" s="22" t="s">
        <v>3</v>
      </c>
      <c r="C6" s="25" t="s">
        <v>3</v>
      </c>
      <c r="D6" s="8" t="s">
        <v>3</v>
      </c>
      <c r="E6" s="11" t="s">
        <v>3</v>
      </c>
      <c r="F6" s="12" t="s">
        <v>3</v>
      </c>
      <c r="G6" s="11" t="s">
        <v>3</v>
      </c>
    </row>
    <row r="7" spans="1:7" s="1" customFormat="1" ht="12.75">
      <c r="A7" s="9" t="s">
        <v>4</v>
      </c>
      <c r="B7" s="23" t="s">
        <v>109</v>
      </c>
      <c r="C7" s="26" t="s">
        <v>109</v>
      </c>
      <c r="D7" s="13">
        <v>37803</v>
      </c>
      <c r="E7" s="14">
        <v>37438</v>
      </c>
      <c r="F7" s="15">
        <v>37073</v>
      </c>
      <c r="G7" s="14">
        <v>36708</v>
      </c>
    </row>
    <row r="9" spans="1:7" ht="12.75">
      <c r="A9" s="4" t="s">
        <v>6</v>
      </c>
      <c r="B9" s="16">
        <f>SUM(C9:G9)</f>
        <v>24975</v>
      </c>
      <c r="C9" s="27">
        <v>5765</v>
      </c>
      <c r="D9" s="27">
        <v>5780</v>
      </c>
      <c r="E9" s="27">
        <v>5997</v>
      </c>
      <c r="F9" s="27">
        <v>6058</v>
      </c>
      <c r="G9" s="27">
        <v>1375</v>
      </c>
    </row>
    <row r="10" spans="1:7" ht="12.75">
      <c r="A10" s="5"/>
      <c r="B10" s="17"/>
      <c r="C10" s="27"/>
      <c r="D10" s="27"/>
      <c r="E10" s="27"/>
      <c r="F10" s="27"/>
      <c r="G10" s="27"/>
    </row>
    <row r="11" spans="1:7" ht="12.75">
      <c r="A11" s="5" t="s">
        <v>7</v>
      </c>
      <c r="B11" s="16">
        <f aca="true" t="shared" si="0" ref="B11:B74">SUM(C11:G11)</f>
        <v>4</v>
      </c>
      <c r="C11" s="27">
        <v>1</v>
      </c>
      <c r="D11" s="27">
        <v>1</v>
      </c>
      <c r="E11" s="27">
        <v>1</v>
      </c>
      <c r="F11" s="27">
        <v>1</v>
      </c>
      <c r="G11" s="27">
        <v>0</v>
      </c>
    </row>
    <row r="12" spans="1:7" ht="12.75">
      <c r="A12" s="5" t="s">
        <v>8</v>
      </c>
      <c r="B12" s="16">
        <f t="shared" si="0"/>
        <v>-4</v>
      </c>
      <c r="C12" s="27">
        <v>-1</v>
      </c>
      <c r="D12" s="27">
        <v>-1</v>
      </c>
      <c r="E12" s="27">
        <v>-1</v>
      </c>
      <c r="F12" s="27">
        <v>-1</v>
      </c>
      <c r="G12" s="27">
        <v>0</v>
      </c>
    </row>
    <row r="13" spans="1:7" ht="12.75">
      <c r="A13" s="5" t="s">
        <v>9</v>
      </c>
      <c r="B13" s="16">
        <f t="shared" si="0"/>
        <v>439</v>
      </c>
      <c r="C13" s="27">
        <v>106</v>
      </c>
      <c r="D13" s="27">
        <v>106</v>
      </c>
      <c r="E13" s="27">
        <v>108</v>
      </c>
      <c r="F13" s="27">
        <v>109</v>
      </c>
      <c r="G13" s="27">
        <v>10</v>
      </c>
    </row>
    <row r="14" spans="1:7" ht="12.75">
      <c r="A14" s="5" t="s">
        <v>10</v>
      </c>
      <c r="B14" s="16">
        <f t="shared" si="0"/>
        <v>21</v>
      </c>
      <c r="C14" s="27">
        <v>5</v>
      </c>
      <c r="D14" s="27">
        <v>5</v>
      </c>
      <c r="E14" s="27">
        <v>6</v>
      </c>
      <c r="F14" s="27">
        <v>5</v>
      </c>
      <c r="G14" s="27">
        <v>0</v>
      </c>
    </row>
    <row r="15" spans="1:7" ht="12.75">
      <c r="A15" s="5" t="s">
        <v>11</v>
      </c>
      <c r="B15" s="16">
        <f t="shared" si="0"/>
        <v>-4</v>
      </c>
      <c r="C15" s="27">
        <v>-1</v>
      </c>
      <c r="D15" s="27">
        <v>-1</v>
      </c>
      <c r="E15" s="27">
        <v>-1</v>
      </c>
      <c r="F15" s="27">
        <v>-1</v>
      </c>
      <c r="G15" s="27">
        <v>0</v>
      </c>
    </row>
    <row r="16" spans="1:7" ht="12.75">
      <c r="A16" s="5" t="s">
        <v>12</v>
      </c>
      <c r="B16" s="16">
        <f t="shared" si="0"/>
        <v>13</v>
      </c>
      <c r="C16" s="27">
        <v>3</v>
      </c>
      <c r="D16" s="27">
        <v>3</v>
      </c>
      <c r="E16" s="27">
        <v>4</v>
      </c>
      <c r="F16" s="27">
        <v>3</v>
      </c>
      <c r="G16" s="27">
        <v>0</v>
      </c>
    </row>
    <row r="17" spans="1:7" ht="12.75">
      <c r="A17" s="5" t="s">
        <v>13</v>
      </c>
      <c r="B17" s="16">
        <f t="shared" si="0"/>
        <v>1868</v>
      </c>
      <c r="C17" s="27">
        <v>432</v>
      </c>
      <c r="D17" s="27">
        <v>432</v>
      </c>
      <c r="E17" s="27">
        <v>440</v>
      </c>
      <c r="F17" s="27">
        <v>449</v>
      </c>
      <c r="G17" s="27">
        <v>115</v>
      </c>
    </row>
    <row r="18" spans="1:7" ht="12.75">
      <c r="A18" s="5" t="s">
        <v>14</v>
      </c>
      <c r="B18" s="16">
        <f t="shared" si="0"/>
        <v>44</v>
      </c>
      <c r="C18" s="27">
        <v>10</v>
      </c>
      <c r="D18" s="27">
        <v>10</v>
      </c>
      <c r="E18" s="27">
        <v>10</v>
      </c>
      <c r="F18" s="27">
        <v>11</v>
      </c>
      <c r="G18" s="27">
        <v>3</v>
      </c>
    </row>
    <row r="19" spans="1:7" ht="12.75">
      <c r="A19" s="5" t="s">
        <v>15</v>
      </c>
      <c r="B19" s="16">
        <f t="shared" si="0"/>
        <v>25</v>
      </c>
      <c r="C19" s="27">
        <v>6</v>
      </c>
      <c r="D19" s="27">
        <v>6</v>
      </c>
      <c r="E19" s="27">
        <v>7</v>
      </c>
      <c r="F19" s="27">
        <v>6</v>
      </c>
      <c r="G19" s="27">
        <v>0</v>
      </c>
    </row>
    <row r="20" spans="1:7" ht="12.75">
      <c r="A20" s="5" t="s">
        <v>16</v>
      </c>
      <c r="B20" s="16">
        <f t="shared" si="0"/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ht="12.75">
      <c r="A21" s="5" t="s">
        <v>17</v>
      </c>
      <c r="B21" s="16">
        <f t="shared" si="0"/>
        <v>672</v>
      </c>
      <c r="C21" s="27">
        <v>155</v>
      </c>
      <c r="D21" s="27">
        <v>155</v>
      </c>
      <c r="E21" s="27">
        <v>159</v>
      </c>
      <c r="F21" s="27">
        <v>163</v>
      </c>
      <c r="G21" s="27">
        <v>40</v>
      </c>
    </row>
    <row r="22" spans="1:7" ht="12.75">
      <c r="A22" s="5" t="s">
        <v>18</v>
      </c>
      <c r="B22" s="16">
        <f t="shared" si="0"/>
        <v>-3</v>
      </c>
      <c r="C22" s="27">
        <v>-1</v>
      </c>
      <c r="D22" s="27">
        <v>-1</v>
      </c>
      <c r="E22" s="27">
        <v>0</v>
      </c>
      <c r="F22" s="27">
        <v>-1</v>
      </c>
      <c r="G22" s="27">
        <v>0</v>
      </c>
    </row>
    <row r="23" spans="1:7" ht="12.75">
      <c r="A23" s="5" t="s">
        <v>19</v>
      </c>
      <c r="B23" s="16">
        <f t="shared" si="0"/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ht="12.75">
      <c r="A24" s="5" t="s">
        <v>20</v>
      </c>
      <c r="B24" s="16">
        <f t="shared" si="0"/>
        <v>25</v>
      </c>
      <c r="C24" s="27">
        <v>6</v>
      </c>
      <c r="D24" s="27">
        <v>6</v>
      </c>
      <c r="E24" s="27">
        <v>7</v>
      </c>
      <c r="F24" s="27">
        <v>6</v>
      </c>
      <c r="G24" s="27">
        <v>0</v>
      </c>
    </row>
    <row r="25" spans="1:7" ht="12.75">
      <c r="A25" s="5" t="s">
        <v>21</v>
      </c>
      <c r="B25" s="16">
        <f t="shared" si="0"/>
        <v>7</v>
      </c>
      <c r="C25" s="27">
        <v>1</v>
      </c>
      <c r="D25" s="27">
        <v>2</v>
      </c>
      <c r="E25" s="27">
        <v>2</v>
      </c>
      <c r="F25" s="27">
        <v>2</v>
      </c>
      <c r="G25" s="27">
        <v>0</v>
      </c>
    </row>
    <row r="26" spans="1:7" ht="12.75">
      <c r="A26" s="5" t="s">
        <v>22</v>
      </c>
      <c r="B26" s="16">
        <f t="shared" si="0"/>
        <v>2</v>
      </c>
      <c r="C26" s="27">
        <v>0</v>
      </c>
      <c r="D26" s="27">
        <v>0</v>
      </c>
      <c r="E26" s="27">
        <v>1</v>
      </c>
      <c r="F26" s="27">
        <v>1</v>
      </c>
      <c r="G26" s="27">
        <v>0</v>
      </c>
    </row>
    <row r="27" spans="1:7" ht="12.75">
      <c r="A27" s="5" t="s">
        <v>23</v>
      </c>
      <c r="B27" s="16">
        <f t="shared" si="0"/>
        <v>92</v>
      </c>
      <c r="C27" s="27">
        <v>21</v>
      </c>
      <c r="D27" s="27">
        <v>21</v>
      </c>
      <c r="E27" s="27">
        <v>22</v>
      </c>
      <c r="F27" s="27">
        <v>23</v>
      </c>
      <c r="G27" s="27">
        <v>5</v>
      </c>
    </row>
    <row r="28" spans="1:7" ht="12.75">
      <c r="A28" s="5" t="s">
        <v>24</v>
      </c>
      <c r="B28" s="16">
        <f t="shared" si="0"/>
        <v>-3</v>
      </c>
      <c r="C28" s="27">
        <v>-1</v>
      </c>
      <c r="D28" s="27">
        <v>-1</v>
      </c>
      <c r="E28" s="27">
        <v>0</v>
      </c>
      <c r="F28" s="27">
        <v>-1</v>
      </c>
      <c r="G28" s="27">
        <v>0</v>
      </c>
    </row>
    <row r="29" spans="1:7" ht="12.75">
      <c r="A29" s="5" t="s">
        <v>25</v>
      </c>
      <c r="B29" s="16">
        <f t="shared" si="0"/>
        <v>41</v>
      </c>
      <c r="C29" s="27">
        <v>10</v>
      </c>
      <c r="D29" s="27">
        <v>10</v>
      </c>
      <c r="E29" s="27">
        <v>11</v>
      </c>
      <c r="F29" s="27">
        <v>10</v>
      </c>
      <c r="G29" s="27">
        <v>0</v>
      </c>
    </row>
    <row r="30" spans="1:7" ht="12.75">
      <c r="A30" s="5" t="s">
        <v>26</v>
      </c>
      <c r="B30" s="16">
        <f t="shared" si="0"/>
        <v>30</v>
      </c>
      <c r="C30" s="27">
        <v>7</v>
      </c>
      <c r="D30" s="27">
        <v>7</v>
      </c>
      <c r="E30" s="27">
        <v>8</v>
      </c>
      <c r="F30" s="27">
        <v>7</v>
      </c>
      <c r="G30" s="27">
        <v>1</v>
      </c>
    </row>
    <row r="31" spans="1:7" ht="12.75">
      <c r="A31" s="5" t="s">
        <v>27</v>
      </c>
      <c r="B31" s="16">
        <f t="shared" si="0"/>
        <v>63</v>
      </c>
      <c r="C31" s="27">
        <v>15</v>
      </c>
      <c r="D31" s="27">
        <v>16</v>
      </c>
      <c r="E31" s="27">
        <v>16</v>
      </c>
      <c r="F31" s="27">
        <v>15</v>
      </c>
      <c r="G31" s="27">
        <v>1</v>
      </c>
    </row>
    <row r="32" spans="1:7" ht="12.75">
      <c r="A32" s="5" t="s">
        <v>28</v>
      </c>
      <c r="B32" s="16">
        <f t="shared" si="0"/>
        <v>40</v>
      </c>
      <c r="C32" s="27">
        <v>10</v>
      </c>
      <c r="D32" s="27">
        <v>10</v>
      </c>
      <c r="E32" s="27">
        <v>10</v>
      </c>
      <c r="F32" s="27">
        <v>10</v>
      </c>
      <c r="G32" s="27">
        <v>0</v>
      </c>
    </row>
    <row r="33" spans="1:7" ht="12.75">
      <c r="A33" s="5" t="s">
        <v>29</v>
      </c>
      <c r="B33" s="16">
        <f t="shared" si="0"/>
        <v>151</v>
      </c>
      <c r="C33" s="27">
        <v>35</v>
      </c>
      <c r="D33" s="27">
        <v>35</v>
      </c>
      <c r="E33" s="27">
        <v>36</v>
      </c>
      <c r="F33" s="27">
        <v>37</v>
      </c>
      <c r="G33" s="27">
        <v>8</v>
      </c>
    </row>
    <row r="34" spans="1:7" ht="12.75">
      <c r="A34" s="5" t="s">
        <v>30</v>
      </c>
      <c r="B34" s="16">
        <f t="shared" si="0"/>
        <v>363</v>
      </c>
      <c r="C34" s="27">
        <v>83</v>
      </c>
      <c r="D34" s="27">
        <v>83</v>
      </c>
      <c r="E34" s="27">
        <v>86</v>
      </c>
      <c r="F34" s="27">
        <v>88</v>
      </c>
      <c r="G34" s="27">
        <v>23</v>
      </c>
    </row>
    <row r="35" spans="1:7" ht="12.75">
      <c r="A35" s="5" t="s">
        <v>31</v>
      </c>
      <c r="B35" s="16">
        <f t="shared" si="0"/>
        <v>362</v>
      </c>
      <c r="C35" s="27">
        <v>85</v>
      </c>
      <c r="D35" s="27">
        <v>85</v>
      </c>
      <c r="E35" s="27">
        <v>87</v>
      </c>
      <c r="F35" s="27">
        <v>87</v>
      </c>
      <c r="G35" s="27">
        <v>18</v>
      </c>
    </row>
    <row r="36" spans="1:7" ht="12.75">
      <c r="A36" s="5" t="s">
        <v>32</v>
      </c>
      <c r="B36" s="16">
        <f t="shared" si="0"/>
        <v>1</v>
      </c>
      <c r="C36" s="27">
        <v>0</v>
      </c>
      <c r="D36" s="27">
        <v>0</v>
      </c>
      <c r="E36" s="27">
        <v>1</v>
      </c>
      <c r="F36" s="27">
        <v>0</v>
      </c>
      <c r="G36" s="27">
        <v>0</v>
      </c>
    </row>
    <row r="37" spans="1:7" ht="12.75">
      <c r="A37" s="5" t="s">
        <v>33</v>
      </c>
      <c r="B37" s="16">
        <f t="shared" si="0"/>
        <v>96</v>
      </c>
      <c r="C37" s="27">
        <v>22</v>
      </c>
      <c r="D37" s="27">
        <v>22</v>
      </c>
      <c r="E37" s="27">
        <v>23</v>
      </c>
      <c r="F37" s="27">
        <v>23</v>
      </c>
      <c r="G37" s="27">
        <v>6</v>
      </c>
    </row>
    <row r="38" spans="1:7" ht="12.75">
      <c r="A38" s="5" t="s">
        <v>0</v>
      </c>
      <c r="B38" s="16">
        <f t="shared" si="0"/>
        <v>-4</v>
      </c>
      <c r="C38" s="27">
        <v>-1</v>
      </c>
      <c r="D38" s="27">
        <v>-1</v>
      </c>
      <c r="E38" s="27">
        <v>-1</v>
      </c>
      <c r="F38" s="27">
        <v>-1</v>
      </c>
      <c r="G38" s="27">
        <v>0</v>
      </c>
    </row>
    <row r="39" spans="1:7" ht="12.75">
      <c r="A39" s="5" t="s">
        <v>34</v>
      </c>
      <c r="B39" s="16">
        <f t="shared" si="0"/>
        <v>110</v>
      </c>
      <c r="C39" s="27">
        <v>26</v>
      </c>
      <c r="D39" s="27">
        <v>27</v>
      </c>
      <c r="E39" s="27">
        <v>27</v>
      </c>
      <c r="F39" s="27">
        <v>26</v>
      </c>
      <c r="G39" s="27">
        <v>4</v>
      </c>
    </row>
    <row r="40" spans="1:7" ht="12.75">
      <c r="A40" s="5" t="s">
        <v>35</v>
      </c>
      <c r="B40" s="16">
        <f t="shared" si="0"/>
        <v>15</v>
      </c>
      <c r="C40" s="27">
        <v>3</v>
      </c>
      <c r="D40" s="27">
        <v>3</v>
      </c>
      <c r="E40" s="27">
        <v>5</v>
      </c>
      <c r="F40" s="27">
        <v>4</v>
      </c>
      <c r="G40" s="27">
        <v>0</v>
      </c>
    </row>
    <row r="41" spans="1:7" ht="12.75">
      <c r="A41" s="5" t="s">
        <v>36</v>
      </c>
      <c r="B41" s="16">
        <f t="shared" si="0"/>
        <v>544</v>
      </c>
      <c r="C41" s="27">
        <v>125</v>
      </c>
      <c r="D41" s="27">
        <v>127</v>
      </c>
      <c r="E41" s="27">
        <v>130</v>
      </c>
      <c r="F41" s="27">
        <v>135</v>
      </c>
      <c r="G41" s="27">
        <v>27</v>
      </c>
    </row>
    <row r="42" spans="1:7" ht="12.75">
      <c r="A42" s="5" t="s">
        <v>37</v>
      </c>
      <c r="B42" s="16">
        <f t="shared" si="0"/>
        <v>41</v>
      </c>
      <c r="C42" s="27">
        <v>10</v>
      </c>
      <c r="D42" s="27">
        <v>10</v>
      </c>
      <c r="E42" s="27">
        <v>11</v>
      </c>
      <c r="F42" s="27">
        <v>10</v>
      </c>
      <c r="G42" s="27">
        <v>0</v>
      </c>
    </row>
    <row r="43" spans="1:7" ht="12.75">
      <c r="A43" s="5" t="s">
        <v>38</v>
      </c>
      <c r="B43" s="16">
        <f t="shared" si="0"/>
        <v>52</v>
      </c>
      <c r="C43" s="27">
        <v>12</v>
      </c>
      <c r="D43" s="27">
        <v>12</v>
      </c>
      <c r="E43" s="27">
        <v>13</v>
      </c>
      <c r="F43" s="27">
        <v>14</v>
      </c>
      <c r="G43" s="27">
        <v>1</v>
      </c>
    </row>
    <row r="44" spans="1:7" ht="12.75">
      <c r="A44" s="5" t="s">
        <v>39</v>
      </c>
      <c r="B44" s="16">
        <f t="shared" si="0"/>
        <v>54</v>
      </c>
      <c r="C44" s="27">
        <v>13</v>
      </c>
      <c r="D44" s="27">
        <v>13</v>
      </c>
      <c r="E44" s="27">
        <v>14</v>
      </c>
      <c r="F44" s="27">
        <v>13</v>
      </c>
      <c r="G44" s="27">
        <v>1</v>
      </c>
    </row>
    <row r="45" spans="1:7" ht="12.75">
      <c r="A45" s="5" t="s">
        <v>40</v>
      </c>
      <c r="B45" s="16">
        <f t="shared" si="0"/>
        <v>209</v>
      </c>
      <c r="C45" s="27">
        <v>47</v>
      </c>
      <c r="D45" s="27">
        <v>48</v>
      </c>
      <c r="E45" s="27">
        <v>52</v>
      </c>
      <c r="F45" s="27">
        <v>53</v>
      </c>
      <c r="G45" s="27">
        <v>9</v>
      </c>
    </row>
    <row r="46" spans="1:7" ht="12.75">
      <c r="A46" s="5" t="s">
        <v>41</v>
      </c>
      <c r="B46" s="16">
        <f t="shared" si="0"/>
        <v>22</v>
      </c>
      <c r="C46" s="27">
        <v>5</v>
      </c>
      <c r="D46" s="27">
        <v>6</v>
      </c>
      <c r="E46" s="27">
        <v>6</v>
      </c>
      <c r="F46" s="27">
        <v>5</v>
      </c>
      <c r="G46" s="27">
        <v>0</v>
      </c>
    </row>
    <row r="47" spans="1:7" ht="12.75">
      <c r="A47" s="5" t="s">
        <v>42</v>
      </c>
      <c r="B47" s="16">
        <f t="shared" si="0"/>
        <v>18</v>
      </c>
      <c r="C47" s="27">
        <v>4</v>
      </c>
      <c r="D47" s="27">
        <v>4</v>
      </c>
      <c r="E47" s="27">
        <v>5</v>
      </c>
      <c r="F47" s="27">
        <v>4</v>
      </c>
      <c r="G47" s="27">
        <v>1</v>
      </c>
    </row>
    <row r="48" spans="1:7" ht="12.75">
      <c r="A48" s="5" t="s">
        <v>43</v>
      </c>
      <c r="B48" s="16">
        <f t="shared" si="0"/>
        <v>1</v>
      </c>
      <c r="C48" s="27">
        <v>0</v>
      </c>
      <c r="D48" s="27">
        <v>0</v>
      </c>
      <c r="E48" s="27">
        <v>1</v>
      </c>
      <c r="F48" s="27">
        <v>0</v>
      </c>
      <c r="G48" s="27">
        <v>0</v>
      </c>
    </row>
    <row r="49" spans="1:7" ht="12.75">
      <c r="A49" s="5" t="s">
        <v>44</v>
      </c>
      <c r="B49" s="16">
        <f t="shared" si="0"/>
        <v>14</v>
      </c>
      <c r="C49" s="27">
        <v>3</v>
      </c>
      <c r="D49" s="27">
        <v>3</v>
      </c>
      <c r="E49" s="27">
        <v>4</v>
      </c>
      <c r="F49" s="27">
        <v>3</v>
      </c>
      <c r="G49" s="27">
        <v>1</v>
      </c>
    </row>
    <row r="50" spans="1:7" ht="12.75">
      <c r="A50" s="5" t="s">
        <v>45</v>
      </c>
      <c r="B50" s="16">
        <f t="shared" si="0"/>
        <v>65</v>
      </c>
      <c r="C50" s="27">
        <v>15</v>
      </c>
      <c r="D50" s="27">
        <v>15</v>
      </c>
      <c r="E50" s="27">
        <v>16</v>
      </c>
      <c r="F50" s="27">
        <v>15</v>
      </c>
      <c r="G50" s="27">
        <v>4</v>
      </c>
    </row>
    <row r="51" spans="1:7" ht="12.75">
      <c r="A51" s="5" t="s">
        <v>46</v>
      </c>
      <c r="B51" s="16">
        <f t="shared" si="0"/>
        <v>42</v>
      </c>
      <c r="C51" s="27">
        <v>10</v>
      </c>
      <c r="D51" s="27">
        <v>10</v>
      </c>
      <c r="E51" s="27">
        <v>11</v>
      </c>
      <c r="F51" s="27">
        <v>10</v>
      </c>
      <c r="G51" s="27">
        <v>1</v>
      </c>
    </row>
    <row r="52" spans="1:7" ht="12.75">
      <c r="A52" s="5" t="s">
        <v>47</v>
      </c>
      <c r="B52" s="16">
        <f t="shared" si="0"/>
        <v>67</v>
      </c>
      <c r="C52" s="27">
        <v>16</v>
      </c>
      <c r="D52" s="27">
        <v>15</v>
      </c>
      <c r="E52" s="27">
        <v>18</v>
      </c>
      <c r="F52" s="27">
        <v>18</v>
      </c>
      <c r="G52" s="27">
        <v>0</v>
      </c>
    </row>
    <row r="53" spans="1:7" ht="12.75">
      <c r="A53" s="5" t="s">
        <v>48</v>
      </c>
      <c r="B53" s="16">
        <f t="shared" si="0"/>
        <v>23</v>
      </c>
      <c r="C53" s="27">
        <v>5</v>
      </c>
      <c r="D53" s="27">
        <v>6</v>
      </c>
      <c r="E53" s="27">
        <v>6</v>
      </c>
      <c r="F53" s="27">
        <v>5</v>
      </c>
      <c r="G53" s="27">
        <v>1</v>
      </c>
    </row>
    <row r="54" spans="1:7" ht="12.75">
      <c r="A54" s="5" t="s">
        <v>49</v>
      </c>
      <c r="B54" s="16">
        <f t="shared" si="0"/>
        <v>37</v>
      </c>
      <c r="C54" s="27">
        <v>9</v>
      </c>
      <c r="D54" s="27">
        <v>9</v>
      </c>
      <c r="E54" s="27">
        <v>9</v>
      </c>
      <c r="F54" s="27">
        <v>10</v>
      </c>
      <c r="G54" s="27">
        <v>0</v>
      </c>
    </row>
    <row r="55" spans="1:7" ht="12.75">
      <c r="A55" s="5" t="s">
        <v>50</v>
      </c>
      <c r="B55" s="16">
        <f t="shared" si="0"/>
        <v>1</v>
      </c>
      <c r="C55" s="27">
        <v>0</v>
      </c>
      <c r="D55" s="27">
        <v>0</v>
      </c>
      <c r="E55" s="27">
        <v>1</v>
      </c>
      <c r="F55" s="27">
        <v>0</v>
      </c>
      <c r="G55" s="27">
        <v>0</v>
      </c>
    </row>
    <row r="56" spans="1:7" ht="12.75">
      <c r="A56" s="5" t="s">
        <v>51</v>
      </c>
      <c r="B56" s="16">
        <f t="shared" si="0"/>
        <v>50</v>
      </c>
      <c r="C56" s="27">
        <v>11</v>
      </c>
      <c r="D56" s="27">
        <v>11</v>
      </c>
      <c r="E56" s="27">
        <v>13</v>
      </c>
      <c r="F56" s="27">
        <v>12</v>
      </c>
      <c r="G56" s="27">
        <v>3</v>
      </c>
    </row>
    <row r="57" spans="1:7" ht="12.75">
      <c r="A57" s="5" t="s">
        <v>52</v>
      </c>
      <c r="B57" s="16">
        <f t="shared" si="0"/>
        <v>-3</v>
      </c>
      <c r="C57" s="27">
        <v>-1</v>
      </c>
      <c r="D57" s="27">
        <v>-1</v>
      </c>
      <c r="E57" s="27">
        <v>0</v>
      </c>
      <c r="F57" s="27">
        <v>-1</v>
      </c>
      <c r="G57" s="27">
        <v>0</v>
      </c>
    </row>
    <row r="58" spans="1:7" ht="12.75">
      <c r="A58" s="5" t="s">
        <v>1</v>
      </c>
      <c r="B58" s="16">
        <f t="shared" si="0"/>
        <v>9</v>
      </c>
      <c r="C58" s="27">
        <v>2</v>
      </c>
      <c r="D58" s="27">
        <v>2</v>
      </c>
      <c r="E58" s="27">
        <v>3</v>
      </c>
      <c r="F58" s="27">
        <v>2</v>
      </c>
      <c r="G58" s="27">
        <v>0</v>
      </c>
    </row>
    <row r="59" spans="1:7" ht="12.75">
      <c r="A59" s="5" t="s">
        <v>53</v>
      </c>
      <c r="B59" s="16">
        <f t="shared" si="0"/>
        <v>6</v>
      </c>
      <c r="C59" s="27">
        <v>1</v>
      </c>
      <c r="D59" s="27">
        <v>2</v>
      </c>
      <c r="E59" s="27">
        <v>2</v>
      </c>
      <c r="F59" s="27">
        <v>1</v>
      </c>
      <c r="G59" s="27">
        <v>0</v>
      </c>
    </row>
    <row r="60" spans="1:7" ht="12.75">
      <c r="A60" s="5" t="s">
        <v>54</v>
      </c>
      <c r="B60" s="16">
        <f t="shared" si="0"/>
        <v>124</v>
      </c>
      <c r="C60" s="27">
        <v>30</v>
      </c>
      <c r="D60" s="27">
        <v>30</v>
      </c>
      <c r="E60" s="27">
        <v>30</v>
      </c>
      <c r="F60" s="27">
        <v>30</v>
      </c>
      <c r="G60" s="27">
        <v>4</v>
      </c>
    </row>
    <row r="61" spans="1:7" ht="12.75">
      <c r="A61" s="5" t="s">
        <v>55</v>
      </c>
      <c r="B61" s="16">
        <f t="shared" si="0"/>
        <v>156</v>
      </c>
      <c r="C61" s="27">
        <v>36</v>
      </c>
      <c r="D61" s="27">
        <v>36</v>
      </c>
      <c r="E61" s="27">
        <v>38</v>
      </c>
      <c r="F61" s="27">
        <v>38</v>
      </c>
      <c r="G61" s="27">
        <v>8</v>
      </c>
    </row>
    <row r="62" spans="1:7" ht="12.75">
      <c r="A62" s="5" t="s">
        <v>56</v>
      </c>
      <c r="B62" s="16">
        <f t="shared" si="0"/>
        <v>2468</v>
      </c>
      <c r="C62" s="27">
        <v>566</v>
      </c>
      <c r="D62" s="27">
        <v>566</v>
      </c>
      <c r="E62" s="27">
        <v>584</v>
      </c>
      <c r="F62" s="27">
        <v>592</v>
      </c>
      <c r="G62" s="27">
        <v>160</v>
      </c>
    </row>
    <row r="63" spans="1:7" ht="12.75">
      <c r="A63" s="5" t="s">
        <v>57</v>
      </c>
      <c r="B63" s="16">
        <f t="shared" si="0"/>
        <v>9</v>
      </c>
      <c r="C63" s="27">
        <v>2</v>
      </c>
      <c r="D63" s="27">
        <v>2</v>
      </c>
      <c r="E63" s="27">
        <v>3</v>
      </c>
      <c r="F63" s="27">
        <v>2</v>
      </c>
      <c r="G63" s="27">
        <v>0</v>
      </c>
    </row>
    <row r="64" spans="1:7" ht="12.75">
      <c r="A64" s="5" t="s">
        <v>58</v>
      </c>
      <c r="B64" s="16">
        <f t="shared" si="0"/>
        <v>5</v>
      </c>
      <c r="C64" s="27">
        <v>1</v>
      </c>
      <c r="D64" s="27">
        <v>1</v>
      </c>
      <c r="E64" s="27">
        <v>2</v>
      </c>
      <c r="F64" s="27">
        <v>1</v>
      </c>
      <c r="G64" s="27">
        <v>0</v>
      </c>
    </row>
    <row r="65" spans="1:7" ht="12.75">
      <c r="A65" s="5" t="s">
        <v>59</v>
      </c>
      <c r="B65" s="16">
        <f t="shared" si="0"/>
        <v>9</v>
      </c>
      <c r="C65" s="27">
        <v>2</v>
      </c>
      <c r="D65" s="27">
        <v>2</v>
      </c>
      <c r="E65" s="27">
        <v>3</v>
      </c>
      <c r="F65" s="27">
        <v>2</v>
      </c>
      <c r="G65" s="27">
        <v>0</v>
      </c>
    </row>
    <row r="66" spans="1:7" ht="12.75">
      <c r="A66" s="5" t="s">
        <v>60</v>
      </c>
      <c r="B66" s="16">
        <f t="shared" si="0"/>
        <v>70</v>
      </c>
      <c r="C66" s="27">
        <v>17</v>
      </c>
      <c r="D66" s="27">
        <v>17</v>
      </c>
      <c r="E66" s="27">
        <v>17</v>
      </c>
      <c r="F66" s="27">
        <v>18</v>
      </c>
      <c r="G66" s="27">
        <v>1</v>
      </c>
    </row>
    <row r="67" spans="1:7" ht="12.75">
      <c r="A67" s="5" t="s">
        <v>61</v>
      </c>
      <c r="B67" s="16">
        <f t="shared" si="0"/>
        <v>1323</v>
      </c>
      <c r="C67" s="27">
        <v>308</v>
      </c>
      <c r="D67" s="27">
        <v>309</v>
      </c>
      <c r="E67" s="27">
        <v>315</v>
      </c>
      <c r="F67" s="27">
        <v>319</v>
      </c>
      <c r="G67" s="27">
        <v>72</v>
      </c>
    </row>
    <row r="68" spans="1:7" ht="12.75">
      <c r="A68" s="5" t="s">
        <v>62</v>
      </c>
      <c r="B68" s="16">
        <f t="shared" si="0"/>
        <v>134</v>
      </c>
      <c r="C68" s="27">
        <v>33</v>
      </c>
      <c r="D68" s="27">
        <v>32</v>
      </c>
      <c r="E68" s="27">
        <v>34</v>
      </c>
      <c r="F68" s="27">
        <v>32</v>
      </c>
      <c r="G68" s="27">
        <v>3</v>
      </c>
    </row>
    <row r="69" spans="1:7" ht="12.75">
      <c r="A69" s="5" t="s">
        <v>63</v>
      </c>
      <c r="B69" s="16">
        <f t="shared" si="0"/>
        <v>-3</v>
      </c>
      <c r="C69" s="27">
        <v>-1</v>
      </c>
      <c r="D69" s="27">
        <v>-1</v>
      </c>
      <c r="E69" s="27">
        <v>0</v>
      </c>
      <c r="F69" s="27">
        <v>-1</v>
      </c>
      <c r="G69" s="27">
        <v>0</v>
      </c>
    </row>
    <row r="70" spans="1:7" ht="12.75">
      <c r="A70" s="5" t="s">
        <v>64</v>
      </c>
      <c r="B70" s="16">
        <f t="shared" si="0"/>
        <v>17</v>
      </c>
      <c r="C70" s="27">
        <v>4</v>
      </c>
      <c r="D70" s="27">
        <v>4</v>
      </c>
      <c r="E70" s="27">
        <v>5</v>
      </c>
      <c r="F70" s="27">
        <v>4</v>
      </c>
      <c r="G70" s="27">
        <v>0</v>
      </c>
    </row>
    <row r="71" spans="1:7" ht="12.75">
      <c r="A71" s="5" t="s">
        <v>65</v>
      </c>
      <c r="B71" s="16">
        <f t="shared" si="0"/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</row>
    <row r="72" spans="1:7" ht="12.75">
      <c r="A72" s="5" t="s">
        <v>66</v>
      </c>
      <c r="B72" s="16">
        <f t="shared" si="0"/>
        <v>98</v>
      </c>
      <c r="C72" s="27">
        <v>22</v>
      </c>
      <c r="D72" s="27">
        <v>22</v>
      </c>
      <c r="E72" s="27">
        <v>24</v>
      </c>
      <c r="F72" s="27">
        <v>24</v>
      </c>
      <c r="G72" s="27">
        <v>6</v>
      </c>
    </row>
    <row r="73" spans="1:7" ht="12.75">
      <c r="A73" s="5" t="s">
        <v>67</v>
      </c>
      <c r="B73" s="16">
        <f t="shared" si="0"/>
        <v>40</v>
      </c>
      <c r="C73" s="27">
        <v>9</v>
      </c>
      <c r="D73" s="27">
        <v>10</v>
      </c>
      <c r="E73" s="27">
        <v>10</v>
      </c>
      <c r="F73" s="27">
        <v>9</v>
      </c>
      <c r="G73" s="27">
        <v>2</v>
      </c>
    </row>
    <row r="74" spans="1:7" ht="12.75">
      <c r="A74" s="5" t="s">
        <v>68</v>
      </c>
      <c r="B74" s="16">
        <f t="shared" si="0"/>
        <v>604</v>
      </c>
      <c r="C74" s="27">
        <v>140</v>
      </c>
      <c r="D74" s="27">
        <v>141</v>
      </c>
      <c r="E74" s="27">
        <v>147</v>
      </c>
      <c r="F74" s="27">
        <v>146</v>
      </c>
      <c r="G74" s="27">
        <v>30</v>
      </c>
    </row>
    <row r="75" spans="1:7" ht="12.75">
      <c r="A75" s="5" t="s">
        <v>69</v>
      </c>
      <c r="B75" s="16">
        <f aca="true" t="shared" si="1" ref="B75:B109">SUM(C75:G75)</f>
        <v>22</v>
      </c>
      <c r="C75" s="27">
        <v>5</v>
      </c>
      <c r="D75" s="27">
        <v>5</v>
      </c>
      <c r="E75" s="27">
        <v>5</v>
      </c>
      <c r="F75" s="27">
        <v>5</v>
      </c>
      <c r="G75" s="27">
        <v>2</v>
      </c>
    </row>
    <row r="76" spans="1:7" ht="12.75">
      <c r="A76" s="5" t="s">
        <v>70</v>
      </c>
      <c r="B76" s="16">
        <f t="shared" si="1"/>
        <v>-3</v>
      </c>
      <c r="C76" s="27">
        <v>-1</v>
      </c>
      <c r="D76" s="27">
        <v>-1</v>
      </c>
      <c r="E76" s="27">
        <v>0</v>
      </c>
      <c r="F76" s="27">
        <v>-1</v>
      </c>
      <c r="G76" s="27">
        <v>0</v>
      </c>
    </row>
    <row r="77" spans="1:7" ht="12.75">
      <c r="A77" s="5" t="s">
        <v>71</v>
      </c>
      <c r="B77" s="16">
        <f t="shared" si="1"/>
        <v>-2</v>
      </c>
      <c r="C77" s="27">
        <v>-1</v>
      </c>
      <c r="D77" s="27">
        <v>0</v>
      </c>
      <c r="E77" s="27">
        <v>0</v>
      </c>
      <c r="F77" s="27">
        <v>-1</v>
      </c>
      <c r="G77" s="27">
        <v>0</v>
      </c>
    </row>
    <row r="78" spans="1:7" ht="12.75">
      <c r="A78" s="5" t="s">
        <v>72</v>
      </c>
      <c r="B78" s="16">
        <f t="shared" si="1"/>
        <v>-3</v>
      </c>
      <c r="C78" s="27">
        <v>-1</v>
      </c>
      <c r="D78" s="27">
        <v>-1</v>
      </c>
      <c r="E78" s="27">
        <v>0</v>
      </c>
      <c r="F78" s="27">
        <v>-1</v>
      </c>
      <c r="G78" s="27">
        <v>0</v>
      </c>
    </row>
    <row r="79" spans="1:7" ht="12.75">
      <c r="A79" s="5" t="s">
        <v>73</v>
      </c>
      <c r="B79" s="16">
        <f t="shared" si="1"/>
        <v>32</v>
      </c>
      <c r="C79" s="27">
        <v>7</v>
      </c>
      <c r="D79" s="27">
        <v>8</v>
      </c>
      <c r="E79" s="27">
        <v>8</v>
      </c>
      <c r="F79" s="27">
        <v>8</v>
      </c>
      <c r="G79" s="27">
        <v>1</v>
      </c>
    </row>
    <row r="80" spans="1:7" ht="12.75">
      <c r="A80" s="5" t="s">
        <v>74</v>
      </c>
      <c r="B80" s="16">
        <f t="shared" si="1"/>
        <v>345</v>
      </c>
      <c r="C80" s="27">
        <v>79</v>
      </c>
      <c r="D80" s="27">
        <v>80</v>
      </c>
      <c r="E80" s="27">
        <v>84</v>
      </c>
      <c r="F80" s="27">
        <v>85</v>
      </c>
      <c r="G80" s="27">
        <v>17</v>
      </c>
    </row>
    <row r="81" spans="1:7" ht="12.75">
      <c r="A81" s="5" t="s">
        <v>75</v>
      </c>
      <c r="B81" s="16">
        <f t="shared" si="1"/>
        <v>39</v>
      </c>
      <c r="C81" s="27">
        <v>9</v>
      </c>
      <c r="D81" s="27">
        <v>10</v>
      </c>
      <c r="E81" s="27">
        <v>10</v>
      </c>
      <c r="F81" s="27">
        <v>10</v>
      </c>
      <c r="G81" s="27">
        <v>0</v>
      </c>
    </row>
    <row r="82" spans="1:7" ht="12.75">
      <c r="A82" s="5" t="s">
        <v>76</v>
      </c>
      <c r="B82" s="16">
        <f t="shared" si="1"/>
        <v>17</v>
      </c>
      <c r="C82" s="27">
        <v>4</v>
      </c>
      <c r="D82" s="27">
        <v>4</v>
      </c>
      <c r="E82" s="27">
        <v>5</v>
      </c>
      <c r="F82" s="27">
        <v>4</v>
      </c>
      <c r="G82" s="27">
        <v>0</v>
      </c>
    </row>
    <row r="83" spans="1:7" ht="12.75">
      <c r="A83" s="5" t="s">
        <v>77</v>
      </c>
      <c r="B83" s="16">
        <f t="shared" si="1"/>
        <v>21</v>
      </c>
      <c r="C83" s="27">
        <v>5</v>
      </c>
      <c r="D83" s="27">
        <v>5</v>
      </c>
      <c r="E83" s="27">
        <v>6</v>
      </c>
      <c r="F83" s="27">
        <v>5</v>
      </c>
      <c r="G83" s="27">
        <v>0</v>
      </c>
    </row>
    <row r="84" spans="1:7" ht="12.75">
      <c r="A84" s="5" t="s">
        <v>78</v>
      </c>
      <c r="B84" s="16">
        <f t="shared" si="1"/>
        <v>22</v>
      </c>
      <c r="C84" s="27">
        <v>5</v>
      </c>
      <c r="D84" s="27">
        <v>5</v>
      </c>
      <c r="E84" s="27">
        <v>6</v>
      </c>
      <c r="F84" s="27">
        <v>6</v>
      </c>
      <c r="G84" s="27">
        <v>0</v>
      </c>
    </row>
    <row r="85" spans="1:7" ht="12.75">
      <c r="A85" s="5" t="s">
        <v>79</v>
      </c>
      <c r="B85" s="16">
        <f t="shared" si="1"/>
        <v>72</v>
      </c>
      <c r="C85" s="27">
        <v>17</v>
      </c>
      <c r="D85" s="27">
        <v>17</v>
      </c>
      <c r="E85" s="27">
        <v>17</v>
      </c>
      <c r="F85" s="27">
        <v>18</v>
      </c>
      <c r="G85" s="27">
        <v>3</v>
      </c>
    </row>
    <row r="86" spans="1:7" ht="12.75">
      <c r="A86" s="5" t="s">
        <v>80</v>
      </c>
      <c r="B86" s="16">
        <f t="shared" si="1"/>
        <v>21</v>
      </c>
      <c r="C86" s="27">
        <v>5</v>
      </c>
      <c r="D86" s="27">
        <v>5</v>
      </c>
      <c r="E86" s="27">
        <v>6</v>
      </c>
      <c r="F86" s="27">
        <v>5</v>
      </c>
      <c r="G86" s="27">
        <v>0</v>
      </c>
    </row>
    <row r="87" spans="1:7" ht="12.75">
      <c r="A87" s="5" t="s">
        <v>81</v>
      </c>
      <c r="B87" s="16">
        <f t="shared" si="1"/>
        <v>6657</v>
      </c>
      <c r="C87" s="27">
        <v>1524</v>
      </c>
      <c r="D87" s="27">
        <v>1522</v>
      </c>
      <c r="E87" s="27">
        <v>1577</v>
      </c>
      <c r="F87" s="27">
        <v>1620</v>
      </c>
      <c r="G87" s="27">
        <v>414</v>
      </c>
    </row>
    <row r="88" spans="1:7" ht="12.75">
      <c r="A88" s="5" t="s">
        <v>82</v>
      </c>
      <c r="B88" s="16">
        <f t="shared" si="1"/>
        <v>244</v>
      </c>
      <c r="C88" s="27">
        <v>57</v>
      </c>
      <c r="D88" s="27">
        <v>57</v>
      </c>
      <c r="E88" s="27">
        <v>58</v>
      </c>
      <c r="F88" s="27">
        <v>59</v>
      </c>
      <c r="G88" s="27">
        <v>13</v>
      </c>
    </row>
    <row r="89" spans="1:7" ht="12.75">
      <c r="A89" s="5" t="s">
        <v>83</v>
      </c>
      <c r="B89" s="16">
        <f t="shared" si="1"/>
        <v>110</v>
      </c>
      <c r="C89" s="27">
        <v>26</v>
      </c>
      <c r="D89" s="27">
        <v>26</v>
      </c>
      <c r="E89" s="27">
        <v>27</v>
      </c>
      <c r="F89" s="27">
        <v>26</v>
      </c>
      <c r="G89" s="27">
        <v>5</v>
      </c>
    </row>
    <row r="90" spans="1:7" ht="12.75">
      <c r="A90" s="5" t="s">
        <v>84</v>
      </c>
      <c r="B90" s="16">
        <f t="shared" si="1"/>
        <v>-3</v>
      </c>
      <c r="C90" s="27">
        <v>-1</v>
      </c>
      <c r="D90" s="27">
        <v>-1</v>
      </c>
      <c r="E90" s="27">
        <v>0</v>
      </c>
      <c r="F90" s="27">
        <v>-1</v>
      </c>
      <c r="G90" s="27">
        <v>0</v>
      </c>
    </row>
    <row r="91" spans="1:7" ht="12.75">
      <c r="A91" s="5" t="s">
        <v>85</v>
      </c>
      <c r="B91" s="16">
        <f t="shared" si="1"/>
        <v>25</v>
      </c>
      <c r="C91" s="27">
        <v>6</v>
      </c>
      <c r="D91" s="27">
        <v>6</v>
      </c>
      <c r="E91" s="27">
        <v>7</v>
      </c>
      <c r="F91" s="27">
        <v>6</v>
      </c>
      <c r="G91" s="27">
        <v>0</v>
      </c>
    </row>
    <row r="92" spans="1:7" ht="12.75">
      <c r="A92" s="5" t="s">
        <v>86</v>
      </c>
      <c r="B92" s="16">
        <f t="shared" si="1"/>
        <v>1040</v>
      </c>
      <c r="C92" s="27">
        <v>243</v>
      </c>
      <c r="D92" s="27">
        <v>244</v>
      </c>
      <c r="E92" s="27">
        <v>249</v>
      </c>
      <c r="F92" s="27">
        <v>251</v>
      </c>
      <c r="G92" s="27">
        <v>53</v>
      </c>
    </row>
    <row r="93" spans="1:7" ht="12.75">
      <c r="A93" s="5" t="s">
        <v>87</v>
      </c>
      <c r="B93" s="16">
        <f t="shared" si="1"/>
        <v>9</v>
      </c>
      <c r="C93" s="27">
        <v>2</v>
      </c>
      <c r="D93" s="27">
        <v>2</v>
      </c>
      <c r="E93" s="27">
        <v>3</v>
      </c>
      <c r="F93" s="27">
        <v>2</v>
      </c>
      <c r="G93" s="27">
        <v>0</v>
      </c>
    </row>
    <row r="94" spans="1:7" ht="12.75">
      <c r="A94" s="5" t="s">
        <v>88</v>
      </c>
      <c r="B94" s="16">
        <f t="shared" si="1"/>
        <v>262</v>
      </c>
      <c r="C94" s="27">
        <v>62</v>
      </c>
      <c r="D94" s="27">
        <v>62</v>
      </c>
      <c r="E94" s="27">
        <v>63</v>
      </c>
      <c r="F94" s="27">
        <v>62</v>
      </c>
      <c r="G94" s="27">
        <v>13</v>
      </c>
    </row>
    <row r="95" spans="1:7" ht="12.75">
      <c r="A95" s="5" t="s">
        <v>89</v>
      </c>
      <c r="B95" s="16">
        <f t="shared" si="1"/>
        <v>2526</v>
      </c>
      <c r="C95" s="27">
        <v>584</v>
      </c>
      <c r="D95" s="27">
        <v>583</v>
      </c>
      <c r="E95" s="27">
        <v>601</v>
      </c>
      <c r="F95" s="27">
        <v>614</v>
      </c>
      <c r="G95" s="27">
        <v>144</v>
      </c>
    </row>
    <row r="96" spans="1:7" ht="12.75">
      <c r="A96" s="5" t="s">
        <v>90</v>
      </c>
      <c r="B96" s="16">
        <f t="shared" si="1"/>
        <v>41</v>
      </c>
      <c r="C96" s="27">
        <v>10</v>
      </c>
      <c r="D96" s="27">
        <v>10</v>
      </c>
      <c r="E96" s="27">
        <v>11</v>
      </c>
      <c r="F96" s="27">
        <v>10</v>
      </c>
      <c r="G96" s="27">
        <v>0</v>
      </c>
    </row>
    <row r="97" spans="1:7" ht="12.75">
      <c r="A97" s="5" t="s">
        <v>91</v>
      </c>
      <c r="B97" s="16">
        <f t="shared" si="1"/>
        <v>29</v>
      </c>
      <c r="C97" s="27">
        <v>7</v>
      </c>
      <c r="D97" s="27">
        <v>7</v>
      </c>
      <c r="E97" s="27">
        <v>8</v>
      </c>
      <c r="F97" s="27">
        <v>7</v>
      </c>
      <c r="G97" s="27">
        <v>0</v>
      </c>
    </row>
    <row r="98" spans="1:7" ht="12.75">
      <c r="A98" s="5" t="s">
        <v>92</v>
      </c>
      <c r="B98" s="16">
        <f t="shared" si="1"/>
        <v>17</v>
      </c>
      <c r="C98" s="27">
        <v>4</v>
      </c>
      <c r="D98" s="27">
        <v>4</v>
      </c>
      <c r="E98" s="27">
        <v>5</v>
      </c>
      <c r="F98" s="27">
        <v>4</v>
      </c>
      <c r="G98" s="27">
        <v>0</v>
      </c>
    </row>
    <row r="99" spans="1:7" ht="12.75">
      <c r="A99" s="5" t="s">
        <v>93</v>
      </c>
      <c r="B99" s="16">
        <f t="shared" si="1"/>
        <v>-3</v>
      </c>
      <c r="C99" s="27">
        <v>-1</v>
      </c>
      <c r="D99" s="27">
        <v>-1</v>
      </c>
      <c r="E99" s="27">
        <v>0</v>
      </c>
      <c r="F99" s="27">
        <v>-1</v>
      </c>
      <c r="G99" s="27">
        <v>0</v>
      </c>
    </row>
    <row r="100" spans="1:7" ht="12.75">
      <c r="A100" s="5" t="s">
        <v>94</v>
      </c>
      <c r="B100" s="16">
        <f t="shared" si="1"/>
        <v>149</v>
      </c>
      <c r="C100" s="27">
        <v>35</v>
      </c>
      <c r="D100" s="27">
        <v>35</v>
      </c>
      <c r="E100" s="27">
        <v>37</v>
      </c>
      <c r="F100" s="27">
        <v>39</v>
      </c>
      <c r="G100" s="27">
        <v>3</v>
      </c>
    </row>
    <row r="101" spans="1:7" ht="12.75">
      <c r="A101" s="5" t="s">
        <v>95</v>
      </c>
      <c r="B101" s="16">
        <f t="shared" si="1"/>
        <v>66</v>
      </c>
      <c r="C101" s="27">
        <v>16</v>
      </c>
      <c r="D101" s="27">
        <v>16</v>
      </c>
      <c r="E101" s="27">
        <v>16</v>
      </c>
      <c r="F101" s="27">
        <v>16</v>
      </c>
      <c r="G101" s="27">
        <v>2</v>
      </c>
    </row>
    <row r="102" spans="1:7" ht="12.75">
      <c r="A102" s="5" t="s">
        <v>2</v>
      </c>
      <c r="B102" s="16">
        <f t="shared" si="1"/>
        <v>66</v>
      </c>
      <c r="C102" s="27">
        <v>16</v>
      </c>
      <c r="D102" s="27">
        <v>16</v>
      </c>
      <c r="E102" s="27">
        <v>17</v>
      </c>
      <c r="F102" s="27">
        <v>16</v>
      </c>
      <c r="G102" s="27">
        <v>1</v>
      </c>
    </row>
    <row r="103" spans="1:7" ht="12.75">
      <c r="A103" s="5" t="s">
        <v>96</v>
      </c>
      <c r="B103" s="16">
        <f t="shared" si="1"/>
        <v>5</v>
      </c>
      <c r="C103" s="27">
        <v>1</v>
      </c>
      <c r="D103" s="27">
        <v>1</v>
      </c>
      <c r="E103" s="27">
        <v>2</v>
      </c>
      <c r="F103" s="27">
        <v>1</v>
      </c>
      <c r="G103" s="27">
        <v>0</v>
      </c>
    </row>
    <row r="104" spans="1:7" ht="12.75">
      <c r="A104" s="5" t="s">
        <v>97</v>
      </c>
      <c r="B104" s="16">
        <f t="shared" si="1"/>
        <v>146</v>
      </c>
      <c r="C104" s="27">
        <v>34</v>
      </c>
      <c r="D104" s="27">
        <v>35</v>
      </c>
      <c r="E104" s="27">
        <v>35</v>
      </c>
      <c r="F104" s="27">
        <v>37</v>
      </c>
      <c r="G104" s="27">
        <v>5</v>
      </c>
    </row>
    <row r="105" spans="1:7" ht="12.75">
      <c r="A105" s="5" t="s">
        <v>98</v>
      </c>
      <c r="B105" s="16">
        <f t="shared" si="1"/>
        <v>117</v>
      </c>
      <c r="C105" s="27">
        <v>27</v>
      </c>
      <c r="D105" s="27">
        <v>27</v>
      </c>
      <c r="E105" s="27">
        <v>28</v>
      </c>
      <c r="F105" s="27">
        <v>27</v>
      </c>
      <c r="G105" s="27">
        <v>8</v>
      </c>
    </row>
    <row r="106" spans="1:7" ht="12.75">
      <c r="A106" s="5" t="s">
        <v>99</v>
      </c>
      <c r="B106" s="16">
        <f t="shared" si="1"/>
        <v>177</v>
      </c>
      <c r="C106" s="27">
        <v>40</v>
      </c>
      <c r="D106" s="27">
        <v>40</v>
      </c>
      <c r="E106" s="27">
        <v>42</v>
      </c>
      <c r="F106" s="27">
        <v>41</v>
      </c>
      <c r="G106" s="27">
        <v>14</v>
      </c>
    </row>
    <row r="107" spans="1:7" ht="12.75">
      <c r="A107" s="5" t="s">
        <v>100</v>
      </c>
      <c r="B107" s="16">
        <f t="shared" si="1"/>
        <v>1787</v>
      </c>
      <c r="C107" s="27">
        <v>410</v>
      </c>
      <c r="D107" s="27">
        <v>412</v>
      </c>
      <c r="E107" s="27">
        <v>424</v>
      </c>
      <c r="F107" s="27">
        <v>434</v>
      </c>
      <c r="G107" s="27">
        <v>107</v>
      </c>
    </row>
    <row r="108" spans="1:7" ht="12.75">
      <c r="A108" s="5" t="s">
        <v>101</v>
      </c>
      <c r="B108" s="16">
        <f t="shared" si="1"/>
        <v>10</v>
      </c>
      <c r="C108" s="27">
        <v>2</v>
      </c>
      <c r="D108" s="27">
        <v>2</v>
      </c>
      <c r="E108" s="27">
        <v>3</v>
      </c>
      <c r="F108" s="27">
        <v>3</v>
      </c>
      <c r="G108" s="27">
        <v>0</v>
      </c>
    </row>
    <row r="109" spans="1:7" ht="12.75">
      <c r="A109" s="5" t="s">
        <v>102</v>
      </c>
      <c r="B109" s="16">
        <f t="shared" si="1"/>
        <v>143</v>
      </c>
      <c r="C109" s="27">
        <v>35</v>
      </c>
      <c r="D109" s="27">
        <v>35</v>
      </c>
      <c r="E109" s="27">
        <v>36</v>
      </c>
      <c r="F109" s="27">
        <v>36</v>
      </c>
      <c r="G109" s="27">
        <v>1</v>
      </c>
    </row>
    <row r="110" spans="3:7" ht="12.75">
      <c r="C110" s="16"/>
      <c r="D110" s="17"/>
      <c r="E110" s="17"/>
      <c r="F110" s="17"/>
      <c r="G110" s="17"/>
    </row>
    <row r="111" ht="12.75">
      <c r="A111" s="2" t="s">
        <v>108</v>
      </c>
    </row>
    <row r="112" ht="12.75">
      <c r="A112" s="3" t="s">
        <v>103</v>
      </c>
    </row>
    <row r="113" ht="12.75">
      <c r="A113" s="2" t="s">
        <v>5</v>
      </c>
    </row>
    <row r="114" ht="12.75">
      <c r="A114" s="18" t="s">
        <v>107</v>
      </c>
    </row>
  </sheetData>
  <mergeCells count="1">
    <mergeCell ref="B4:G4"/>
  </mergeCells>
  <hyperlinks>
    <hyperlink ref="A114" r:id="rId1" display="http://www.iowadatacenter.org"/>
  </hyperlinks>
  <printOptions/>
  <pageMargins left="0.75" right="0.75" top="1" bottom="1" header="0.5" footer="0.5"/>
  <pageSetup fitToHeight="2" horizontalDpi="300" verticalDpi="300" orientation="portrait" r:id="rId2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4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2.57421875" style="0" customWidth="1"/>
    <col min="3" max="3" width="11.7109375" style="0" customWidth="1"/>
    <col min="4" max="4" width="11.421875" style="0" customWidth="1"/>
    <col min="5" max="5" width="11.28125" style="0" customWidth="1"/>
    <col min="6" max="6" width="12.00390625" style="0" customWidth="1"/>
    <col min="7" max="8" width="11.421875" style="0" customWidth="1"/>
  </cols>
  <sheetData>
    <row r="1" s="1" customFormat="1" ht="12.75">
      <c r="A1" s="1" t="s">
        <v>119</v>
      </c>
    </row>
    <row r="2" spans="1:38" ht="12.75">
      <c r="A2" s="45" t="s">
        <v>121</v>
      </c>
      <c r="B2" s="45"/>
      <c r="C2" s="45"/>
      <c r="D2" s="45"/>
      <c r="E2" s="45"/>
      <c r="F2" s="45"/>
      <c r="G2" s="45"/>
      <c r="H2" s="4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4" spans="1:6" ht="12.75">
      <c r="A4" s="6"/>
      <c r="B4" s="41" t="s">
        <v>104</v>
      </c>
      <c r="C4" s="42"/>
      <c r="D4" s="42"/>
      <c r="E4" s="42"/>
      <c r="F4" s="43"/>
    </row>
    <row r="5" spans="1:6" s="1" customFormat="1" ht="12.75">
      <c r="A5" s="7"/>
      <c r="B5" s="28" t="s">
        <v>105</v>
      </c>
      <c r="C5" s="10">
        <v>37438</v>
      </c>
      <c r="D5" s="29">
        <v>37073</v>
      </c>
      <c r="E5" s="30">
        <v>36708</v>
      </c>
      <c r="F5" s="29">
        <v>36617</v>
      </c>
    </row>
    <row r="6" spans="1:6" s="1" customFormat="1" ht="12.75">
      <c r="A6" s="7"/>
      <c r="B6" s="8" t="s">
        <v>3</v>
      </c>
      <c r="C6" s="8" t="s">
        <v>3</v>
      </c>
      <c r="D6" s="11" t="s">
        <v>3</v>
      </c>
      <c r="E6" s="12" t="s">
        <v>3</v>
      </c>
      <c r="F6" s="11" t="s">
        <v>3</v>
      </c>
    </row>
    <row r="7" spans="1:6" s="1" customFormat="1" ht="12.75">
      <c r="A7" s="9" t="s">
        <v>4</v>
      </c>
      <c r="B7" s="31" t="s">
        <v>106</v>
      </c>
      <c r="C7" s="13">
        <v>37803</v>
      </c>
      <c r="D7" s="14">
        <v>37438</v>
      </c>
      <c r="E7" s="15">
        <v>37073</v>
      </c>
      <c r="F7" s="14">
        <v>36708</v>
      </c>
    </row>
    <row r="9" spans="1:6" ht="12.75">
      <c r="A9" s="4" t="s">
        <v>6</v>
      </c>
      <c r="B9" s="16">
        <f>SUM(C9:F9)</f>
        <v>19335</v>
      </c>
      <c r="C9" s="17">
        <v>5950</v>
      </c>
      <c r="D9" s="17">
        <v>5950</v>
      </c>
      <c r="E9" s="17">
        <v>5950</v>
      </c>
      <c r="F9" s="17">
        <v>1485</v>
      </c>
    </row>
    <row r="10" spans="1:6" ht="12.75">
      <c r="A10" s="5"/>
      <c r="B10" s="17"/>
      <c r="C10" s="17"/>
      <c r="D10" s="17"/>
      <c r="E10" s="17"/>
      <c r="F10" s="17"/>
    </row>
    <row r="11" spans="1:6" ht="12.75">
      <c r="A11" s="5" t="s">
        <v>7</v>
      </c>
      <c r="B11" s="16">
        <f aca="true" t="shared" si="0" ref="B11:B42">+E11+D11+C11</f>
        <v>3</v>
      </c>
      <c r="C11" s="17">
        <v>1</v>
      </c>
      <c r="D11" s="17">
        <v>1</v>
      </c>
      <c r="E11" s="17">
        <v>1</v>
      </c>
      <c r="F11" s="17">
        <v>0</v>
      </c>
    </row>
    <row r="12" spans="1:6" ht="12.75">
      <c r="A12" s="5" t="s">
        <v>8</v>
      </c>
      <c r="B12" s="16">
        <f t="shared" si="0"/>
        <v>0</v>
      </c>
      <c r="C12" s="17">
        <v>0</v>
      </c>
      <c r="D12" s="17">
        <v>0</v>
      </c>
      <c r="E12" s="17">
        <v>0</v>
      </c>
      <c r="F12" s="17">
        <v>0</v>
      </c>
    </row>
    <row r="13" spans="1:6" ht="12.75">
      <c r="A13" s="5" t="s">
        <v>9</v>
      </c>
      <c r="B13" s="16">
        <f t="shared" si="0"/>
        <v>330</v>
      </c>
      <c r="C13" s="17">
        <v>110</v>
      </c>
      <c r="D13" s="17">
        <v>110</v>
      </c>
      <c r="E13" s="17">
        <v>110</v>
      </c>
      <c r="F13" s="17">
        <v>27</v>
      </c>
    </row>
    <row r="14" spans="1:6" ht="12.75">
      <c r="A14" s="5" t="s">
        <v>10</v>
      </c>
      <c r="B14" s="16">
        <f t="shared" si="0"/>
        <v>15</v>
      </c>
      <c r="C14" s="17">
        <v>5</v>
      </c>
      <c r="D14" s="17">
        <v>5</v>
      </c>
      <c r="E14" s="17">
        <v>5</v>
      </c>
      <c r="F14" s="17">
        <v>1</v>
      </c>
    </row>
    <row r="15" spans="1:6" ht="12.75">
      <c r="A15" s="5" t="s">
        <v>11</v>
      </c>
      <c r="B15" s="16">
        <f t="shared" si="0"/>
        <v>0</v>
      </c>
      <c r="C15" s="17">
        <v>0</v>
      </c>
      <c r="D15" s="17">
        <v>0</v>
      </c>
      <c r="E15" s="17">
        <v>0</v>
      </c>
      <c r="F15" s="17">
        <v>0</v>
      </c>
    </row>
    <row r="16" spans="1:6" ht="12.75">
      <c r="A16" s="5" t="s">
        <v>12</v>
      </c>
      <c r="B16" s="16">
        <f t="shared" si="0"/>
        <v>9</v>
      </c>
      <c r="C16" s="17">
        <v>3</v>
      </c>
      <c r="D16" s="17">
        <v>3</v>
      </c>
      <c r="E16" s="17">
        <v>3</v>
      </c>
      <c r="F16" s="17">
        <v>1</v>
      </c>
    </row>
    <row r="17" spans="1:6" ht="12.75">
      <c r="A17" s="5" t="s">
        <v>13</v>
      </c>
      <c r="B17" s="16">
        <f t="shared" si="0"/>
        <v>1320</v>
      </c>
      <c r="C17" s="17">
        <v>440</v>
      </c>
      <c r="D17" s="17">
        <v>440</v>
      </c>
      <c r="E17" s="17">
        <v>440</v>
      </c>
      <c r="F17" s="17">
        <v>110</v>
      </c>
    </row>
    <row r="18" spans="1:6" ht="12.75">
      <c r="A18" s="5" t="s">
        <v>14</v>
      </c>
      <c r="B18" s="16">
        <f t="shared" si="0"/>
        <v>24</v>
      </c>
      <c r="C18" s="17">
        <v>8</v>
      </c>
      <c r="D18" s="17">
        <v>8</v>
      </c>
      <c r="E18" s="17">
        <v>8</v>
      </c>
      <c r="F18" s="17">
        <v>2</v>
      </c>
    </row>
    <row r="19" spans="1:6" ht="12.75">
      <c r="A19" s="5" t="s">
        <v>15</v>
      </c>
      <c r="B19" s="16">
        <f t="shared" si="0"/>
        <v>21</v>
      </c>
      <c r="C19" s="17">
        <v>7</v>
      </c>
      <c r="D19" s="17">
        <v>7</v>
      </c>
      <c r="E19" s="17">
        <v>7</v>
      </c>
      <c r="F19" s="17">
        <v>2</v>
      </c>
    </row>
    <row r="20" spans="1:6" ht="12.75">
      <c r="A20" s="5" t="s">
        <v>16</v>
      </c>
      <c r="B20" s="16">
        <f t="shared" si="0"/>
        <v>0</v>
      </c>
      <c r="C20" s="17">
        <v>0</v>
      </c>
      <c r="D20" s="17">
        <v>0</v>
      </c>
      <c r="E20" s="17">
        <v>0</v>
      </c>
      <c r="F20" s="17">
        <v>0</v>
      </c>
    </row>
    <row r="21" spans="1:6" ht="12.75">
      <c r="A21" s="5" t="s">
        <v>17</v>
      </c>
      <c r="B21" s="16">
        <f t="shared" si="0"/>
        <v>480</v>
      </c>
      <c r="C21" s="17">
        <v>160</v>
      </c>
      <c r="D21" s="17">
        <v>160</v>
      </c>
      <c r="E21" s="17">
        <v>160</v>
      </c>
      <c r="F21" s="17">
        <v>40</v>
      </c>
    </row>
    <row r="22" spans="1:6" ht="12.75">
      <c r="A22" s="5" t="s">
        <v>18</v>
      </c>
      <c r="B22" s="16">
        <f t="shared" si="0"/>
        <v>3</v>
      </c>
      <c r="C22" s="17">
        <v>1</v>
      </c>
      <c r="D22" s="17">
        <v>1</v>
      </c>
      <c r="E22" s="17">
        <v>1</v>
      </c>
      <c r="F22" s="17">
        <v>0</v>
      </c>
    </row>
    <row r="23" spans="1:6" ht="12.75">
      <c r="A23" s="5" t="s">
        <v>19</v>
      </c>
      <c r="B23" s="16">
        <f t="shared" si="0"/>
        <v>3</v>
      </c>
      <c r="C23" s="17">
        <v>1</v>
      </c>
      <c r="D23" s="17">
        <v>1</v>
      </c>
      <c r="E23" s="17">
        <v>1</v>
      </c>
      <c r="F23" s="17">
        <v>0</v>
      </c>
    </row>
    <row r="24" spans="1:6" ht="12.75">
      <c r="A24" s="5" t="s">
        <v>20</v>
      </c>
      <c r="B24" s="16">
        <f t="shared" si="0"/>
        <v>24</v>
      </c>
      <c r="C24" s="17">
        <v>8</v>
      </c>
      <c r="D24" s="17">
        <v>8</v>
      </c>
      <c r="E24" s="17">
        <v>8</v>
      </c>
      <c r="F24" s="17">
        <v>2</v>
      </c>
    </row>
    <row r="25" spans="1:6" ht="12.75">
      <c r="A25" s="5" t="s">
        <v>21</v>
      </c>
      <c r="B25" s="16">
        <f t="shared" si="0"/>
        <v>6</v>
      </c>
      <c r="C25" s="17">
        <v>2</v>
      </c>
      <c r="D25" s="17">
        <v>2</v>
      </c>
      <c r="E25" s="17">
        <v>2</v>
      </c>
      <c r="F25" s="17">
        <v>0</v>
      </c>
    </row>
    <row r="26" spans="1:6" ht="12.75">
      <c r="A26" s="5" t="s">
        <v>22</v>
      </c>
      <c r="B26" s="16">
        <f t="shared" si="0"/>
        <v>6</v>
      </c>
      <c r="C26" s="17">
        <v>2</v>
      </c>
      <c r="D26" s="17">
        <v>2</v>
      </c>
      <c r="E26" s="17">
        <v>2</v>
      </c>
      <c r="F26" s="17">
        <v>0</v>
      </c>
    </row>
    <row r="27" spans="1:6" ht="12.75">
      <c r="A27" s="5" t="s">
        <v>23</v>
      </c>
      <c r="B27" s="16">
        <f t="shared" si="0"/>
        <v>66</v>
      </c>
      <c r="C27" s="17">
        <v>22</v>
      </c>
      <c r="D27" s="17">
        <v>22</v>
      </c>
      <c r="E27" s="17">
        <v>22</v>
      </c>
      <c r="F27" s="17">
        <v>6</v>
      </c>
    </row>
    <row r="28" spans="1:6" ht="12.75">
      <c r="A28" s="5" t="s">
        <v>24</v>
      </c>
      <c r="B28" s="16">
        <f t="shared" si="0"/>
        <v>0</v>
      </c>
      <c r="C28" s="17">
        <v>0</v>
      </c>
      <c r="D28" s="17">
        <v>0</v>
      </c>
      <c r="E28" s="17">
        <v>0</v>
      </c>
      <c r="F28" s="17">
        <v>0</v>
      </c>
    </row>
    <row r="29" spans="1:6" ht="12.75">
      <c r="A29" s="5" t="s">
        <v>25</v>
      </c>
      <c r="B29" s="16">
        <f t="shared" si="0"/>
        <v>30</v>
      </c>
      <c r="C29" s="17">
        <v>10</v>
      </c>
      <c r="D29" s="17">
        <v>10</v>
      </c>
      <c r="E29" s="17">
        <v>10</v>
      </c>
      <c r="F29" s="17">
        <v>2</v>
      </c>
    </row>
    <row r="30" spans="1:6" ht="12.75">
      <c r="A30" s="5" t="s">
        <v>26</v>
      </c>
      <c r="B30" s="16">
        <f t="shared" si="0"/>
        <v>24</v>
      </c>
      <c r="C30" s="17">
        <v>8</v>
      </c>
      <c r="D30" s="17">
        <v>8</v>
      </c>
      <c r="E30" s="17">
        <v>8</v>
      </c>
      <c r="F30" s="17">
        <v>2</v>
      </c>
    </row>
    <row r="31" spans="1:6" ht="12.75">
      <c r="A31" s="5" t="s">
        <v>27</v>
      </c>
      <c r="B31" s="16">
        <f t="shared" si="0"/>
        <v>51</v>
      </c>
      <c r="C31" s="17">
        <v>17</v>
      </c>
      <c r="D31" s="17">
        <v>17</v>
      </c>
      <c r="E31" s="17">
        <v>17</v>
      </c>
      <c r="F31" s="17">
        <v>4</v>
      </c>
    </row>
    <row r="32" spans="1:6" ht="12.75">
      <c r="A32" s="5" t="s">
        <v>28</v>
      </c>
      <c r="B32" s="16">
        <f t="shared" si="0"/>
        <v>42</v>
      </c>
      <c r="C32" s="17">
        <v>14</v>
      </c>
      <c r="D32" s="17">
        <v>14</v>
      </c>
      <c r="E32" s="17">
        <v>14</v>
      </c>
      <c r="F32" s="17">
        <v>4</v>
      </c>
    </row>
    <row r="33" spans="1:6" ht="12.75">
      <c r="A33" s="5" t="s">
        <v>29</v>
      </c>
      <c r="B33" s="16">
        <f t="shared" si="0"/>
        <v>105</v>
      </c>
      <c r="C33" s="17">
        <v>35</v>
      </c>
      <c r="D33" s="17">
        <v>35</v>
      </c>
      <c r="E33" s="17">
        <v>35</v>
      </c>
      <c r="F33" s="17">
        <v>9</v>
      </c>
    </row>
    <row r="34" spans="1:6" ht="12.75">
      <c r="A34" s="5" t="s">
        <v>30</v>
      </c>
      <c r="B34" s="16">
        <f t="shared" si="0"/>
        <v>264</v>
      </c>
      <c r="C34" s="17">
        <v>88</v>
      </c>
      <c r="D34" s="17">
        <v>88</v>
      </c>
      <c r="E34" s="17">
        <v>88</v>
      </c>
      <c r="F34" s="17">
        <v>22</v>
      </c>
    </row>
    <row r="35" spans="1:6" ht="12.75">
      <c r="A35" s="5" t="s">
        <v>31</v>
      </c>
      <c r="B35" s="16">
        <f t="shared" si="0"/>
        <v>246</v>
      </c>
      <c r="C35" s="17">
        <v>82</v>
      </c>
      <c r="D35" s="17">
        <v>82</v>
      </c>
      <c r="E35" s="17">
        <v>82</v>
      </c>
      <c r="F35" s="17">
        <v>20</v>
      </c>
    </row>
    <row r="36" spans="1:6" ht="12.75">
      <c r="A36" s="5" t="s">
        <v>32</v>
      </c>
      <c r="B36" s="16">
        <f t="shared" si="0"/>
        <v>0</v>
      </c>
      <c r="C36" s="17">
        <v>0</v>
      </c>
      <c r="D36" s="17">
        <v>0</v>
      </c>
      <c r="E36" s="17">
        <v>0</v>
      </c>
      <c r="F36" s="17">
        <v>0</v>
      </c>
    </row>
    <row r="37" spans="1:6" ht="12.75">
      <c r="A37" s="5" t="s">
        <v>33</v>
      </c>
      <c r="B37" s="16">
        <f t="shared" si="0"/>
        <v>63</v>
      </c>
      <c r="C37" s="17">
        <v>21</v>
      </c>
      <c r="D37" s="17">
        <v>21</v>
      </c>
      <c r="E37" s="17">
        <v>21</v>
      </c>
      <c r="F37" s="17">
        <v>5</v>
      </c>
    </row>
    <row r="38" spans="1:6" ht="12.75">
      <c r="A38" s="5" t="s">
        <v>0</v>
      </c>
      <c r="B38" s="16">
        <f t="shared" si="0"/>
        <v>-3</v>
      </c>
      <c r="C38" s="17">
        <v>-1</v>
      </c>
      <c r="D38" s="17">
        <v>-1</v>
      </c>
      <c r="E38" s="17">
        <v>-1</v>
      </c>
      <c r="F38" s="17">
        <v>0</v>
      </c>
    </row>
    <row r="39" spans="1:6" ht="12.75">
      <c r="A39" s="5" t="s">
        <v>34</v>
      </c>
      <c r="B39" s="16">
        <f t="shared" si="0"/>
        <v>78</v>
      </c>
      <c r="C39" s="17">
        <v>26</v>
      </c>
      <c r="D39" s="17">
        <v>26</v>
      </c>
      <c r="E39" s="17">
        <v>26</v>
      </c>
      <c r="F39" s="17">
        <v>6</v>
      </c>
    </row>
    <row r="40" spans="1:6" ht="12.75">
      <c r="A40" s="5" t="s">
        <v>35</v>
      </c>
      <c r="B40" s="16">
        <f t="shared" si="0"/>
        <v>9</v>
      </c>
      <c r="C40" s="17">
        <v>3</v>
      </c>
      <c r="D40" s="17">
        <v>3</v>
      </c>
      <c r="E40" s="17">
        <v>3</v>
      </c>
      <c r="F40" s="17">
        <v>1</v>
      </c>
    </row>
    <row r="41" spans="1:6" ht="12.75">
      <c r="A41" s="5" t="s">
        <v>36</v>
      </c>
      <c r="B41" s="16">
        <f t="shared" si="0"/>
        <v>387</v>
      </c>
      <c r="C41" s="17">
        <v>129</v>
      </c>
      <c r="D41" s="17">
        <v>129</v>
      </c>
      <c r="E41" s="17">
        <v>129</v>
      </c>
      <c r="F41" s="17">
        <v>33</v>
      </c>
    </row>
    <row r="42" spans="1:6" ht="12.75">
      <c r="A42" s="5" t="s">
        <v>37</v>
      </c>
      <c r="B42" s="16">
        <f t="shared" si="0"/>
        <v>24</v>
      </c>
      <c r="C42" s="17">
        <v>8</v>
      </c>
      <c r="D42" s="17">
        <v>8</v>
      </c>
      <c r="E42" s="17">
        <v>8</v>
      </c>
      <c r="F42" s="17">
        <v>2</v>
      </c>
    </row>
    <row r="43" spans="1:6" ht="12.75">
      <c r="A43" s="5" t="s">
        <v>38</v>
      </c>
      <c r="B43" s="16">
        <f aca="true" t="shared" si="1" ref="B43:B74">+E43+D43+C43</f>
        <v>36</v>
      </c>
      <c r="C43" s="17">
        <v>12</v>
      </c>
      <c r="D43" s="17">
        <v>12</v>
      </c>
      <c r="E43" s="17">
        <v>12</v>
      </c>
      <c r="F43" s="17">
        <v>3</v>
      </c>
    </row>
    <row r="44" spans="1:6" ht="12.75">
      <c r="A44" s="5" t="s">
        <v>39</v>
      </c>
      <c r="B44" s="16">
        <f t="shared" si="1"/>
        <v>39</v>
      </c>
      <c r="C44" s="17">
        <v>13</v>
      </c>
      <c r="D44" s="17">
        <v>13</v>
      </c>
      <c r="E44" s="17">
        <v>13</v>
      </c>
      <c r="F44" s="17">
        <v>3</v>
      </c>
    </row>
    <row r="45" spans="1:6" ht="12.75">
      <c r="A45" s="5" t="s">
        <v>40</v>
      </c>
      <c r="B45" s="16">
        <f t="shared" si="1"/>
        <v>147</v>
      </c>
      <c r="C45" s="17">
        <v>49</v>
      </c>
      <c r="D45" s="17">
        <v>49</v>
      </c>
      <c r="E45" s="17">
        <v>49</v>
      </c>
      <c r="F45" s="17">
        <v>12</v>
      </c>
    </row>
    <row r="46" spans="1:6" ht="12.75">
      <c r="A46" s="5" t="s">
        <v>41</v>
      </c>
      <c r="B46" s="16">
        <f t="shared" si="1"/>
        <v>21</v>
      </c>
      <c r="C46" s="17">
        <v>7</v>
      </c>
      <c r="D46" s="17">
        <v>7</v>
      </c>
      <c r="E46" s="17">
        <v>7</v>
      </c>
      <c r="F46" s="17">
        <v>2</v>
      </c>
    </row>
    <row r="47" spans="1:6" ht="12.75">
      <c r="A47" s="5" t="s">
        <v>42</v>
      </c>
      <c r="B47" s="16">
        <f t="shared" si="1"/>
        <v>15</v>
      </c>
      <c r="C47" s="17">
        <v>5</v>
      </c>
      <c r="D47" s="17">
        <v>5</v>
      </c>
      <c r="E47" s="17">
        <v>5</v>
      </c>
      <c r="F47" s="17">
        <v>1</v>
      </c>
    </row>
    <row r="48" spans="1:6" ht="12.75">
      <c r="A48" s="5" t="s">
        <v>43</v>
      </c>
      <c r="B48" s="16">
        <f t="shared" si="1"/>
        <v>6</v>
      </c>
      <c r="C48" s="17">
        <v>2</v>
      </c>
      <c r="D48" s="17">
        <v>2</v>
      </c>
      <c r="E48" s="17">
        <v>2</v>
      </c>
      <c r="F48" s="17">
        <v>0</v>
      </c>
    </row>
    <row r="49" spans="1:6" ht="12.75">
      <c r="A49" s="5" t="s">
        <v>44</v>
      </c>
      <c r="B49" s="16">
        <f t="shared" si="1"/>
        <v>12</v>
      </c>
      <c r="C49" s="17">
        <v>4</v>
      </c>
      <c r="D49" s="17">
        <v>4</v>
      </c>
      <c r="E49" s="17">
        <v>4</v>
      </c>
      <c r="F49" s="17">
        <v>1</v>
      </c>
    </row>
    <row r="50" spans="1:6" ht="12.75">
      <c r="A50" s="5" t="s">
        <v>45</v>
      </c>
      <c r="B50" s="16">
        <f t="shared" si="1"/>
        <v>51</v>
      </c>
      <c r="C50" s="17">
        <v>17</v>
      </c>
      <c r="D50" s="17">
        <v>17</v>
      </c>
      <c r="E50" s="17">
        <v>17</v>
      </c>
      <c r="F50" s="17">
        <v>4</v>
      </c>
    </row>
    <row r="51" spans="1:6" ht="12.75">
      <c r="A51" s="5" t="s">
        <v>46</v>
      </c>
      <c r="B51" s="16">
        <f t="shared" si="1"/>
        <v>39</v>
      </c>
      <c r="C51" s="17">
        <v>13</v>
      </c>
      <c r="D51" s="17">
        <v>13</v>
      </c>
      <c r="E51" s="17">
        <v>13</v>
      </c>
      <c r="F51" s="17">
        <v>3</v>
      </c>
    </row>
    <row r="52" spans="1:6" ht="12.75">
      <c r="A52" s="5" t="s">
        <v>47</v>
      </c>
      <c r="B52" s="16">
        <f t="shared" si="1"/>
        <v>54</v>
      </c>
      <c r="C52" s="17">
        <v>18</v>
      </c>
      <c r="D52" s="17">
        <v>18</v>
      </c>
      <c r="E52" s="17">
        <v>18</v>
      </c>
      <c r="F52" s="17">
        <v>4</v>
      </c>
    </row>
    <row r="53" spans="1:6" ht="12.75">
      <c r="A53" s="5" t="s">
        <v>48</v>
      </c>
      <c r="B53" s="16">
        <f t="shared" si="1"/>
        <v>15</v>
      </c>
      <c r="C53" s="17">
        <v>5</v>
      </c>
      <c r="D53" s="17">
        <v>5</v>
      </c>
      <c r="E53" s="17">
        <v>5</v>
      </c>
      <c r="F53" s="17">
        <v>1</v>
      </c>
    </row>
    <row r="54" spans="1:6" ht="12.75">
      <c r="A54" s="5" t="s">
        <v>49</v>
      </c>
      <c r="B54" s="16">
        <f t="shared" si="1"/>
        <v>27</v>
      </c>
      <c r="C54" s="17">
        <v>9</v>
      </c>
      <c r="D54" s="17">
        <v>9</v>
      </c>
      <c r="E54" s="17">
        <v>9</v>
      </c>
      <c r="F54" s="17">
        <v>2</v>
      </c>
    </row>
    <row r="55" spans="1:6" ht="12.75">
      <c r="A55" s="5" t="s">
        <v>50</v>
      </c>
      <c r="B55" s="16">
        <f t="shared" si="1"/>
        <v>0</v>
      </c>
      <c r="C55" s="17">
        <v>0</v>
      </c>
      <c r="D55" s="17">
        <v>0</v>
      </c>
      <c r="E55" s="17">
        <v>0</v>
      </c>
      <c r="F55" s="17">
        <v>0</v>
      </c>
    </row>
    <row r="56" spans="1:6" ht="12.75">
      <c r="A56" s="5" t="s">
        <v>51</v>
      </c>
      <c r="B56" s="16">
        <f t="shared" si="1"/>
        <v>36</v>
      </c>
      <c r="C56" s="17">
        <v>12</v>
      </c>
      <c r="D56" s="17">
        <v>12</v>
      </c>
      <c r="E56" s="17">
        <v>12</v>
      </c>
      <c r="F56" s="17">
        <v>3</v>
      </c>
    </row>
    <row r="57" spans="1:6" ht="12.75">
      <c r="A57" s="5" t="s">
        <v>52</v>
      </c>
      <c r="B57" s="16">
        <f t="shared" si="1"/>
        <v>0</v>
      </c>
      <c r="C57" s="17">
        <v>0</v>
      </c>
      <c r="D57" s="17">
        <v>0</v>
      </c>
      <c r="E57" s="17">
        <v>0</v>
      </c>
      <c r="F57" s="17">
        <v>0</v>
      </c>
    </row>
    <row r="58" spans="1:6" ht="12.75">
      <c r="A58" s="5" t="s">
        <v>1</v>
      </c>
      <c r="B58" s="16">
        <f t="shared" si="1"/>
        <v>6</v>
      </c>
      <c r="C58" s="17">
        <v>2</v>
      </c>
      <c r="D58" s="17">
        <v>2</v>
      </c>
      <c r="E58" s="17">
        <v>2</v>
      </c>
      <c r="F58" s="17">
        <v>0</v>
      </c>
    </row>
    <row r="59" spans="1:6" ht="12.75">
      <c r="A59" s="5" t="s">
        <v>53</v>
      </c>
      <c r="B59" s="16">
        <f t="shared" si="1"/>
        <v>3</v>
      </c>
      <c r="C59" s="17">
        <v>1</v>
      </c>
      <c r="D59" s="17">
        <v>1</v>
      </c>
      <c r="E59" s="17">
        <v>1</v>
      </c>
      <c r="F59" s="17">
        <v>0</v>
      </c>
    </row>
    <row r="60" spans="1:6" ht="12.75">
      <c r="A60" s="5" t="s">
        <v>54</v>
      </c>
      <c r="B60" s="16">
        <f t="shared" si="1"/>
        <v>87</v>
      </c>
      <c r="C60" s="17">
        <v>29</v>
      </c>
      <c r="D60" s="17">
        <v>29</v>
      </c>
      <c r="E60" s="17">
        <v>29</v>
      </c>
      <c r="F60" s="17">
        <v>7</v>
      </c>
    </row>
    <row r="61" spans="1:6" ht="12.75">
      <c r="A61" s="5" t="s">
        <v>55</v>
      </c>
      <c r="B61" s="16">
        <f t="shared" si="1"/>
        <v>114</v>
      </c>
      <c r="C61" s="17">
        <v>38</v>
      </c>
      <c r="D61" s="17">
        <v>38</v>
      </c>
      <c r="E61" s="17">
        <v>38</v>
      </c>
      <c r="F61" s="17">
        <v>9</v>
      </c>
    </row>
    <row r="62" spans="1:6" ht="12.75">
      <c r="A62" s="5" t="s">
        <v>56</v>
      </c>
      <c r="B62" s="16">
        <f t="shared" si="1"/>
        <v>1761</v>
      </c>
      <c r="C62" s="17">
        <v>587</v>
      </c>
      <c r="D62" s="17">
        <v>587</v>
      </c>
      <c r="E62" s="17">
        <v>587</v>
      </c>
      <c r="F62" s="17">
        <v>147</v>
      </c>
    </row>
    <row r="63" spans="1:6" ht="12.75">
      <c r="A63" s="5" t="s">
        <v>57</v>
      </c>
      <c r="B63" s="16">
        <f t="shared" si="1"/>
        <v>9</v>
      </c>
      <c r="C63" s="17">
        <v>3</v>
      </c>
      <c r="D63" s="17">
        <v>3</v>
      </c>
      <c r="E63" s="17">
        <v>3</v>
      </c>
      <c r="F63" s="17">
        <v>1</v>
      </c>
    </row>
    <row r="64" spans="1:6" ht="12.75">
      <c r="A64" s="5" t="s">
        <v>58</v>
      </c>
      <c r="B64" s="16">
        <f t="shared" si="1"/>
        <v>3</v>
      </c>
      <c r="C64" s="17">
        <v>1</v>
      </c>
      <c r="D64" s="17">
        <v>1</v>
      </c>
      <c r="E64" s="17">
        <v>1</v>
      </c>
      <c r="F64" s="17">
        <v>0</v>
      </c>
    </row>
    <row r="65" spans="1:6" ht="12.75">
      <c r="A65" s="5" t="s">
        <v>59</v>
      </c>
      <c r="B65" s="16">
        <f t="shared" si="1"/>
        <v>6</v>
      </c>
      <c r="C65" s="17">
        <v>2</v>
      </c>
      <c r="D65" s="17">
        <v>2</v>
      </c>
      <c r="E65" s="17">
        <v>2</v>
      </c>
      <c r="F65" s="17">
        <v>1</v>
      </c>
    </row>
    <row r="66" spans="1:6" ht="12.75">
      <c r="A66" s="5" t="s">
        <v>60</v>
      </c>
      <c r="B66" s="16">
        <f t="shared" si="1"/>
        <v>48</v>
      </c>
      <c r="C66" s="17">
        <v>16</v>
      </c>
      <c r="D66" s="17">
        <v>16</v>
      </c>
      <c r="E66" s="17">
        <v>16</v>
      </c>
      <c r="F66" s="17">
        <v>4</v>
      </c>
    </row>
    <row r="67" spans="1:6" ht="12.75">
      <c r="A67" s="5" t="s">
        <v>61</v>
      </c>
      <c r="B67" s="16">
        <f t="shared" si="1"/>
        <v>900</v>
      </c>
      <c r="C67" s="17">
        <v>300</v>
      </c>
      <c r="D67" s="17">
        <v>300</v>
      </c>
      <c r="E67" s="17">
        <v>300</v>
      </c>
      <c r="F67" s="17">
        <v>75</v>
      </c>
    </row>
    <row r="68" spans="1:6" ht="12.75">
      <c r="A68" s="5" t="s">
        <v>62</v>
      </c>
      <c r="B68" s="16">
        <f t="shared" si="1"/>
        <v>108</v>
      </c>
      <c r="C68" s="17">
        <v>36</v>
      </c>
      <c r="D68" s="17">
        <v>36</v>
      </c>
      <c r="E68" s="17">
        <v>36</v>
      </c>
      <c r="F68" s="17">
        <v>9</v>
      </c>
    </row>
    <row r="69" spans="1:6" ht="12.75">
      <c r="A69" s="5" t="s">
        <v>63</v>
      </c>
      <c r="B69" s="16">
        <f t="shared" si="1"/>
        <v>-3</v>
      </c>
      <c r="C69" s="17">
        <v>-1</v>
      </c>
      <c r="D69" s="17">
        <v>-1</v>
      </c>
      <c r="E69" s="17">
        <v>-1</v>
      </c>
      <c r="F69" s="17">
        <v>0</v>
      </c>
    </row>
    <row r="70" spans="1:6" ht="12.75">
      <c r="A70" s="5" t="s">
        <v>64</v>
      </c>
      <c r="B70" s="16">
        <f t="shared" si="1"/>
        <v>9</v>
      </c>
      <c r="C70" s="17">
        <v>3</v>
      </c>
      <c r="D70" s="17">
        <v>3</v>
      </c>
      <c r="E70" s="17">
        <v>3</v>
      </c>
      <c r="F70" s="17">
        <v>1</v>
      </c>
    </row>
    <row r="71" spans="1:6" ht="12.75">
      <c r="A71" s="5" t="s">
        <v>65</v>
      </c>
      <c r="B71" s="16">
        <f t="shared" si="1"/>
        <v>-3</v>
      </c>
      <c r="C71" s="17">
        <v>-1</v>
      </c>
      <c r="D71" s="17">
        <v>-1</v>
      </c>
      <c r="E71" s="17">
        <v>-1</v>
      </c>
      <c r="F71" s="17">
        <v>0</v>
      </c>
    </row>
    <row r="72" spans="1:6" ht="12.75">
      <c r="A72" s="5" t="s">
        <v>66</v>
      </c>
      <c r="B72" s="16">
        <f t="shared" si="1"/>
        <v>72</v>
      </c>
      <c r="C72" s="17">
        <v>24</v>
      </c>
      <c r="D72" s="17">
        <v>24</v>
      </c>
      <c r="E72" s="17">
        <v>24</v>
      </c>
      <c r="F72" s="17">
        <v>6</v>
      </c>
    </row>
    <row r="73" spans="1:6" ht="12.75">
      <c r="A73" s="5" t="s">
        <v>67</v>
      </c>
      <c r="B73" s="16">
        <f t="shared" si="1"/>
        <v>27</v>
      </c>
      <c r="C73" s="17">
        <v>9</v>
      </c>
      <c r="D73" s="17">
        <v>9</v>
      </c>
      <c r="E73" s="17">
        <v>9</v>
      </c>
      <c r="F73" s="17">
        <v>2</v>
      </c>
    </row>
    <row r="74" spans="1:6" ht="12.75">
      <c r="A74" s="5" t="s">
        <v>68</v>
      </c>
      <c r="B74" s="16">
        <f t="shared" si="1"/>
        <v>450</v>
      </c>
      <c r="C74" s="17">
        <v>150</v>
      </c>
      <c r="D74" s="17">
        <v>150</v>
      </c>
      <c r="E74" s="17">
        <v>150</v>
      </c>
      <c r="F74" s="17">
        <v>37</v>
      </c>
    </row>
    <row r="75" spans="1:6" ht="12.75">
      <c r="A75" s="5" t="s">
        <v>69</v>
      </c>
      <c r="B75" s="16">
        <f aca="true" t="shared" si="2" ref="B75:B106">+E75+D75+C75</f>
        <v>12</v>
      </c>
      <c r="C75" s="17">
        <v>4</v>
      </c>
      <c r="D75" s="17">
        <v>4</v>
      </c>
      <c r="E75" s="17">
        <v>4</v>
      </c>
      <c r="F75" s="17">
        <v>1</v>
      </c>
    </row>
    <row r="76" spans="1:6" ht="12.75">
      <c r="A76" s="5" t="s">
        <v>70</v>
      </c>
      <c r="B76" s="16">
        <f t="shared" si="2"/>
        <v>0</v>
      </c>
      <c r="C76" s="17">
        <v>0</v>
      </c>
      <c r="D76" s="17">
        <v>0</v>
      </c>
      <c r="E76" s="17">
        <v>0</v>
      </c>
      <c r="F76" s="17">
        <v>0</v>
      </c>
    </row>
    <row r="77" spans="1:6" ht="12.75">
      <c r="A77" s="5" t="s">
        <v>71</v>
      </c>
      <c r="B77" s="16">
        <f t="shared" si="2"/>
        <v>0</v>
      </c>
      <c r="C77" s="17">
        <v>0</v>
      </c>
      <c r="D77" s="17">
        <v>0</v>
      </c>
      <c r="E77" s="17">
        <v>0</v>
      </c>
      <c r="F77" s="17">
        <v>0</v>
      </c>
    </row>
    <row r="78" spans="1:6" ht="12.75">
      <c r="A78" s="5" t="s">
        <v>72</v>
      </c>
      <c r="B78" s="16">
        <f t="shared" si="2"/>
        <v>0</v>
      </c>
      <c r="C78" s="17">
        <v>0</v>
      </c>
      <c r="D78" s="17">
        <v>0</v>
      </c>
      <c r="E78" s="17">
        <v>0</v>
      </c>
      <c r="F78" s="17">
        <v>0</v>
      </c>
    </row>
    <row r="79" spans="1:6" ht="12.75">
      <c r="A79" s="5" t="s">
        <v>73</v>
      </c>
      <c r="B79" s="16">
        <f t="shared" si="2"/>
        <v>27</v>
      </c>
      <c r="C79" s="17">
        <v>9</v>
      </c>
      <c r="D79" s="17">
        <v>9</v>
      </c>
      <c r="E79" s="17">
        <v>9</v>
      </c>
      <c r="F79" s="17">
        <v>2</v>
      </c>
    </row>
    <row r="80" spans="1:6" ht="12.75">
      <c r="A80" s="5" t="s">
        <v>74</v>
      </c>
      <c r="B80" s="16">
        <f t="shared" si="2"/>
        <v>249</v>
      </c>
      <c r="C80" s="17">
        <v>83</v>
      </c>
      <c r="D80" s="17">
        <v>83</v>
      </c>
      <c r="E80" s="17">
        <v>83</v>
      </c>
      <c r="F80" s="17">
        <v>21</v>
      </c>
    </row>
    <row r="81" spans="1:6" ht="12.75">
      <c r="A81" s="5" t="s">
        <v>75</v>
      </c>
      <c r="B81" s="16">
        <f t="shared" si="2"/>
        <v>48</v>
      </c>
      <c r="C81" s="17">
        <v>16</v>
      </c>
      <c r="D81" s="17">
        <v>16</v>
      </c>
      <c r="E81" s="17">
        <v>16</v>
      </c>
      <c r="F81" s="17">
        <v>4</v>
      </c>
    </row>
    <row r="82" spans="1:6" ht="12.75">
      <c r="A82" s="5" t="s">
        <v>76</v>
      </c>
      <c r="B82" s="16">
        <f t="shared" si="2"/>
        <v>15</v>
      </c>
      <c r="C82" s="17">
        <v>5</v>
      </c>
      <c r="D82" s="17">
        <v>5</v>
      </c>
      <c r="E82" s="17">
        <v>5</v>
      </c>
      <c r="F82" s="17">
        <v>1</v>
      </c>
    </row>
    <row r="83" spans="1:6" ht="12.75">
      <c r="A83" s="5" t="s">
        <v>77</v>
      </c>
      <c r="B83" s="16">
        <f t="shared" si="2"/>
        <v>15</v>
      </c>
      <c r="C83" s="17">
        <v>5</v>
      </c>
      <c r="D83" s="17">
        <v>5</v>
      </c>
      <c r="E83" s="17">
        <v>5</v>
      </c>
      <c r="F83" s="17">
        <v>1</v>
      </c>
    </row>
    <row r="84" spans="1:6" ht="12.75">
      <c r="A84" s="5" t="s">
        <v>78</v>
      </c>
      <c r="B84" s="16">
        <f t="shared" si="2"/>
        <v>18</v>
      </c>
      <c r="C84" s="17">
        <v>6</v>
      </c>
      <c r="D84" s="17">
        <v>6</v>
      </c>
      <c r="E84" s="17">
        <v>6</v>
      </c>
      <c r="F84" s="17">
        <v>2</v>
      </c>
    </row>
    <row r="85" spans="1:6" ht="12.75">
      <c r="A85" s="5" t="s">
        <v>79</v>
      </c>
      <c r="B85" s="16">
        <f t="shared" si="2"/>
        <v>51</v>
      </c>
      <c r="C85" s="17">
        <v>17</v>
      </c>
      <c r="D85" s="17">
        <v>17</v>
      </c>
      <c r="E85" s="17">
        <v>17</v>
      </c>
      <c r="F85" s="17">
        <v>4</v>
      </c>
    </row>
    <row r="86" spans="1:6" ht="12.75">
      <c r="A86" s="5" t="s">
        <v>80</v>
      </c>
      <c r="B86" s="16">
        <f t="shared" si="2"/>
        <v>15</v>
      </c>
      <c r="C86" s="17">
        <v>5</v>
      </c>
      <c r="D86" s="17">
        <v>5</v>
      </c>
      <c r="E86" s="17">
        <v>5</v>
      </c>
      <c r="F86" s="17">
        <v>1</v>
      </c>
    </row>
    <row r="87" spans="1:6" ht="12.75">
      <c r="A87" s="5" t="s">
        <v>81</v>
      </c>
      <c r="B87" s="16">
        <f t="shared" si="2"/>
        <v>4734</v>
      </c>
      <c r="C87" s="17">
        <v>1578</v>
      </c>
      <c r="D87" s="17">
        <v>1578</v>
      </c>
      <c r="E87" s="17">
        <v>1578</v>
      </c>
      <c r="F87" s="17">
        <v>395</v>
      </c>
    </row>
    <row r="88" spans="1:6" ht="12.75">
      <c r="A88" s="5" t="s">
        <v>82</v>
      </c>
      <c r="B88" s="16">
        <f t="shared" si="2"/>
        <v>159</v>
      </c>
      <c r="C88" s="17">
        <v>53</v>
      </c>
      <c r="D88" s="17">
        <v>53</v>
      </c>
      <c r="E88" s="17">
        <v>53</v>
      </c>
      <c r="F88" s="17">
        <v>13</v>
      </c>
    </row>
    <row r="89" spans="1:6" ht="12.75">
      <c r="A89" s="5" t="s">
        <v>83</v>
      </c>
      <c r="B89" s="16">
        <f t="shared" si="2"/>
        <v>78</v>
      </c>
      <c r="C89" s="17">
        <v>26</v>
      </c>
      <c r="D89" s="17">
        <v>26</v>
      </c>
      <c r="E89" s="17">
        <v>26</v>
      </c>
      <c r="F89" s="17">
        <v>7</v>
      </c>
    </row>
    <row r="90" spans="1:6" ht="12.75">
      <c r="A90" s="5" t="s">
        <v>84</v>
      </c>
      <c r="B90" s="16">
        <f t="shared" si="2"/>
        <v>3</v>
      </c>
      <c r="C90" s="17">
        <v>1</v>
      </c>
      <c r="D90" s="17">
        <v>1</v>
      </c>
      <c r="E90" s="17">
        <v>1</v>
      </c>
      <c r="F90" s="17">
        <v>0</v>
      </c>
    </row>
    <row r="91" spans="1:6" ht="12.75">
      <c r="A91" s="5" t="s">
        <v>85</v>
      </c>
      <c r="B91" s="16">
        <f t="shared" si="2"/>
        <v>27</v>
      </c>
      <c r="C91" s="17">
        <v>9</v>
      </c>
      <c r="D91" s="17">
        <v>9</v>
      </c>
      <c r="E91" s="17">
        <v>9</v>
      </c>
      <c r="F91" s="17">
        <v>2</v>
      </c>
    </row>
    <row r="92" spans="1:6" ht="12.75">
      <c r="A92" s="5" t="s">
        <v>86</v>
      </c>
      <c r="B92" s="16">
        <f t="shared" si="2"/>
        <v>717</v>
      </c>
      <c r="C92" s="17">
        <v>239</v>
      </c>
      <c r="D92" s="17">
        <v>239</v>
      </c>
      <c r="E92" s="17">
        <v>239</v>
      </c>
      <c r="F92" s="17">
        <v>60</v>
      </c>
    </row>
    <row r="93" spans="1:6" ht="12.75">
      <c r="A93" s="5" t="s">
        <v>87</v>
      </c>
      <c r="B93" s="16">
        <f t="shared" si="2"/>
        <v>6</v>
      </c>
      <c r="C93" s="17">
        <v>2</v>
      </c>
      <c r="D93" s="17">
        <v>2</v>
      </c>
      <c r="E93" s="17">
        <v>2</v>
      </c>
      <c r="F93" s="17">
        <v>0</v>
      </c>
    </row>
    <row r="94" spans="1:6" ht="12.75">
      <c r="A94" s="5" t="s">
        <v>88</v>
      </c>
      <c r="B94" s="16">
        <f t="shared" si="2"/>
        <v>207</v>
      </c>
      <c r="C94" s="17">
        <v>69</v>
      </c>
      <c r="D94" s="17">
        <v>69</v>
      </c>
      <c r="E94" s="17">
        <v>69</v>
      </c>
      <c r="F94" s="17">
        <v>17</v>
      </c>
    </row>
    <row r="95" spans="1:6" ht="12.75">
      <c r="A95" s="5" t="s">
        <v>89</v>
      </c>
      <c r="B95" s="16">
        <f t="shared" si="2"/>
        <v>1815</v>
      </c>
      <c r="C95" s="17">
        <v>605</v>
      </c>
      <c r="D95" s="17">
        <v>605</v>
      </c>
      <c r="E95" s="17">
        <v>605</v>
      </c>
      <c r="F95" s="17">
        <v>152</v>
      </c>
    </row>
    <row r="96" spans="1:6" ht="12.75">
      <c r="A96" s="5" t="s">
        <v>90</v>
      </c>
      <c r="B96" s="16">
        <f t="shared" si="2"/>
        <v>33</v>
      </c>
      <c r="C96" s="17">
        <v>11</v>
      </c>
      <c r="D96" s="17">
        <v>11</v>
      </c>
      <c r="E96" s="17">
        <v>11</v>
      </c>
      <c r="F96" s="17">
        <v>3</v>
      </c>
    </row>
    <row r="97" spans="1:6" ht="12.75">
      <c r="A97" s="5" t="s">
        <v>91</v>
      </c>
      <c r="B97" s="16">
        <f t="shared" si="2"/>
        <v>21</v>
      </c>
      <c r="C97" s="17">
        <v>7</v>
      </c>
      <c r="D97" s="17">
        <v>7</v>
      </c>
      <c r="E97" s="17">
        <v>7</v>
      </c>
      <c r="F97" s="17">
        <v>2</v>
      </c>
    </row>
    <row r="98" spans="1:6" ht="12.75">
      <c r="A98" s="5" t="s">
        <v>92</v>
      </c>
      <c r="B98" s="16">
        <f t="shared" si="2"/>
        <v>21</v>
      </c>
      <c r="C98" s="17">
        <v>7</v>
      </c>
      <c r="D98" s="17">
        <v>7</v>
      </c>
      <c r="E98" s="17">
        <v>7</v>
      </c>
      <c r="F98" s="17">
        <v>2</v>
      </c>
    </row>
    <row r="99" spans="1:6" ht="12.75">
      <c r="A99" s="5" t="s">
        <v>93</v>
      </c>
      <c r="B99" s="16">
        <f t="shared" si="2"/>
        <v>0</v>
      </c>
      <c r="C99" s="17">
        <v>0</v>
      </c>
      <c r="D99" s="17">
        <v>0</v>
      </c>
      <c r="E99" s="17">
        <v>0</v>
      </c>
      <c r="F99" s="17">
        <v>0</v>
      </c>
    </row>
    <row r="100" spans="1:6" ht="12.75">
      <c r="A100" s="5" t="s">
        <v>94</v>
      </c>
      <c r="B100" s="16">
        <f t="shared" si="2"/>
        <v>108</v>
      </c>
      <c r="C100" s="17">
        <v>36</v>
      </c>
      <c r="D100" s="17">
        <v>36</v>
      </c>
      <c r="E100" s="17">
        <v>36</v>
      </c>
      <c r="F100" s="17">
        <v>9</v>
      </c>
    </row>
    <row r="101" spans="1:6" ht="12.75">
      <c r="A101" s="5" t="s">
        <v>95</v>
      </c>
      <c r="B101" s="16">
        <f t="shared" si="2"/>
        <v>39</v>
      </c>
      <c r="C101" s="17">
        <v>13</v>
      </c>
      <c r="D101" s="17">
        <v>13</v>
      </c>
      <c r="E101" s="17">
        <v>13</v>
      </c>
      <c r="F101" s="17">
        <v>3</v>
      </c>
    </row>
    <row r="102" spans="1:6" ht="12.75">
      <c r="A102" s="5" t="s">
        <v>2</v>
      </c>
      <c r="B102" s="16">
        <f t="shared" si="2"/>
        <v>42</v>
      </c>
      <c r="C102" s="17">
        <v>14</v>
      </c>
      <c r="D102" s="17">
        <v>14</v>
      </c>
      <c r="E102" s="17">
        <v>14</v>
      </c>
      <c r="F102" s="17">
        <v>4</v>
      </c>
    </row>
    <row r="103" spans="1:6" ht="12.75">
      <c r="A103" s="5" t="s">
        <v>96</v>
      </c>
      <c r="B103" s="16">
        <f t="shared" si="2"/>
        <v>3</v>
      </c>
      <c r="C103" s="17">
        <v>1</v>
      </c>
      <c r="D103" s="17">
        <v>1</v>
      </c>
      <c r="E103" s="17">
        <v>1</v>
      </c>
      <c r="F103" s="17">
        <v>0</v>
      </c>
    </row>
    <row r="104" spans="1:6" ht="12.75">
      <c r="A104" s="5" t="s">
        <v>97</v>
      </c>
      <c r="B104" s="16">
        <f t="shared" si="2"/>
        <v>105</v>
      </c>
      <c r="C104" s="17">
        <v>35</v>
      </c>
      <c r="D104" s="17">
        <v>35</v>
      </c>
      <c r="E104" s="17">
        <v>35</v>
      </c>
      <c r="F104" s="17">
        <v>9</v>
      </c>
    </row>
    <row r="105" spans="1:6" ht="12.75">
      <c r="A105" s="5" t="s">
        <v>98</v>
      </c>
      <c r="B105" s="16">
        <f t="shared" si="2"/>
        <v>81</v>
      </c>
      <c r="C105" s="17">
        <v>27</v>
      </c>
      <c r="D105" s="17">
        <v>27</v>
      </c>
      <c r="E105" s="17">
        <v>27</v>
      </c>
      <c r="F105" s="17">
        <v>7</v>
      </c>
    </row>
    <row r="106" spans="1:6" ht="12.75">
      <c r="A106" s="5" t="s">
        <v>99</v>
      </c>
      <c r="B106" s="16">
        <f t="shared" si="2"/>
        <v>123</v>
      </c>
      <c r="C106" s="17">
        <v>41</v>
      </c>
      <c r="D106" s="17">
        <v>41</v>
      </c>
      <c r="E106" s="17">
        <v>41</v>
      </c>
      <c r="F106" s="17">
        <v>10</v>
      </c>
    </row>
    <row r="107" spans="1:6" ht="12.75">
      <c r="A107" s="5" t="s">
        <v>100</v>
      </c>
      <c r="B107" s="16">
        <f>+E107+D107+C107</f>
        <v>1254</v>
      </c>
      <c r="C107" s="17">
        <v>418</v>
      </c>
      <c r="D107" s="17">
        <v>418</v>
      </c>
      <c r="E107" s="17">
        <v>418</v>
      </c>
      <c r="F107" s="17">
        <v>105</v>
      </c>
    </row>
    <row r="108" spans="1:6" ht="12.75">
      <c r="A108" s="5" t="s">
        <v>101</v>
      </c>
      <c r="B108" s="16">
        <f>+E108+D108+C108</f>
        <v>6</v>
      </c>
      <c r="C108" s="17">
        <v>2</v>
      </c>
      <c r="D108" s="17">
        <v>2</v>
      </c>
      <c r="E108" s="17">
        <v>2</v>
      </c>
      <c r="F108" s="17">
        <v>1</v>
      </c>
    </row>
    <row r="109" spans="1:6" ht="12.75">
      <c r="A109" s="5" t="s">
        <v>102</v>
      </c>
      <c r="B109" s="16">
        <f>+E109+D109+C109</f>
        <v>93</v>
      </c>
      <c r="C109" s="17">
        <v>31</v>
      </c>
      <c r="D109" s="17">
        <v>31</v>
      </c>
      <c r="E109" s="17">
        <v>31</v>
      </c>
      <c r="F109" s="17">
        <v>8</v>
      </c>
    </row>
    <row r="111" ht="12.75">
      <c r="A111" s="2" t="s">
        <v>108</v>
      </c>
    </row>
    <row r="112" ht="12.75">
      <c r="A112" s="3" t="s">
        <v>103</v>
      </c>
    </row>
    <row r="113" ht="12.75">
      <c r="A113" s="2" t="s">
        <v>5</v>
      </c>
    </row>
    <row r="114" ht="12.75">
      <c r="A114" s="18" t="s">
        <v>107</v>
      </c>
    </row>
  </sheetData>
  <mergeCells count="1">
    <mergeCell ref="B4:F4"/>
  </mergeCells>
  <hyperlinks>
    <hyperlink ref="A114" r:id="rId1" display="http://www.iowadatacenter.org"/>
  </hyperlinks>
  <printOptions/>
  <pageMargins left="0.75" right="0.75" top="1" bottom="1" header="0.5" footer="0.5"/>
  <pageSetup fitToHeight="2" horizontalDpi="300" verticalDpi="300" orientation="portrait" r:id="rId2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114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6" max="6" width="12.00390625" style="0" customWidth="1"/>
    <col min="7" max="8" width="11.421875" style="0" customWidth="1"/>
  </cols>
  <sheetData>
    <row r="1" s="1" customFormat="1" ht="12.75">
      <c r="A1" s="1" t="s">
        <v>120</v>
      </c>
    </row>
    <row r="2" spans="1:38" ht="12.75">
      <c r="A2" s="45" t="s">
        <v>121</v>
      </c>
      <c r="B2" s="45"/>
      <c r="C2" s="45"/>
      <c r="D2" s="45"/>
      <c r="E2" s="45"/>
      <c r="F2" s="45"/>
      <c r="G2" s="45"/>
      <c r="H2" s="4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4" spans="1:5" ht="12.75">
      <c r="A4" s="6"/>
      <c r="B4" s="41" t="s">
        <v>104</v>
      </c>
      <c r="C4" s="42"/>
      <c r="D4" s="42"/>
      <c r="E4" s="44"/>
    </row>
    <row r="5" spans="1:5" s="1" customFormat="1" ht="12.75">
      <c r="A5" s="7"/>
      <c r="B5" s="8" t="s">
        <v>110</v>
      </c>
      <c r="C5" s="32" t="s">
        <v>111</v>
      </c>
      <c r="D5" s="32" t="s">
        <v>112</v>
      </c>
      <c r="E5" s="32" t="s">
        <v>113</v>
      </c>
    </row>
    <row r="6" spans="1:5" s="1" customFormat="1" ht="12.75">
      <c r="A6" s="7"/>
      <c r="B6" s="28" t="s">
        <v>114</v>
      </c>
      <c r="C6" s="33" t="s">
        <v>3</v>
      </c>
      <c r="D6" s="33" t="s">
        <v>3</v>
      </c>
      <c r="E6" s="33" t="s">
        <v>3</v>
      </c>
    </row>
    <row r="7" spans="1:5" s="1" customFormat="1" ht="12.75">
      <c r="A7" s="9" t="s">
        <v>4</v>
      </c>
      <c r="B7" s="34" t="s">
        <v>115</v>
      </c>
      <c r="C7" s="35" t="s">
        <v>115</v>
      </c>
      <c r="D7" s="35" t="s">
        <v>111</v>
      </c>
      <c r="E7" s="35" t="s">
        <v>112</v>
      </c>
    </row>
    <row r="9" spans="1:5" ht="12.75">
      <c r="A9" s="4" t="s">
        <v>6</v>
      </c>
      <c r="B9" s="36">
        <f>+E9+D9+C9</f>
        <v>15944</v>
      </c>
      <c r="C9" s="37">
        <v>7085</v>
      </c>
      <c r="D9" s="37">
        <v>7090</v>
      </c>
      <c r="E9" s="37">
        <v>1769</v>
      </c>
    </row>
    <row r="10" spans="1:5" ht="12.75">
      <c r="A10" s="5"/>
      <c r="B10" s="38"/>
      <c r="C10" s="37"/>
      <c r="D10" s="37"/>
      <c r="E10" s="37"/>
    </row>
    <row r="11" spans="1:5" ht="12.75">
      <c r="A11" s="5" t="s">
        <v>7</v>
      </c>
      <c r="B11" s="36">
        <f aca="true" t="shared" si="0" ref="B11:B42">+E11+D11+C11</f>
        <v>2</v>
      </c>
      <c r="C11" s="38">
        <v>1</v>
      </c>
      <c r="D11" s="38">
        <v>1</v>
      </c>
      <c r="E11" s="38">
        <v>0</v>
      </c>
    </row>
    <row r="12" spans="1:5" ht="12.75">
      <c r="A12" s="5" t="s">
        <v>8</v>
      </c>
      <c r="B12" s="36">
        <f t="shared" si="0"/>
        <v>0</v>
      </c>
      <c r="C12" s="38">
        <v>0</v>
      </c>
      <c r="D12" s="38">
        <v>0</v>
      </c>
      <c r="E12" s="38">
        <v>0</v>
      </c>
    </row>
    <row r="13" spans="1:5" ht="12.75">
      <c r="A13" s="5" t="s">
        <v>9</v>
      </c>
      <c r="B13" s="36">
        <f t="shared" si="0"/>
        <v>297</v>
      </c>
      <c r="C13" s="38">
        <v>132</v>
      </c>
      <c r="D13" s="38">
        <v>132</v>
      </c>
      <c r="E13" s="38">
        <v>33</v>
      </c>
    </row>
    <row r="14" spans="1:5" ht="12.75">
      <c r="A14" s="5" t="s">
        <v>10</v>
      </c>
      <c r="B14" s="36">
        <f t="shared" si="0"/>
        <v>7</v>
      </c>
      <c r="C14" s="38">
        <v>3</v>
      </c>
      <c r="D14" s="38">
        <v>3</v>
      </c>
      <c r="E14" s="38">
        <v>1</v>
      </c>
    </row>
    <row r="15" spans="1:5" ht="12.75">
      <c r="A15" s="5" t="s">
        <v>11</v>
      </c>
      <c r="B15" s="36">
        <f t="shared" si="0"/>
        <v>4</v>
      </c>
      <c r="C15" s="38">
        <v>2</v>
      </c>
      <c r="D15" s="38">
        <v>2</v>
      </c>
      <c r="E15" s="38">
        <v>0</v>
      </c>
    </row>
    <row r="16" spans="1:5" ht="12.75">
      <c r="A16" s="5" t="s">
        <v>12</v>
      </c>
      <c r="B16" s="36">
        <f t="shared" si="0"/>
        <v>18</v>
      </c>
      <c r="C16" s="38">
        <v>8</v>
      </c>
      <c r="D16" s="38">
        <v>8</v>
      </c>
      <c r="E16" s="38">
        <v>2</v>
      </c>
    </row>
    <row r="17" spans="1:5" ht="12.75">
      <c r="A17" s="5" t="s">
        <v>13</v>
      </c>
      <c r="B17" s="36">
        <f t="shared" si="0"/>
        <v>1488</v>
      </c>
      <c r="C17" s="38">
        <v>661</v>
      </c>
      <c r="D17" s="38">
        <v>661</v>
      </c>
      <c r="E17" s="38">
        <v>166</v>
      </c>
    </row>
    <row r="18" spans="1:5" ht="12.75">
      <c r="A18" s="5" t="s">
        <v>14</v>
      </c>
      <c r="B18" s="36">
        <f t="shared" si="0"/>
        <v>32</v>
      </c>
      <c r="C18" s="38">
        <v>14</v>
      </c>
      <c r="D18" s="38">
        <v>14</v>
      </c>
      <c r="E18" s="38">
        <v>4</v>
      </c>
    </row>
    <row r="19" spans="1:5" ht="12.75">
      <c r="A19" s="5" t="s">
        <v>15</v>
      </c>
      <c r="B19" s="36">
        <f t="shared" si="0"/>
        <v>22</v>
      </c>
      <c r="C19" s="38">
        <v>10</v>
      </c>
      <c r="D19" s="38">
        <v>10</v>
      </c>
      <c r="E19" s="38">
        <v>2</v>
      </c>
    </row>
    <row r="20" spans="1:5" ht="12.75">
      <c r="A20" s="5" t="s">
        <v>16</v>
      </c>
      <c r="B20" s="36">
        <f t="shared" si="0"/>
        <v>13</v>
      </c>
      <c r="C20" s="38">
        <v>6</v>
      </c>
      <c r="D20" s="38">
        <v>6</v>
      </c>
      <c r="E20" s="38">
        <v>1</v>
      </c>
    </row>
    <row r="21" spans="1:5" ht="12.75">
      <c r="A21" s="5" t="s">
        <v>17</v>
      </c>
      <c r="B21" s="36">
        <f t="shared" si="0"/>
        <v>414</v>
      </c>
      <c r="C21" s="38">
        <v>184</v>
      </c>
      <c r="D21" s="38">
        <v>184</v>
      </c>
      <c r="E21" s="38">
        <v>46</v>
      </c>
    </row>
    <row r="22" spans="1:5" ht="12.75">
      <c r="A22" s="5" t="s">
        <v>18</v>
      </c>
      <c r="B22" s="36">
        <f t="shared" si="0"/>
        <v>4</v>
      </c>
      <c r="C22" s="38">
        <v>2</v>
      </c>
      <c r="D22" s="38">
        <v>2</v>
      </c>
      <c r="E22" s="38">
        <v>0</v>
      </c>
    </row>
    <row r="23" spans="1:5" ht="12.75">
      <c r="A23" s="5" t="s">
        <v>19</v>
      </c>
      <c r="B23" s="36">
        <f t="shared" si="0"/>
        <v>4</v>
      </c>
      <c r="C23" s="38">
        <v>2</v>
      </c>
      <c r="D23" s="38">
        <v>2</v>
      </c>
      <c r="E23" s="38">
        <v>0</v>
      </c>
    </row>
    <row r="24" spans="1:5" ht="12.75">
      <c r="A24" s="5" t="s">
        <v>20</v>
      </c>
      <c r="B24" s="36">
        <f t="shared" si="0"/>
        <v>22</v>
      </c>
      <c r="C24" s="38">
        <v>10</v>
      </c>
      <c r="D24" s="38">
        <v>10</v>
      </c>
      <c r="E24" s="38">
        <v>2</v>
      </c>
    </row>
    <row r="25" spans="1:5" ht="12.75">
      <c r="A25" s="5" t="s">
        <v>21</v>
      </c>
      <c r="B25" s="36">
        <f t="shared" si="0"/>
        <v>11</v>
      </c>
      <c r="C25" s="38">
        <v>5</v>
      </c>
      <c r="D25" s="38">
        <v>5</v>
      </c>
      <c r="E25" s="38">
        <v>1</v>
      </c>
    </row>
    <row r="26" spans="1:5" ht="12.75">
      <c r="A26" s="5" t="s">
        <v>22</v>
      </c>
      <c r="B26" s="36">
        <f t="shared" si="0"/>
        <v>9</v>
      </c>
      <c r="C26" s="38">
        <v>4</v>
      </c>
      <c r="D26" s="38">
        <v>4</v>
      </c>
      <c r="E26" s="38">
        <v>1</v>
      </c>
    </row>
    <row r="27" spans="1:5" ht="12.75">
      <c r="A27" s="5" t="s">
        <v>23</v>
      </c>
      <c r="B27" s="36">
        <f t="shared" si="0"/>
        <v>70</v>
      </c>
      <c r="C27" s="38">
        <v>31</v>
      </c>
      <c r="D27" s="38">
        <v>31</v>
      </c>
      <c r="E27" s="38">
        <v>8</v>
      </c>
    </row>
    <row r="28" spans="1:5" ht="12.75">
      <c r="A28" s="5" t="s">
        <v>24</v>
      </c>
      <c r="B28" s="36">
        <f t="shared" si="0"/>
        <v>2</v>
      </c>
      <c r="C28" s="38">
        <v>1</v>
      </c>
      <c r="D28" s="38">
        <v>1</v>
      </c>
      <c r="E28" s="38">
        <v>0</v>
      </c>
    </row>
    <row r="29" spans="1:5" ht="12.75">
      <c r="A29" s="5" t="s">
        <v>25</v>
      </c>
      <c r="B29" s="36">
        <f t="shared" si="0"/>
        <v>27</v>
      </c>
      <c r="C29" s="38">
        <v>12</v>
      </c>
      <c r="D29" s="38">
        <v>12</v>
      </c>
      <c r="E29" s="38">
        <v>3</v>
      </c>
    </row>
    <row r="30" spans="1:5" ht="12.75">
      <c r="A30" s="5" t="s">
        <v>26</v>
      </c>
      <c r="B30" s="36">
        <f t="shared" si="0"/>
        <v>22</v>
      </c>
      <c r="C30" s="38">
        <v>10</v>
      </c>
      <c r="D30" s="38">
        <v>10</v>
      </c>
      <c r="E30" s="38">
        <v>2</v>
      </c>
    </row>
    <row r="31" spans="1:5" ht="12.75">
      <c r="A31" s="5" t="s">
        <v>27</v>
      </c>
      <c r="B31" s="36">
        <f t="shared" si="0"/>
        <v>52</v>
      </c>
      <c r="C31" s="38">
        <v>23</v>
      </c>
      <c r="D31" s="38">
        <v>23</v>
      </c>
      <c r="E31" s="38">
        <v>6</v>
      </c>
    </row>
    <row r="32" spans="1:5" ht="12.75">
      <c r="A32" s="5" t="s">
        <v>28</v>
      </c>
      <c r="B32" s="36">
        <f t="shared" si="0"/>
        <v>38</v>
      </c>
      <c r="C32" s="38">
        <v>17</v>
      </c>
      <c r="D32" s="38">
        <v>17</v>
      </c>
      <c r="E32" s="38">
        <v>4</v>
      </c>
    </row>
    <row r="33" spans="1:5" ht="12.75">
      <c r="A33" s="5" t="s">
        <v>29</v>
      </c>
      <c r="B33" s="36">
        <f t="shared" si="0"/>
        <v>88</v>
      </c>
      <c r="C33" s="38">
        <v>39</v>
      </c>
      <c r="D33" s="38">
        <v>39</v>
      </c>
      <c r="E33" s="38">
        <v>10</v>
      </c>
    </row>
    <row r="34" spans="1:5" ht="12.75">
      <c r="A34" s="5" t="s">
        <v>30</v>
      </c>
      <c r="B34" s="36">
        <f t="shared" si="0"/>
        <v>272</v>
      </c>
      <c r="C34" s="38">
        <v>121</v>
      </c>
      <c r="D34" s="38">
        <v>121</v>
      </c>
      <c r="E34" s="38">
        <v>30</v>
      </c>
    </row>
    <row r="35" spans="1:5" ht="12.75">
      <c r="A35" s="5" t="s">
        <v>31</v>
      </c>
      <c r="B35" s="36">
        <f t="shared" si="0"/>
        <v>230</v>
      </c>
      <c r="C35" s="38">
        <v>102</v>
      </c>
      <c r="D35" s="38">
        <v>102</v>
      </c>
      <c r="E35" s="38">
        <v>26</v>
      </c>
    </row>
    <row r="36" spans="1:5" ht="12.75">
      <c r="A36" s="5" t="s">
        <v>32</v>
      </c>
      <c r="B36" s="36">
        <f t="shared" si="0"/>
        <v>0</v>
      </c>
      <c r="C36" s="38">
        <v>0</v>
      </c>
      <c r="D36" s="38">
        <v>0</v>
      </c>
      <c r="E36" s="38">
        <v>0</v>
      </c>
    </row>
    <row r="37" spans="1:5" ht="12.75">
      <c r="A37" s="5" t="s">
        <v>33</v>
      </c>
      <c r="B37" s="36">
        <f t="shared" si="0"/>
        <v>36</v>
      </c>
      <c r="C37" s="38">
        <v>16</v>
      </c>
      <c r="D37" s="38">
        <v>16</v>
      </c>
      <c r="E37" s="38">
        <v>4</v>
      </c>
    </row>
    <row r="38" spans="1:5" ht="12.75">
      <c r="A38" s="5" t="s">
        <v>0</v>
      </c>
      <c r="B38" s="36">
        <f t="shared" si="0"/>
        <v>5</v>
      </c>
      <c r="C38" s="38">
        <v>2</v>
      </c>
      <c r="D38" s="38">
        <v>2</v>
      </c>
      <c r="E38" s="38">
        <v>1</v>
      </c>
    </row>
    <row r="39" spans="1:5" ht="12.75">
      <c r="A39" s="5" t="s">
        <v>34</v>
      </c>
      <c r="B39" s="36">
        <f t="shared" si="0"/>
        <v>67</v>
      </c>
      <c r="C39" s="38">
        <v>30</v>
      </c>
      <c r="D39" s="38">
        <v>30</v>
      </c>
      <c r="E39" s="38">
        <v>7</v>
      </c>
    </row>
    <row r="40" spans="1:5" ht="12.75">
      <c r="A40" s="5" t="s">
        <v>35</v>
      </c>
      <c r="B40" s="36">
        <f t="shared" si="0"/>
        <v>11</v>
      </c>
      <c r="C40" s="38">
        <v>5</v>
      </c>
      <c r="D40" s="38">
        <v>5</v>
      </c>
      <c r="E40" s="38">
        <v>1</v>
      </c>
    </row>
    <row r="41" spans="1:5" ht="12.75">
      <c r="A41" s="5" t="s">
        <v>36</v>
      </c>
      <c r="B41" s="36">
        <f t="shared" si="0"/>
        <v>362</v>
      </c>
      <c r="C41" s="38">
        <v>161</v>
      </c>
      <c r="D41" s="38">
        <v>161</v>
      </c>
      <c r="E41" s="38">
        <v>40</v>
      </c>
    </row>
    <row r="42" spans="1:5" ht="12.75">
      <c r="A42" s="5" t="s">
        <v>37</v>
      </c>
      <c r="B42" s="36">
        <f t="shared" si="0"/>
        <v>27</v>
      </c>
      <c r="C42" s="38">
        <v>12</v>
      </c>
      <c r="D42" s="38">
        <v>12</v>
      </c>
      <c r="E42" s="38">
        <v>3</v>
      </c>
    </row>
    <row r="43" spans="1:5" ht="12.75">
      <c r="A43" s="5" t="s">
        <v>38</v>
      </c>
      <c r="B43" s="36">
        <f aca="true" t="shared" si="1" ref="B43:B74">+E43+D43+C43</f>
        <v>34</v>
      </c>
      <c r="C43" s="38">
        <v>15</v>
      </c>
      <c r="D43" s="38">
        <v>15</v>
      </c>
      <c r="E43" s="38">
        <v>4</v>
      </c>
    </row>
    <row r="44" spans="1:5" ht="12.75">
      <c r="A44" s="5" t="s">
        <v>39</v>
      </c>
      <c r="B44" s="36">
        <f t="shared" si="1"/>
        <v>38</v>
      </c>
      <c r="C44" s="38">
        <v>17</v>
      </c>
      <c r="D44" s="38">
        <v>17</v>
      </c>
      <c r="E44" s="38">
        <v>4</v>
      </c>
    </row>
    <row r="45" spans="1:5" ht="12.75">
      <c r="A45" s="5" t="s">
        <v>40</v>
      </c>
      <c r="B45" s="36">
        <f t="shared" si="1"/>
        <v>133</v>
      </c>
      <c r="C45" s="38">
        <v>59</v>
      </c>
      <c r="D45" s="38">
        <v>59</v>
      </c>
      <c r="E45" s="38">
        <v>15</v>
      </c>
    </row>
    <row r="46" spans="1:5" ht="12.75">
      <c r="A46" s="5" t="s">
        <v>41</v>
      </c>
      <c r="B46" s="36">
        <f t="shared" si="1"/>
        <v>16</v>
      </c>
      <c r="C46" s="38">
        <v>7</v>
      </c>
      <c r="D46" s="38">
        <v>7</v>
      </c>
      <c r="E46" s="38">
        <v>2</v>
      </c>
    </row>
    <row r="47" spans="1:5" ht="12.75">
      <c r="A47" s="5" t="s">
        <v>42</v>
      </c>
      <c r="B47" s="36">
        <f t="shared" si="1"/>
        <v>9</v>
      </c>
      <c r="C47" s="38">
        <v>4</v>
      </c>
      <c r="D47" s="38">
        <v>4</v>
      </c>
      <c r="E47" s="38">
        <v>1</v>
      </c>
    </row>
    <row r="48" spans="1:5" ht="12.75">
      <c r="A48" s="5" t="s">
        <v>43</v>
      </c>
      <c r="B48" s="36">
        <f t="shared" si="1"/>
        <v>9</v>
      </c>
      <c r="C48" s="38">
        <v>4</v>
      </c>
      <c r="D48" s="38">
        <v>4</v>
      </c>
      <c r="E48" s="38">
        <v>1</v>
      </c>
    </row>
    <row r="49" spans="1:5" ht="12.75">
      <c r="A49" s="5" t="s">
        <v>44</v>
      </c>
      <c r="B49" s="36">
        <f t="shared" si="1"/>
        <v>11</v>
      </c>
      <c r="C49" s="38">
        <v>5</v>
      </c>
      <c r="D49" s="38">
        <v>5</v>
      </c>
      <c r="E49" s="38">
        <v>1</v>
      </c>
    </row>
    <row r="50" spans="1:5" ht="12.75">
      <c r="A50" s="5" t="s">
        <v>45</v>
      </c>
      <c r="B50" s="36">
        <f t="shared" si="1"/>
        <v>31</v>
      </c>
      <c r="C50" s="38">
        <v>14</v>
      </c>
      <c r="D50" s="38">
        <v>14</v>
      </c>
      <c r="E50" s="38">
        <v>3</v>
      </c>
    </row>
    <row r="51" spans="1:5" ht="12.75">
      <c r="A51" s="5" t="s">
        <v>46</v>
      </c>
      <c r="B51" s="36">
        <f t="shared" si="1"/>
        <v>38</v>
      </c>
      <c r="C51" s="38">
        <v>17</v>
      </c>
      <c r="D51" s="38">
        <v>17</v>
      </c>
      <c r="E51" s="38">
        <v>4</v>
      </c>
    </row>
    <row r="52" spans="1:5" ht="12.75">
      <c r="A52" s="5" t="s">
        <v>47</v>
      </c>
      <c r="B52" s="36">
        <f t="shared" si="1"/>
        <v>60</v>
      </c>
      <c r="C52" s="38">
        <v>27</v>
      </c>
      <c r="D52" s="38">
        <v>27</v>
      </c>
      <c r="E52" s="38">
        <v>6</v>
      </c>
    </row>
    <row r="53" spans="1:5" ht="12.75">
      <c r="A53" s="5" t="s">
        <v>48</v>
      </c>
      <c r="B53" s="36">
        <f t="shared" si="1"/>
        <v>14</v>
      </c>
      <c r="C53" s="38">
        <v>6</v>
      </c>
      <c r="D53" s="38">
        <v>6</v>
      </c>
      <c r="E53" s="38">
        <v>2</v>
      </c>
    </row>
    <row r="54" spans="1:5" ht="12.75">
      <c r="A54" s="5" t="s">
        <v>49</v>
      </c>
      <c r="B54" s="36">
        <f t="shared" si="1"/>
        <v>16</v>
      </c>
      <c r="C54" s="38">
        <v>7</v>
      </c>
      <c r="D54" s="38">
        <v>7</v>
      </c>
      <c r="E54" s="38">
        <v>2</v>
      </c>
    </row>
    <row r="55" spans="1:5" ht="12.75">
      <c r="A55" s="5" t="s">
        <v>50</v>
      </c>
      <c r="B55" s="36">
        <f t="shared" si="1"/>
        <v>2</v>
      </c>
      <c r="C55" s="38">
        <v>1</v>
      </c>
      <c r="D55" s="38">
        <v>1</v>
      </c>
      <c r="E55" s="38">
        <v>0</v>
      </c>
    </row>
    <row r="56" spans="1:5" ht="12.75">
      <c r="A56" s="5" t="s">
        <v>51</v>
      </c>
      <c r="B56" s="36">
        <f t="shared" si="1"/>
        <v>32</v>
      </c>
      <c r="C56" s="38">
        <v>14</v>
      </c>
      <c r="D56" s="38">
        <v>14</v>
      </c>
      <c r="E56" s="38">
        <v>4</v>
      </c>
    </row>
    <row r="57" spans="1:5" ht="12.75">
      <c r="A57" s="5" t="s">
        <v>52</v>
      </c>
      <c r="B57" s="36">
        <f t="shared" si="1"/>
        <v>0</v>
      </c>
      <c r="C57" s="38">
        <v>0</v>
      </c>
      <c r="D57" s="38">
        <v>0</v>
      </c>
      <c r="E57" s="38">
        <v>0</v>
      </c>
    </row>
    <row r="58" spans="1:5" ht="12.75">
      <c r="A58" s="5" t="s">
        <v>1</v>
      </c>
      <c r="B58" s="36">
        <f t="shared" si="1"/>
        <v>7</v>
      </c>
      <c r="C58" s="38">
        <v>3</v>
      </c>
      <c r="D58" s="38">
        <v>3</v>
      </c>
      <c r="E58" s="38">
        <v>1</v>
      </c>
    </row>
    <row r="59" spans="1:5" ht="12.75">
      <c r="A59" s="5" t="s">
        <v>53</v>
      </c>
      <c r="B59" s="36">
        <f t="shared" si="1"/>
        <v>4</v>
      </c>
      <c r="C59" s="38">
        <v>2</v>
      </c>
      <c r="D59" s="38">
        <v>2</v>
      </c>
      <c r="E59" s="38">
        <v>0</v>
      </c>
    </row>
    <row r="60" spans="1:5" ht="12.75">
      <c r="A60" s="5" t="s">
        <v>54</v>
      </c>
      <c r="B60" s="36">
        <f t="shared" si="1"/>
        <v>76</v>
      </c>
      <c r="C60" s="38">
        <v>34</v>
      </c>
      <c r="D60" s="38">
        <v>34</v>
      </c>
      <c r="E60" s="38">
        <v>8</v>
      </c>
    </row>
    <row r="61" spans="1:5" ht="12.75">
      <c r="A61" s="5" t="s">
        <v>55</v>
      </c>
      <c r="B61" s="36">
        <f t="shared" si="1"/>
        <v>90</v>
      </c>
      <c r="C61" s="38">
        <v>40</v>
      </c>
      <c r="D61" s="38">
        <v>40</v>
      </c>
      <c r="E61" s="38">
        <v>10</v>
      </c>
    </row>
    <row r="62" spans="1:5" ht="12.75">
      <c r="A62" s="5" t="s">
        <v>56</v>
      </c>
      <c r="B62" s="36">
        <f t="shared" si="1"/>
        <v>1209</v>
      </c>
      <c r="C62" s="38">
        <v>537</v>
      </c>
      <c r="D62" s="38">
        <v>537</v>
      </c>
      <c r="E62" s="38">
        <v>135</v>
      </c>
    </row>
    <row r="63" spans="1:5" ht="12.75">
      <c r="A63" s="5" t="s">
        <v>57</v>
      </c>
      <c r="B63" s="36">
        <f t="shared" si="1"/>
        <v>7</v>
      </c>
      <c r="C63" s="38">
        <v>3</v>
      </c>
      <c r="D63" s="38">
        <v>3</v>
      </c>
      <c r="E63" s="38">
        <v>1</v>
      </c>
    </row>
    <row r="64" spans="1:5" ht="12.75">
      <c r="A64" s="5" t="s">
        <v>58</v>
      </c>
      <c r="B64" s="36">
        <f t="shared" si="1"/>
        <v>2</v>
      </c>
      <c r="C64" s="38">
        <v>1</v>
      </c>
      <c r="D64" s="38">
        <v>1</v>
      </c>
      <c r="E64" s="38">
        <v>0</v>
      </c>
    </row>
    <row r="65" spans="1:5" ht="12.75">
      <c r="A65" s="5" t="s">
        <v>59</v>
      </c>
      <c r="B65" s="36">
        <f t="shared" si="1"/>
        <v>16</v>
      </c>
      <c r="C65" s="38">
        <v>7</v>
      </c>
      <c r="D65" s="38">
        <v>7</v>
      </c>
      <c r="E65" s="38">
        <v>2</v>
      </c>
    </row>
    <row r="66" spans="1:5" ht="12.75">
      <c r="A66" s="5" t="s">
        <v>60</v>
      </c>
      <c r="B66" s="36">
        <f t="shared" si="1"/>
        <v>47</v>
      </c>
      <c r="C66" s="38">
        <v>21</v>
      </c>
      <c r="D66" s="38">
        <v>21</v>
      </c>
      <c r="E66" s="38">
        <v>5</v>
      </c>
    </row>
    <row r="67" spans="1:5" ht="12.75">
      <c r="A67" s="5" t="s">
        <v>61</v>
      </c>
      <c r="B67" s="36">
        <f t="shared" si="1"/>
        <v>710</v>
      </c>
      <c r="C67" s="38">
        <v>316</v>
      </c>
      <c r="D67" s="38">
        <v>316</v>
      </c>
      <c r="E67" s="38">
        <v>78</v>
      </c>
    </row>
    <row r="68" spans="1:5" ht="12.75">
      <c r="A68" s="5" t="s">
        <v>62</v>
      </c>
      <c r="B68" s="36">
        <f t="shared" si="1"/>
        <v>110</v>
      </c>
      <c r="C68" s="38">
        <v>49</v>
      </c>
      <c r="D68" s="38">
        <v>49</v>
      </c>
      <c r="E68" s="38">
        <v>12</v>
      </c>
    </row>
    <row r="69" spans="1:5" ht="12.75">
      <c r="A69" s="5" t="s">
        <v>63</v>
      </c>
      <c r="B69" s="36">
        <f t="shared" si="1"/>
        <v>2</v>
      </c>
      <c r="C69" s="38">
        <v>1</v>
      </c>
      <c r="D69" s="38">
        <v>1</v>
      </c>
      <c r="E69" s="38">
        <v>0</v>
      </c>
    </row>
    <row r="70" spans="1:5" ht="12.75">
      <c r="A70" s="5" t="s">
        <v>64</v>
      </c>
      <c r="B70" s="36">
        <f t="shared" si="1"/>
        <v>9</v>
      </c>
      <c r="C70" s="38">
        <v>4</v>
      </c>
      <c r="D70" s="38">
        <v>4</v>
      </c>
      <c r="E70" s="38">
        <v>1</v>
      </c>
    </row>
    <row r="71" spans="1:5" ht="12.75">
      <c r="A71" s="5" t="s">
        <v>65</v>
      </c>
      <c r="B71" s="36">
        <f t="shared" si="1"/>
        <v>0</v>
      </c>
      <c r="C71" s="38">
        <v>0</v>
      </c>
      <c r="D71" s="38">
        <v>0</v>
      </c>
      <c r="E71" s="38">
        <v>0</v>
      </c>
    </row>
    <row r="72" spans="1:5" ht="12.75">
      <c r="A72" s="5" t="s">
        <v>66</v>
      </c>
      <c r="B72" s="36">
        <f t="shared" si="1"/>
        <v>50</v>
      </c>
      <c r="C72" s="38">
        <v>22</v>
      </c>
      <c r="D72" s="38">
        <v>22</v>
      </c>
      <c r="E72" s="38">
        <v>6</v>
      </c>
    </row>
    <row r="73" spans="1:5" ht="12.75">
      <c r="A73" s="5" t="s">
        <v>67</v>
      </c>
      <c r="B73" s="36">
        <f t="shared" si="1"/>
        <v>34</v>
      </c>
      <c r="C73" s="38">
        <v>15</v>
      </c>
      <c r="D73" s="38">
        <v>15</v>
      </c>
      <c r="E73" s="38">
        <v>4</v>
      </c>
    </row>
    <row r="74" spans="1:5" ht="12.75">
      <c r="A74" s="5" t="s">
        <v>68</v>
      </c>
      <c r="B74" s="36">
        <f t="shared" si="1"/>
        <v>402</v>
      </c>
      <c r="C74" s="38">
        <v>179</v>
      </c>
      <c r="D74" s="38">
        <v>179</v>
      </c>
      <c r="E74" s="38">
        <v>44</v>
      </c>
    </row>
    <row r="75" spans="1:5" ht="12.75">
      <c r="A75" s="5" t="s">
        <v>69</v>
      </c>
      <c r="B75" s="36">
        <f aca="true" t="shared" si="2" ref="B75:B106">+E75+D75+C75</f>
        <v>20</v>
      </c>
      <c r="C75" s="38">
        <v>9</v>
      </c>
      <c r="D75" s="38">
        <v>9</v>
      </c>
      <c r="E75" s="38">
        <v>2</v>
      </c>
    </row>
    <row r="76" spans="1:5" ht="12.75">
      <c r="A76" s="5" t="s">
        <v>70</v>
      </c>
      <c r="B76" s="36">
        <f t="shared" si="2"/>
        <v>2</v>
      </c>
      <c r="C76" s="38">
        <v>1</v>
      </c>
      <c r="D76" s="38">
        <v>1</v>
      </c>
      <c r="E76" s="38">
        <v>0</v>
      </c>
    </row>
    <row r="77" spans="1:5" ht="12.75">
      <c r="A77" s="5" t="s">
        <v>71</v>
      </c>
      <c r="B77" s="36">
        <f t="shared" si="2"/>
        <v>0</v>
      </c>
      <c r="C77" s="38">
        <v>0</v>
      </c>
      <c r="D77" s="38">
        <v>0</v>
      </c>
      <c r="E77" s="38">
        <v>0</v>
      </c>
    </row>
    <row r="78" spans="1:5" ht="12.75">
      <c r="A78" s="5" t="s">
        <v>72</v>
      </c>
      <c r="B78" s="36">
        <f t="shared" si="2"/>
        <v>7</v>
      </c>
      <c r="C78" s="38">
        <v>3</v>
      </c>
      <c r="D78" s="38">
        <v>3</v>
      </c>
      <c r="E78" s="38">
        <v>1</v>
      </c>
    </row>
    <row r="79" spans="1:5" ht="12.75">
      <c r="A79" s="5" t="s">
        <v>73</v>
      </c>
      <c r="B79" s="36">
        <f t="shared" si="2"/>
        <v>25</v>
      </c>
      <c r="C79" s="38">
        <v>11</v>
      </c>
      <c r="D79" s="38">
        <v>11</v>
      </c>
      <c r="E79" s="38">
        <v>3</v>
      </c>
    </row>
    <row r="80" spans="1:5" ht="12.75">
      <c r="A80" s="5" t="s">
        <v>74</v>
      </c>
      <c r="B80" s="36">
        <f t="shared" si="2"/>
        <v>227</v>
      </c>
      <c r="C80" s="38">
        <v>101</v>
      </c>
      <c r="D80" s="38">
        <v>101</v>
      </c>
      <c r="E80" s="38">
        <v>25</v>
      </c>
    </row>
    <row r="81" spans="1:5" ht="12.75">
      <c r="A81" s="5" t="s">
        <v>75</v>
      </c>
      <c r="B81" s="36">
        <f t="shared" si="2"/>
        <v>45</v>
      </c>
      <c r="C81" s="38">
        <v>20</v>
      </c>
      <c r="D81" s="38">
        <v>20</v>
      </c>
      <c r="E81" s="38">
        <v>5</v>
      </c>
    </row>
    <row r="82" spans="1:5" ht="12.75">
      <c r="A82" s="5" t="s">
        <v>76</v>
      </c>
      <c r="B82" s="36">
        <f t="shared" si="2"/>
        <v>13</v>
      </c>
      <c r="C82" s="38">
        <v>6</v>
      </c>
      <c r="D82" s="38">
        <v>6</v>
      </c>
      <c r="E82" s="38">
        <v>1</v>
      </c>
    </row>
    <row r="83" spans="1:5" ht="12.75">
      <c r="A83" s="5" t="s">
        <v>77</v>
      </c>
      <c r="B83" s="36">
        <f t="shared" si="2"/>
        <v>11</v>
      </c>
      <c r="C83" s="38">
        <v>5</v>
      </c>
      <c r="D83" s="38">
        <v>5</v>
      </c>
      <c r="E83" s="38">
        <v>1</v>
      </c>
    </row>
    <row r="84" spans="1:5" ht="12.75">
      <c r="A84" s="5" t="s">
        <v>78</v>
      </c>
      <c r="B84" s="36">
        <f t="shared" si="2"/>
        <v>18</v>
      </c>
      <c r="C84" s="38">
        <v>8</v>
      </c>
      <c r="D84" s="38">
        <v>8</v>
      </c>
      <c r="E84" s="38">
        <v>2</v>
      </c>
    </row>
    <row r="85" spans="1:5" ht="12.75">
      <c r="A85" s="5" t="s">
        <v>79</v>
      </c>
      <c r="B85" s="36">
        <f t="shared" si="2"/>
        <v>40</v>
      </c>
      <c r="C85" s="38">
        <v>18</v>
      </c>
      <c r="D85" s="38">
        <v>18</v>
      </c>
      <c r="E85" s="38">
        <v>4</v>
      </c>
    </row>
    <row r="86" spans="1:5" ht="12.75">
      <c r="A86" s="5" t="s">
        <v>80</v>
      </c>
      <c r="B86" s="36">
        <f t="shared" si="2"/>
        <v>16</v>
      </c>
      <c r="C86" s="38">
        <v>7</v>
      </c>
      <c r="D86" s="38">
        <v>7</v>
      </c>
      <c r="E86" s="38">
        <v>2</v>
      </c>
    </row>
    <row r="87" spans="1:5" ht="12.75">
      <c r="A87" s="5" t="s">
        <v>81</v>
      </c>
      <c r="B87" s="36">
        <f t="shared" si="2"/>
        <v>4650</v>
      </c>
      <c r="C87" s="37">
        <v>2066</v>
      </c>
      <c r="D87" s="37">
        <v>2067</v>
      </c>
      <c r="E87" s="38">
        <v>517</v>
      </c>
    </row>
    <row r="88" spans="1:5" ht="12.75">
      <c r="A88" s="5" t="s">
        <v>82</v>
      </c>
      <c r="B88" s="36">
        <f t="shared" si="2"/>
        <v>163</v>
      </c>
      <c r="C88" s="38">
        <v>72</v>
      </c>
      <c r="D88" s="38">
        <v>73</v>
      </c>
      <c r="E88" s="38">
        <v>18</v>
      </c>
    </row>
    <row r="89" spans="1:5" ht="12.75">
      <c r="A89" s="5" t="s">
        <v>83</v>
      </c>
      <c r="B89" s="36">
        <f t="shared" si="2"/>
        <v>61</v>
      </c>
      <c r="C89" s="38">
        <v>27</v>
      </c>
      <c r="D89" s="38">
        <v>27</v>
      </c>
      <c r="E89" s="38">
        <v>7</v>
      </c>
    </row>
    <row r="90" spans="1:5" ht="12.75">
      <c r="A90" s="5" t="s">
        <v>84</v>
      </c>
      <c r="B90" s="36">
        <f t="shared" si="2"/>
        <v>0</v>
      </c>
      <c r="C90" s="38">
        <v>0</v>
      </c>
      <c r="D90" s="38">
        <v>0</v>
      </c>
      <c r="E90" s="38">
        <v>0</v>
      </c>
    </row>
    <row r="91" spans="1:5" ht="12.75">
      <c r="A91" s="5" t="s">
        <v>85</v>
      </c>
      <c r="B91" s="36">
        <f t="shared" si="2"/>
        <v>23</v>
      </c>
      <c r="C91" s="38">
        <v>10</v>
      </c>
      <c r="D91" s="38">
        <v>10</v>
      </c>
      <c r="E91" s="38">
        <v>3</v>
      </c>
    </row>
    <row r="92" spans="1:5" ht="12.75">
      <c r="A92" s="5" t="s">
        <v>86</v>
      </c>
      <c r="B92" s="36">
        <f t="shared" si="2"/>
        <v>599</v>
      </c>
      <c r="C92" s="38">
        <v>266</v>
      </c>
      <c r="D92" s="38">
        <v>267</v>
      </c>
      <c r="E92" s="38">
        <v>66</v>
      </c>
    </row>
    <row r="93" spans="1:5" ht="12.75">
      <c r="A93" s="5" t="s">
        <v>87</v>
      </c>
      <c r="B93" s="36">
        <f t="shared" si="2"/>
        <v>5</v>
      </c>
      <c r="C93" s="38">
        <v>2</v>
      </c>
      <c r="D93" s="38">
        <v>2</v>
      </c>
      <c r="E93" s="38">
        <v>1</v>
      </c>
    </row>
    <row r="94" spans="1:5" ht="12.75">
      <c r="A94" s="5" t="s">
        <v>88</v>
      </c>
      <c r="B94" s="36">
        <f t="shared" si="2"/>
        <v>142</v>
      </c>
      <c r="C94" s="38">
        <v>63</v>
      </c>
      <c r="D94" s="38">
        <v>63</v>
      </c>
      <c r="E94" s="38">
        <v>16</v>
      </c>
    </row>
    <row r="95" spans="1:5" ht="12.75">
      <c r="A95" s="5" t="s">
        <v>89</v>
      </c>
      <c r="B95" s="36">
        <f t="shared" si="2"/>
        <v>1279</v>
      </c>
      <c r="C95" s="38">
        <v>568</v>
      </c>
      <c r="D95" s="38">
        <v>569</v>
      </c>
      <c r="E95" s="38">
        <v>142</v>
      </c>
    </row>
    <row r="96" spans="1:5" ht="12.75">
      <c r="A96" s="5" t="s">
        <v>90</v>
      </c>
      <c r="B96" s="36">
        <f t="shared" si="2"/>
        <v>34</v>
      </c>
      <c r="C96" s="38">
        <v>15</v>
      </c>
      <c r="D96" s="38">
        <v>15</v>
      </c>
      <c r="E96" s="38">
        <v>4</v>
      </c>
    </row>
    <row r="97" spans="1:5" ht="12.75">
      <c r="A97" s="5" t="s">
        <v>91</v>
      </c>
      <c r="B97" s="36">
        <f t="shared" si="2"/>
        <v>20</v>
      </c>
      <c r="C97" s="38">
        <v>9</v>
      </c>
      <c r="D97" s="38">
        <v>9</v>
      </c>
      <c r="E97" s="38">
        <v>2</v>
      </c>
    </row>
    <row r="98" spans="1:5" ht="12.75">
      <c r="A98" s="5" t="s">
        <v>92</v>
      </c>
      <c r="B98" s="36">
        <f t="shared" si="2"/>
        <v>16</v>
      </c>
      <c r="C98" s="38">
        <v>7</v>
      </c>
      <c r="D98" s="38">
        <v>7</v>
      </c>
      <c r="E98" s="38">
        <v>2</v>
      </c>
    </row>
    <row r="99" spans="1:5" ht="12.75">
      <c r="A99" s="5" t="s">
        <v>93</v>
      </c>
      <c r="B99" s="36">
        <f t="shared" si="2"/>
        <v>0</v>
      </c>
      <c r="C99" s="38">
        <v>0</v>
      </c>
      <c r="D99" s="38">
        <v>0</v>
      </c>
      <c r="E99" s="38">
        <v>0</v>
      </c>
    </row>
    <row r="100" spans="1:5" ht="12.75">
      <c r="A100" s="5" t="s">
        <v>94</v>
      </c>
      <c r="B100" s="36">
        <f t="shared" si="2"/>
        <v>102</v>
      </c>
      <c r="C100" s="38">
        <v>45</v>
      </c>
      <c r="D100" s="38">
        <v>45</v>
      </c>
      <c r="E100" s="38">
        <v>12</v>
      </c>
    </row>
    <row r="101" spans="1:5" ht="12.75">
      <c r="A101" s="5" t="s">
        <v>95</v>
      </c>
      <c r="B101" s="36">
        <f t="shared" si="2"/>
        <v>31</v>
      </c>
      <c r="C101" s="38">
        <v>14</v>
      </c>
      <c r="D101" s="38">
        <v>14</v>
      </c>
      <c r="E101" s="38">
        <v>3</v>
      </c>
    </row>
    <row r="102" spans="1:5" ht="12.75">
      <c r="A102" s="5" t="s">
        <v>2</v>
      </c>
      <c r="B102" s="36">
        <f t="shared" si="2"/>
        <v>50</v>
      </c>
      <c r="C102" s="38">
        <v>22</v>
      </c>
      <c r="D102" s="38">
        <v>22</v>
      </c>
      <c r="E102" s="38">
        <v>6</v>
      </c>
    </row>
    <row r="103" spans="1:5" ht="12.75">
      <c r="A103" s="5" t="s">
        <v>96</v>
      </c>
      <c r="B103" s="36">
        <f t="shared" si="2"/>
        <v>5</v>
      </c>
      <c r="C103" s="38">
        <v>2</v>
      </c>
      <c r="D103" s="38">
        <v>2</v>
      </c>
      <c r="E103" s="38">
        <v>1</v>
      </c>
    </row>
    <row r="104" spans="1:5" ht="12.75">
      <c r="A104" s="5" t="s">
        <v>97</v>
      </c>
      <c r="B104" s="36">
        <f t="shared" si="2"/>
        <v>92</v>
      </c>
      <c r="C104" s="38">
        <v>41</v>
      </c>
      <c r="D104" s="38">
        <v>41</v>
      </c>
      <c r="E104" s="38">
        <v>10</v>
      </c>
    </row>
    <row r="105" spans="1:5" ht="12.75">
      <c r="A105" s="5" t="s">
        <v>98</v>
      </c>
      <c r="B105" s="36">
        <f t="shared" si="2"/>
        <v>76</v>
      </c>
      <c r="C105" s="38">
        <v>34</v>
      </c>
      <c r="D105" s="38">
        <v>34</v>
      </c>
      <c r="E105" s="38">
        <v>8</v>
      </c>
    </row>
    <row r="106" spans="1:5" ht="12.75">
      <c r="A106" s="5" t="s">
        <v>99</v>
      </c>
      <c r="B106" s="36">
        <f t="shared" si="2"/>
        <v>90</v>
      </c>
      <c r="C106" s="38">
        <v>40</v>
      </c>
      <c r="D106" s="38">
        <v>40</v>
      </c>
      <c r="E106" s="38">
        <v>10</v>
      </c>
    </row>
    <row r="107" spans="1:5" ht="12.75">
      <c r="A107" s="5" t="s">
        <v>100</v>
      </c>
      <c r="B107" s="36">
        <f>+E107+D107+C107</f>
        <v>1116</v>
      </c>
      <c r="C107" s="38">
        <v>495</v>
      </c>
      <c r="D107" s="38">
        <v>496</v>
      </c>
      <c r="E107" s="38">
        <v>125</v>
      </c>
    </row>
    <row r="108" spans="1:5" ht="12.75">
      <c r="A108" s="5" t="s">
        <v>101</v>
      </c>
      <c r="B108" s="36">
        <f>+E108+D108+C108</f>
        <v>9</v>
      </c>
      <c r="C108" s="38">
        <v>4</v>
      </c>
      <c r="D108" s="38">
        <v>4</v>
      </c>
      <c r="E108" s="38">
        <v>1</v>
      </c>
    </row>
    <row r="109" spans="1:5" ht="12.75">
      <c r="A109" s="5" t="s">
        <v>102</v>
      </c>
      <c r="B109" s="36">
        <f>+E109+D109+C109</f>
        <v>83</v>
      </c>
      <c r="C109" s="38">
        <v>37</v>
      </c>
      <c r="D109" s="38">
        <v>37</v>
      </c>
      <c r="E109" s="38">
        <v>9</v>
      </c>
    </row>
    <row r="111" ht="12.75">
      <c r="A111" s="2" t="s">
        <v>116</v>
      </c>
    </row>
    <row r="112" ht="12.75">
      <c r="A112" s="3" t="s">
        <v>103</v>
      </c>
    </row>
    <row r="113" ht="12.75">
      <c r="A113" s="2" t="s">
        <v>5</v>
      </c>
    </row>
    <row r="114" ht="12.75">
      <c r="A114" s="3" t="s">
        <v>117</v>
      </c>
    </row>
  </sheetData>
  <mergeCells count="1">
    <mergeCell ref="B4:E4"/>
  </mergeCells>
  <printOptions/>
  <pageMargins left="0.75" right="0.75" top="1" bottom="1" header="0.5" footer="0.5"/>
  <pageSetup fitToHeight="2" horizontalDpi="300" verticalDpi="3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2005-10-27T19:39:55Z</cp:lastPrinted>
  <dcterms:created xsi:type="dcterms:W3CDTF">2003-02-26T19:51:38Z</dcterms:created>
  <dcterms:modified xsi:type="dcterms:W3CDTF">2006-09-27T14:20:49Z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