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280" windowHeight="6495" activeTab="0"/>
  </bookViews>
  <sheets>
    <sheet name="Housing Value" sheetId="1" r:id="rId1"/>
  </sheets>
  <definedNames>
    <definedName name="_xlnm.Print_Titles" localSheetId="0">'Housing Value'!$1:$10</definedName>
  </definedNames>
  <calcPr fullCalcOnLoad="1"/>
</workbook>
</file>

<file path=xl/sharedStrings.xml><?xml version="1.0" encoding="utf-8"?>
<sst xmlns="http://schemas.openxmlformats.org/spreadsheetml/2006/main" count="141" uniqueCount="126">
  <si>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</si>
  <si>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</si>
  <si>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</si>
  <si>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</si>
  <si>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</si>
  <si>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</si>
  <si>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</si>
  <si>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</si>
  <si>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</si>
  <si>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</si>
  <si>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</si>
  <si>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</si>
  <si>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</si>
  <si>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</si>
  <si>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</si>
  <si>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</si>
  <si>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</si>
  <si>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</si>
  <si>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</si>
  <si>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</si>
  <si>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</si>
  <si>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</si>
  <si>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</si>
  <si>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</si>
  <si>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</si>
  <si>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</si>
  <si>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</si>
  <si>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</si>
  <si>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</si>
  <si>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</si>
  <si>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</si>
  <si>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</si>
  <si>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</si>
  <si>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</si>
  <si>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</si>
  <si>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</si>
  <si>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</si>
  <si>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</si>
  <si>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</si>
  <si>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</si>
  <si>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</si>
  <si>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</si>
  <si>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</si>
  <si>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</si>
  <si>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</si>
  <si>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</si>
  <si>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</si>
  <si>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</si>
  <si>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</si>
  <si>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</si>
  <si>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</si>
  <si>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</si>
  <si>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</si>
  <si>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</si>
  <si>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</si>
  <si>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</si>
  <si>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</si>
  <si>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</si>
  <si>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</si>
  <si>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</si>
  <si>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</si>
  <si>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</si>
  <si>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</si>
  <si>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</si>
  <si>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</si>
  <si>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</si>
  <si>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</si>
  <si>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</si>
  <si>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</si>
  <si>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</si>
  <si>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</si>
  <si>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</si>
  <si>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</si>
  <si>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</si>
  <si>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</si>
  <si>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</si>
  <si>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</si>
  <si>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</si>
  <si>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</si>
  <si>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</si>
  <si>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</si>
  <si>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</si>
  <si>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</si>
  <si>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</si>
  <si>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</si>
  <si>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</si>
  <si>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</si>
  <si>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</si>
  <si>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</si>
  <si>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</si>
  <si>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</si>
  <si>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</si>
  <si>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</si>
  <si>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</si>
  <si>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</si>
  <si>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</si>
  <si>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</si>
  <si>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</si>
  <si>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</si>
  <si>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</si>
  <si>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Number</t>
  </si>
  <si>
    <t>Percent</t>
  </si>
  <si>
    <t>Less than $50,000</t>
  </si>
  <si>
    <t>$50,000 to $99,999</t>
  </si>
  <si>
    <t>$100,000 to $149,999</t>
  </si>
  <si>
    <t>$150,000 to $199,999</t>
  </si>
  <si>
    <t>$200,00 to $299,999</t>
  </si>
  <si>
    <t>$300,000 to $499,999</t>
  </si>
  <si>
    <t>$500,000 to $999,999</t>
  </si>
  <si>
    <t>$1,000,000 or more</t>
  </si>
  <si>
    <t>Median</t>
  </si>
  <si>
    <t>Value</t>
  </si>
  <si>
    <t>Area</t>
  </si>
  <si>
    <t>CPI Source: Bureau of Labor Statistics Data, Consumer Price Index - All Urban Consumers</t>
  </si>
  <si>
    <t>Original Data Value, Series Id: CUUR0000SA0, Not Seasonally Adjusted</t>
  </si>
  <si>
    <t>U.S. city average, All items, Base Period:  1982-84=100</t>
  </si>
  <si>
    <t>Note: The consumer price index was 130.7 in 1990 and 172.2 in 2000</t>
  </si>
  <si>
    <t>Mean</t>
  </si>
  <si>
    <t>Universe: Specified owner-occupied units</t>
  </si>
  <si>
    <t>Prepared By: State Library of Iowa, State Data Center Program, 800-248-4483, http://www.silo.lib.ia.us/specialized-services/datacenter/index.html</t>
  </si>
  <si>
    <t>2000 Census: SF3, Tables DP4056, 4057, 4058, 4059, 4060, 4061, 4062, 4063, 4064 and 4065, American FactFinder Table H81</t>
  </si>
  <si>
    <t>Housing Value Source: U.S. Bureau of the Census, Decennial Census</t>
  </si>
  <si>
    <t>Specified owner-occupied units</t>
  </si>
  <si>
    <t>Total</t>
  </si>
  <si>
    <t>(dollars)</t>
  </si>
  <si>
    <t>Selected Value, and Mean and Median Value of Specified Owner-Occupied Units in Iowa and its Counties: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</si>
</sst>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8.421875" style="16" customWidth="1"/>
    <col min="3" max="3" width="9.7109375" style="16" customWidth="1"/>
    <col min="4" max="8" width="9.140625" style="16" customWidth="1"/>
    <col min="9" max="9" width="10.28125" style="16" customWidth="1"/>
    <col min="10" max="10" width="9.8515625" style="16" customWidth="1"/>
    <col min="11" max="11" width="10.00390625" style="16" customWidth="1"/>
    <col min="12" max="14" width="9.140625" style="16" customWidth="1"/>
    <col min="15" max="15" width="10.28125" style="16" customWidth="1"/>
    <col min="16" max="16" width="9.140625" style="16" customWidth="1"/>
    <col min="17" max="17" width="10.28125" style="16" customWidth="1"/>
    <col min="18" max="67" width="9.140625" style="16" customWidth="1"/>
  </cols>
  <sheetData>
    <row r="1" ht="12.75">
      <c r="A1" s="1" t="s">
        <v>125</v>
      </c>
    </row>
    <row r="2" ht="12.75">
      <c r="A2" s="1" t="s">
        <v>118</v>
      </c>
    </row>
    <row r="3" ht="12.75">
      <c r="A3" s="1"/>
    </row>
    <row r="4" spans="1:20" ht="12.75">
      <c r="A4" s="11"/>
      <c r="B4" s="25" t="s">
        <v>122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0" ht="12.75">
      <c r="A5" s="23"/>
      <c r="B5" s="22"/>
      <c r="C5" s="24" t="s">
        <v>111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68" s="1" customFormat="1" ht="12.75">
      <c r="A6" s="12"/>
      <c r="B6" s="7"/>
      <c r="C6" s="6" t="s">
        <v>117</v>
      </c>
      <c r="D6" s="7" t="s">
        <v>110</v>
      </c>
      <c r="E6" s="27" t="s">
        <v>102</v>
      </c>
      <c r="F6" s="27"/>
      <c r="G6" s="28" t="s">
        <v>103</v>
      </c>
      <c r="H6" s="28"/>
      <c r="I6" s="27" t="s">
        <v>104</v>
      </c>
      <c r="J6" s="27"/>
      <c r="K6" s="27" t="s">
        <v>105</v>
      </c>
      <c r="L6" s="27"/>
      <c r="M6" s="27" t="s">
        <v>106</v>
      </c>
      <c r="N6" s="27"/>
      <c r="O6" s="27" t="s">
        <v>107</v>
      </c>
      <c r="P6" s="27"/>
      <c r="Q6" s="27" t="s">
        <v>108</v>
      </c>
      <c r="R6" s="27"/>
      <c r="S6" s="27" t="s">
        <v>109</v>
      </c>
      <c r="T6" s="2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s="1" customFormat="1" ht="12.75">
      <c r="A7" s="13" t="s">
        <v>112</v>
      </c>
      <c r="B7" s="8" t="s">
        <v>123</v>
      </c>
      <c r="C7" s="8" t="s">
        <v>124</v>
      </c>
      <c r="D7" s="8" t="s">
        <v>124</v>
      </c>
      <c r="E7" s="5" t="s">
        <v>100</v>
      </c>
      <c r="F7" s="4" t="s">
        <v>101</v>
      </c>
      <c r="G7" s="5" t="s">
        <v>100</v>
      </c>
      <c r="H7" s="4" t="s">
        <v>101</v>
      </c>
      <c r="I7" s="5" t="s">
        <v>100</v>
      </c>
      <c r="J7" s="4" t="s">
        <v>101</v>
      </c>
      <c r="K7" s="5" t="s">
        <v>100</v>
      </c>
      <c r="L7" s="4" t="s">
        <v>101</v>
      </c>
      <c r="M7" s="5" t="s">
        <v>100</v>
      </c>
      <c r="N7" s="4" t="s">
        <v>101</v>
      </c>
      <c r="O7" s="5" t="s">
        <v>100</v>
      </c>
      <c r="P7" s="4" t="s">
        <v>101</v>
      </c>
      <c r="Q7" s="5" t="s">
        <v>100</v>
      </c>
      <c r="R7" s="4" t="s">
        <v>101</v>
      </c>
      <c r="S7" s="5" t="s">
        <v>100</v>
      </c>
      <c r="T7" s="4" t="s">
        <v>101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ht="12.75">
      <c r="BP8" s="16"/>
    </row>
    <row r="9" spans="1:68" ht="12.75">
      <c r="A9" s="2" t="s">
        <v>0</v>
      </c>
      <c r="B9" s="14">
        <v>665442</v>
      </c>
      <c r="C9" s="15">
        <v>97682.49148686137</v>
      </c>
      <c r="D9" s="15">
        <v>82500</v>
      </c>
      <c r="E9" s="14">
        <v>135833</v>
      </c>
      <c r="F9" s="18">
        <f>E9/B9</f>
        <v>0.2041244766636311</v>
      </c>
      <c r="G9" s="14">
        <v>301591</v>
      </c>
      <c r="H9" s="18">
        <f>G9/B9</f>
        <v>0.45321906341950163</v>
      </c>
      <c r="I9" s="14">
        <v>134212</v>
      </c>
      <c r="J9" s="18">
        <f>I9/B9</f>
        <v>0.20168850177776576</v>
      </c>
      <c r="K9" s="14">
        <v>53228</v>
      </c>
      <c r="L9" s="18">
        <f>K9/B9</f>
        <v>0.0799889396821962</v>
      </c>
      <c r="M9" s="14">
        <v>29483</v>
      </c>
      <c r="N9" s="18">
        <f>M9/B9</f>
        <v>0.04430588991978264</v>
      </c>
      <c r="O9" s="14">
        <v>8938</v>
      </c>
      <c r="P9" s="18">
        <f>O9/B9</f>
        <v>0.013431673985110647</v>
      </c>
      <c r="Q9" s="14">
        <v>1743</v>
      </c>
      <c r="R9" s="18">
        <f>Q9/B9</f>
        <v>0.0026193116755479817</v>
      </c>
      <c r="S9" s="14">
        <v>414</v>
      </c>
      <c r="T9" s="18">
        <f>S9/B9</f>
        <v>0.0006221428764640645</v>
      </c>
      <c r="BP9" s="16"/>
    </row>
    <row r="10" spans="1:68" ht="12.75">
      <c r="A10" s="2"/>
      <c r="B10" s="19"/>
      <c r="C10"/>
      <c r="D10" s="19"/>
      <c r="F10" s="18"/>
      <c r="H10" s="18"/>
      <c r="J10" s="18"/>
      <c r="L10" s="18"/>
      <c r="N10" s="18"/>
      <c r="P10" s="18"/>
      <c r="R10" s="18"/>
      <c r="T10" s="18"/>
      <c r="BP10" s="16"/>
    </row>
    <row r="11" spans="1:68" ht="12.75">
      <c r="A11" s="3" t="s">
        <v>1</v>
      </c>
      <c r="B11" s="14">
        <v>1757</v>
      </c>
      <c r="C11" s="15">
        <v>65749.8577120091</v>
      </c>
      <c r="D11" s="15">
        <v>59300</v>
      </c>
      <c r="E11" s="14">
        <v>657</v>
      </c>
      <c r="F11" s="18">
        <f aca="true" t="shared" si="0" ref="F11:F42">E11/B11</f>
        <v>0.37393284006829824</v>
      </c>
      <c r="G11" s="14">
        <v>853</v>
      </c>
      <c r="H11" s="18">
        <f aca="true" t="shared" si="1" ref="H11:H42">G11/B11</f>
        <v>0.485486624928856</v>
      </c>
      <c r="I11" s="14">
        <v>196</v>
      </c>
      <c r="J11" s="18">
        <f aca="true" t="shared" si="2" ref="J11:J42">I11/B11</f>
        <v>0.11155378486055777</v>
      </c>
      <c r="K11" s="14">
        <v>31</v>
      </c>
      <c r="L11" s="18">
        <f aca="true" t="shared" si="3" ref="L11:L42">K11/B11</f>
        <v>0.017643710870802503</v>
      </c>
      <c r="M11" s="14">
        <v>20</v>
      </c>
      <c r="N11" s="18">
        <f aca="true" t="shared" si="4" ref="N11:N42">M11/B11</f>
        <v>0.011383039271485486</v>
      </c>
      <c r="O11" s="14">
        <v>0</v>
      </c>
      <c r="P11" s="18">
        <f aca="true" t="shared" si="5" ref="P11:P42">O11/B11</f>
        <v>0</v>
      </c>
      <c r="Q11" s="14">
        <v>0</v>
      </c>
      <c r="R11" s="18">
        <f aca="true" t="shared" si="6" ref="R11:R42">Q11/B11</f>
        <v>0</v>
      </c>
      <c r="S11" s="14">
        <v>0</v>
      </c>
      <c r="T11" s="18">
        <f aca="true" t="shared" si="7" ref="T11:T42">S11/B11</f>
        <v>0</v>
      </c>
      <c r="BP11" s="16"/>
    </row>
    <row r="12" spans="1:68" ht="12.75">
      <c r="A12" s="3" t="s">
        <v>2</v>
      </c>
      <c r="B12" s="14">
        <v>840</v>
      </c>
      <c r="C12" s="15">
        <v>55455.357142857145</v>
      </c>
      <c r="D12" s="15">
        <v>46500</v>
      </c>
      <c r="E12" s="14">
        <v>453</v>
      </c>
      <c r="F12" s="18">
        <f t="shared" si="0"/>
        <v>0.5392857142857143</v>
      </c>
      <c r="G12" s="14">
        <v>302</v>
      </c>
      <c r="H12" s="18">
        <f t="shared" si="1"/>
        <v>0.3595238095238095</v>
      </c>
      <c r="I12" s="14">
        <v>60</v>
      </c>
      <c r="J12" s="18">
        <f t="shared" si="2"/>
        <v>0.07142857142857142</v>
      </c>
      <c r="K12" s="14">
        <v>14</v>
      </c>
      <c r="L12" s="18">
        <f t="shared" si="3"/>
        <v>0.016666666666666666</v>
      </c>
      <c r="M12" s="14">
        <v>9</v>
      </c>
      <c r="N12" s="18">
        <f t="shared" si="4"/>
        <v>0.010714285714285714</v>
      </c>
      <c r="O12" s="14">
        <v>2</v>
      </c>
      <c r="P12" s="18">
        <f t="shared" si="5"/>
        <v>0.002380952380952381</v>
      </c>
      <c r="Q12" s="14">
        <v>0</v>
      </c>
      <c r="R12" s="18">
        <f t="shared" si="6"/>
        <v>0</v>
      </c>
      <c r="S12" s="14">
        <v>0</v>
      </c>
      <c r="T12" s="18">
        <f t="shared" si="7"/>
        <v>0</v>
      </c>
      <c r="BP12" s="16"/>
    </row>
    <row r="13" spans="1:68" ht="12.75">
      <c r="A13" s="3" t="s">
        <v>3</v>
      </c>
      <c r="B13" s="14">
        <v>2722</v>
      </c>
      <c r="C13" s="15">
        <v>77185.8927259368</v>
      </c>
      <c r="D13" s="15">
        <v>68100</v>
      </c>
      <c r="E13" s="14">
        <v>702</v>
      </c>
      <c r="F13" s="18">
        <f t="shared" si="0"/>
        <v>0.25789860396767084</v>
      </c>
      <c r="G13" s="14">
        <v>1501</v>
      </c>
      <c r="H13" s="18">
        <f t="shared" si="1"/>
        <v>0.5514327700220426</v>
      </c>
      <c r="I13" s="14">
        <v>331</v>
      </c>
      <c r="J13" s="18">
        <f t="shared" si="2"/>
        <v>0.1216017634092579</v>
      </c>
      <c r="K13" s="14">
        <v>129</v>
      </c>
      <c r="L13" s="18">
        <f t="shared" si="3"/>
        <v>0.047391623806024984</v>
      </c>
      <c r="M13" s="14">
        <v>46</v>
      </c>
      <c r="N13" s="18">
        <f t="shared" si="4"/>
        <v>0.01689933872152829</v>
      </c>
      <c r="O13" s="14">
        <v>13</v>
      </c>
      <c r="P13" s="18">
        <f t="shared" si="5"/>
        <v>0.004775900073475386</v>
      </c>
      <c r="Q13" s="14">
        <v>0</v>
      </c>
      <c r="R13" s="18">
        <f t="shared" si="6"/>
        <v>0</v>
      </c>
      <c r="S13" s="14">
        <v>0</v>
      </c>
      <c r="T13" s="18">
        <f t="shared" si="7"/>
        <v>0</v>
      </c>
      <c r="BP13" s="16"/>
    </row>
    <row r="14" spans="1:68" ht="12.75">
      <c r="A14" s="3" t="s">
        <v>4</v>
      </c>
      <c r="B14" s="14">
        <v>2803</v>
      </c>
      <c r="C14" s="15">
        <v>57541.02747056725</v>
      </c>
      <c r="D14" s="15">
        <v>45400</v>
      </c>
      <c r="E14" s="14">
        <v>1563</v>
      </c>
      <c r="F14" s="18">
        <f t="shared" si="0"/>
        <v>0.5576168391009633</v>
      </c>
      <c r="G14" s="14">
        <v>953</v>
      </c>
      <c r="H14" s="18">
        <f t="shared" si="1"/>
        <v>0.33999286478772744</v>
      </c>
      <c r="I14" s="14">
        <v>198</v>
      </c>
      <c r="J14" s="18">
        <f t="shared" si="2"/>
        <v>0.07063860149839457</v>
      </c>
      <c r="K14" s="14">
        <v>50</v>
      </c>
      <c r="L14" s="18">
        <f t="shared" si="3"/>
        <v>0.01783803068141277</v>
      </c>
      <c r="M14" s="14">
        <v>21</v>
      </c>
      <c r="N14" s="18">
        <f t="shared" si="4"/>
        <v>0.007491972886193364</v>
      </c>
      <c r="O14" s="14">
        <v>8</v>
      </c>
      <c r="P14" s="18">
        <f t="shared" si="5"/>
        <v>0.0028540849090260435</v>
      </c>
      <c r="Q14" s="14">
        <v>7</v>
      </c>
      <c r="R14" s="18">
        <f t="shared" si="6"/>
        <v>0.0024973242953977882</v>
      </c>
      <c r="S14" s="14">
        <v>3</v>
      </c>
      <c r="T14" s="18">
        <f t="shared" si="7"/>
        <v>0.0010702818408847663</v>
      </c>
      <c r="BP14" s="16"/>
    </row>
    <row r="15" spans="1:68" ht="12.75">
      <c r="A15" s="3" t="s">
        <v>5</v>
      </c>
      <c r="B15" s="14">
        <v>1585</v>
      </c>
      <c r="C15" s="15">
        <v>61320.18927444795</v>
      </c>
      <c r="D15" s="15">
        <v>48700</v>
      </c>
      <c r="E15" s="14">
        <v>818</v>
      </c>
      <c r="F15" s="18">
        <f t="shared" si="0"/>
        <v>0.5160883280757098</v>
      </c>
      <c r="G15" s="14">
        <v>601</v>
      </c>
      <c r="H15" s="18">
        <f t="shared" si="1"/>
        <v>0.37917981072555207</v>
      </c>
      <c r="I15" s="14">
        <v>111</v>
      </c>
      <c r="J15" s="18">
        <f t="shared" si="2"/>
        <v>0.07003154574132492</v>
      </c>
      <c r="K15" s="14">
        <v>31</v>
      </c>
      <c r="L15" s="18">
        <f t="shared" si="3"/>
        <v>0.019558359621451103</v>
      </c>
      <c r="M15" s="14">
        <v>17</v>
      </c>
      <c r="N15" s="18">
        <f t="shared" si="4"/>
        <v>0.010725552050473186</v>
      </c>
      <c r="O15" s="14">
        <v>2</v>
      </c>
      <c r="P15" s="18">
        <f t="shared" si="5"/>
        <v>0.0012618296529968455</v>
      </c>
      <c r="Q15" s="14">
        <v>0</v>
      </c>
      <c r="R15" s="18">
        <f t="shared" si="6"/>
        <v>0</v>
      </c>
      <c r="S15" s="14">
        <v>5</v>
      </c>
      <c r="T15" s="18">
        <f t="shared" si="7"/>
        <v>0.0031545741324921135</v>
      </c>
      <c r="BP15" s="16"/>
    </row>
    <row r="16" spans="1:68" ht="12.75">
      <c r="A16" s="3" t="s">
        <v>6</v>
      </c>
      <c r="B16" s="14">
        <v>6010</v>
      </c>
      <c r="C16" s="15">
        <v>96004.57570715474</v>
      </c>
      <c r="D16" s="15">
        <v>82700</v>
      </c>
      <c r="E16" s="14">
        <v>1108</v>
      </c>
      <c r="F16" s="18">
        <f t="shared" si="0"/>
        <v>0.18435940099833611</v>
      </c>
      <c r="G16" s="14">
        <v>2844</v>
      </c>
      <c r="H16" s="18">
        <f t="shared" si="1"/>
        <v>0.47321131447587356</v>
      </c>
      <c r="I16" s="14">
        <v>1324</v>
      </c>
      <c r="J16" s="18">
        <f t="shared" si="2"/>
        <v>0.22029950083194674</v>
      </c>
      <c r="K16" s="14">
        <v>550</v>
      </c>
      <c r="L16" s="18">
        <f t="shared" si="3"/>
        <v>0.09151414309484193</v>
      </c>
      <c r="M16" s="14">
        <v>147</v>
      </c>
      <c r="N16" s="18">
        <f t="shared" si="4"/>
        <v>0.024459234608985025</v>
      </c>
      <c r="O16" s="14">
        <v>12</v>
      </c>
      <c r="P16" s="18">
        <f t="shared" si="5"/>
        <v>0.0019966722129783694</v>
      </c>
      <c r="Q16" s="14">
        <v>6</v>
      </c>
      <c r="R16" s="18">
        <f t="shared" si="6"/>
        <v>0.0009983361064891847</v>
      </c>
      <c r="S16" s="14">
        <v>19</v>
      </c>
      <c r="T16" s="18">
        <f t="shared" si="7"/>
        <v>0.003161397670549085</v>
      </c>
      <c r="BP16" s="16"/>
    </row>
    <row r="17" spans="1:68" ht="12.75">
      <c r="A17" s="3" t="s">
        <v>7</v>
      </c>
      <c r="B17" s="14">
        <v>29352</v>
      </c>
      <c r="C17" s="15">
        <v>90684.79149632053</v>
      </c>
      <c r="D17" s="15">
        <v>77000</v>
      </c>
      <c r="E17" s="14">
        <v>6998</v>
      </c>
      <c r="F17" s="18">
        <f t="shared" si="0"/>
        <v>0.23841646225129462</v>
      </c>
      <c r="G17" s="14">
        <v>13825</v>
      </c>
      <c r="H17" s="18">
        <f t="shared" si="1"/>
        <v>0.4710070863995639</v>
      </c>
      <c r="I17" s="14">
        <v>5083</v>
      </c>
      <c r="J17" s="18">
        <f t="shared" si="2"/>
        <v>0.17317388934314526</v>
      </c>
      <c r="K17" s="14">
        <v>2025</v>
      </c>
      <c r="L17" s="18">
        <f t="shared" si="3"/>
        <v>0.06899018806214227</v>
      </c>
      <c r="M17" s="14">
        <v>1029</v>
      </c>
      <c r="N17" s="18">
        <f t="shared" si="4"/>
        <v>0.03505723630417008</v>
      </c>
      <c r="O17" s="14">
        <v>339</v>
      </c>
      <c r="P17" s="18">
        <f t="shared" si="5"/>
        <v>0.011549468520032706</v>
      </c>
      <c r="Q17" s="14">
        <v>50</v>
      </c>
      <c r="R17" s="18">
        <f t="shared" si="6"/>
        <v>0.0017034614336331425</v>
      </c>
      <c r="S17" s="14">
        <v>3</v>
      </c>
      <c r="T17" s="18">
        <f t="shared" si="7"/>
        <v>0.00010220768601798856</v>
      </c>
      <c r="BP17" s="16"/>
    </row>
    <row r="18" spans="1:68" ht="12.75">
      <c r="A18" s="3" t="s">
        <v>8</v>
      </c>
      <c r="B18" s="14">
        <v>6190</v>
      </c>
      <c r="C18" s="15">
        <v>86943.86106623587</v>
      </c>
      <c r="D18" s="15">
        <v>74900</v>
      </c>
      <c r="E18" s="14">
        <v>1460</v>
      </c>
      <c r="F18" s="18">
        <f t="shared" si="0"/>
        <v>0.2358642972536349</v>
      </c>
      <c r="G18" s="14">
        <v>2934</v>
      </c>
      <c r="H18" s="18">
        <f t="shared" si="1"/>
        <v>0.4739903069466882</v>
      </c>
      <c r="I18" s="14">
        <v>1113</v>
      </c>
      <c r="J18" s="18">
        <f t="shared" si="2"/>
        <v>0.17980613893376413</v>
      </c>
      <c r="K18" s="14">
        <v>409</v>
      </c>
      <c r="L18" s="18">
        <f t="shared" si="3"/>
        <v>0.06607431340872374</v>
      </c>
      <c r="M18" s="14">
        <v>241</v>
      </c>
      <c r="N18" s="18">
        <f t="shared" si="4"/>
        <v>0.03893376413570274</v>
      </c>
      <c r="O18" s="14">
        <v>33</v>
      </c>
      <c r="P18" s="18">
        <f t="shared" si="5"/>
        <v>0.005331179321486268</v>
      </c>
      <c r="Q18" s="14">
        <v>0</v>
      </c>
      <c r="R18" s="18">
        <f t="shared" si="6"/>
        <v>0</v>
      </c>
      <c r="S18" s="14">
        <v>0</v>
      </c>
      <c r="T18" s="18">
        <f t="shared" si="7"/>
        <v>0</v>
      </c>
      <c r="BP18" s="16"/>
    </row>
    <row r="19" spans="1:68" ht="12.75">
      <c r="A19" s="3" t="s">
        <v>9</v>
      </c>
      <c r="B19" s="14">
        <v>5223</v>
      </c>
      <c r="C19" s="15">
        <v>101060.69308826345</v>
      </c>
      <c r="D19" s="15">
        <v>88000</v>
      </c>
      <c r="E19" s="14">
        <v>639</v>
      </c>
      <c r="F19" s="18">
        <f t="shared" si="0"/>
        <v>0.12234348075818495</v>
      </c>
      <c r="G19" s="14">
        <v>2680</v>
      </c>
      <c r="H19" s="18">
        <f t="shared" si="1"/>
        <v>0.5131150679686004</v>
      </c>
      <c r="I19" s="14">
        <v>1165</v>
      </c>
      <c r="J19" s="18">
        <f t="shared" si="2"/>
        <v>0.22305188588933564</v>
      </c>
      <c r="K19" s="14">
        <v>388</v>
      </c>
      <c r="L19" s="18">
        <f t="shared" si="3"/>
        <v>0.0742868083476929</v>
      </c>
      <c r="M19" s="14">
        <v>312</v>
      </c>
      <c r="N19" s="18">
        <f t="shared" si="4"/>
        <v>0.05973578403216542</v>
      </c>
      <c r="O19" s="14">
        <v>39</v>
      </c>
      <c r="P19" s="18">
        <f t="shared" si="5"/>
        <v>0.007466973004020678</v>
      </c>
      <c r="Q19" s="14">
        <v>0</v>
      </c>
      <c r="R19" s="18">
        <f t="shared" si="6"/>
        <v>0</v>
      </c>
      <c r="S19" s="14">
        <v>0</v>
      </c>
      <c r="T19" s="18">
        <f t="shared" si="7"/>
        <v>0</v>
      </c>
      <c r="BP19" s="16"/>
    </row>
    <row r="20" spans="1:68" ht="12.75">
      <c r="A20" s="3" t="s">
        <v>10</v>
      </c>
      <c r="B20" s="14">
        <v>4520</v>
      </c>
      <c r="C20" s="15">
        <v>81846.79203539823</v>
      </c>
      <c r="D20" s="15">
        <v>73900</v>
      </c>
      <c r="E20" s="14">
        <v>1112</v>
      </c>
      <c r="F20" s="18">
        <f t="shared" si="0"/>
        <v>0.24601769911504426</v>
      </c>
      <c r="G20" s="14">
        <v>2400</v>
      </c>
      <c r="H20" s="18">
        <f t="shared" si="1"/>
        <v>0.5309734513274337</v>
      </c>
      <c r="I20" s="14">
        <v>710</v>
      </c>
      <c r="J20" s="18">
        <f t="shared" si="2"/>
        <v>0.1570796460176991</v>
      </c>
      <c r="K20" s="14">
        <v>182</v>
      </c>
      <c r="L20" s="18">
        <f t="shared" si="3"/>
        <v>0.04026548672566372</v>
      </c>
      <c r="M20" s="14">
        <v>70</v>
      </c>
      <c r="N20" s="18">
        <f t="shared" si="4"/>
        <v>0.015486725663716814</v>
      </c>
      <c r="O20" s="14">
        <v>46</v>
      </c>
      <c r="P20" s="18">
        <f t="shared" si="5"/>
        <v>0.010176991150442478</v>
      </c>
      <c r="Q20" s="14">
        <v>0</v>
      </c>
      <c r="R20" s="18">
        <f t="shared" si="6"/>
        <v>0</v>
      </c>
      <c r="S20" s="14">
        <v>0</v>
      </c>
      <c r="T20" s="18">
        <f t="shared" si="7"/>
        <v>0</v>
      </c>
      <c r="BP20" s="16"/>
    </row>
    <row r="21" spans="1:68" ht="12.75">
      <c r="A21" s="3" t="s">
        <v>11</v>
      </c>
      <c r="B21" s="14">
        <v>4268</v>
      </c>
      <c r="C21" s="15">
        <v>80994.61105904405</v>
      </c>
      <c r="D21" s="15">
        <v>64900</v>
      </c>
      <c r="E21" s="14">
        <v>1371</v>
      </c>
      <c r="F21" s="18">
        <f t="shared" si="0"/>
        <v>0.3212277413308341</v>
      </c>
      <c r="G21" s="14">
        <v>2020</v>
      </c>
      <c r="H21" s="18">
        <f t="shared" si="1"/>
        <v>0.4732895970009372</v>
      </c>
      <c r="I21" s="14">
        <v>472</v>
      </c>
      <c r="J21" s="18">
        <f t="shared" si="2"/>
        <v>0.1105904404873477</v>
      </c>
      <c r="K21" s="14">
        <v>181</v>
      </c>
      <c r="L21" s="18">
        <f t="shared" si="3"/>
        <v>0.042408622305529525</v>
      </c>
      <c r="M21" s="14">
        <v>175</v>
      </c>
      <c r="N21" s="18">
        <f t="shared" si="4"/>
        <v>0.041002811621368325</v>
      </c>
      <c r="O21" s="14">
        <v>36</v>
      </c>
      <c r="P21" s="18">
        <f t="shared" si="5"/>
        <v>0.008434864104967198</v>
      </c>
      <c r="Q21" s="14">
        <v>6</v>
      </c>
      <c r="R21" s="18">
        <f t="shared" si="6"/>
        <v>0.0014058106841611997</v>
      </c>
      <c r="S21" s="14">
        <v>7</v>
      </c>
      <c r="T21" s="18">
        <f t="shared" si="7"/>
        <v>0.0016401124648547328</v>
      </c>
      <c r="BP21" s="16"/>
    </row>
    <row r="22" spans="1:68" ht="12.75">
      <c r="A22" s="3" t="s">
        <v>12</v>
      </c>
      <c r="B22" s="14">
        <v>3757</v>
      </c>
      <c r="C22" s="15">
        <v>70127.0960873037</v>
      </c>
      <c r="D22" s="15">
        <v>62200</v>
      </c>
      <c r="E22" s="14">
        <v>1327</v>
      </c>
      <c r="F22" s="18">
        <f t="shared" si="0"/>
        <v>0.35320734628693107</v>
      </c>
      <c r="G22" s="14">
        <v>1825</v>
      </c>
      <c r="H22" s="18">
        <f t="shared" si="1"/>
        <v>0.4857599148256588</v>
      </c>
      <c r="I22" s="14">
        <v>482</v>
      </c>
      <c r="J22" s="18">
        <f t="shared" si="2"/>
        <v>0.12829385147724248</v>
      </c>
      <c r="K22" s="14">
        <v>81</v>
      </c>
      <c r="L22" s="18">
        <f t="shared" si="3"/>
        <v>0.021559755123768964</v>
      </c>
      <c r="M22" s="14">
        <v>26</v>
      </c>
      <c r="N22" s="18">
        <f t="shared" si="4"/>
        <v>0.006920415224913495</v>
      </c>
      <c r="O22" s="14">
        <v>12</v>
      </c>
      <c r="P22" s="18">
        <f t="shared" si="5"/>
        <v>0.0031940377961139207</v>
      </c>
      <c r="Q22" s="14">
        <v>0</v>
      </c>
      <c r="R22" s="18">
        <f t="shared" si="6"/>
        <v>0</v>
      </c>
      <c r="S22" s="14">
        <v>4</v>
      </c>
      <c r="T22" s="18">
        <f t="shared" si="7"/>
        <v>0.001064679265371307</v>
      </c>
      <c r="BP22" s="16"/>
    </row>
    <row r="23" spans="1:68" ht="12.75">
      <c r="A23" s="3" t="s">
        <v>13</v>
      </c>
      <c r="B23" s="14">
        <v>2874</v>
      </c>
      <c r="C23" s="15">
        <v>65229.64509394572</v>
      </c>
      <c r="D23" s="15">
        <v>54700</v>
      </c>
      <c r="E23" s="14">
        <v>1283</v>
      </c>
      <c r="F23" s="18">
        <f t="shared" si="0"/>
        <v>0.4464161447459986</v>
      </c>
      <c r="G23" s="14">
        <v>1230</v>
      </c>
      <c r="H23" s="18">
        <f t="shared" si="1"/>
        <v>0.4279749478079332</v>
      </c>
      <c r="I23" s="14">
        <v>204</v>
      </c>
      <c r="J23" s="18">
        <f t="shared" si="2"/>
        <v>0.0709812108559499</v>
      </c>
      <c r="K23" s="14">
        <v>68</v>
      </c>
      <c r="L23" s="18">
        <f t="shared" si="3"/>
        <v>0.023660403618649965</v>
      </c>
      <c r="M23" s="14">
        <v>52</v>
      </c>
      <c r="N23" s="18">
        <f t="shared" si="4"/>
        <v>0.018093249826026444</v>
      </c>
      <c r="O23" s="14">
        <v>37</v>
      </c>
      <c r="P23" s="18">
        <f t="shared" si="5"/>
        <v>0.012874043145441893</v>
      </c>
      <c r="Q23" s="14">
        <v>0</v>
      </c>
      <c r="R23" s="18">
        <f t="shared" si="6"/>
        <v>0</v>
      </c>
      <c r="S23" s="14">
        <v>0</v>
      </c>
      <c r="T23" s="18">
        <f t="shared" si="7"/>
        <v>0</v>
      </c>
      <c r="BP23" s="16"/>
    </row>
    <row r="24" spans="1:68" ht="12.75">
      <c r="A24" s="3" t="s">
        <v>14</v>
      </c>
      <c r="B24" s="14">
        <v>5091</v>
      </c>
      <c r="C24" s="15">
        <v>85494.50009821253</v>
      </c>
      <c r="D24" s="15">
        <v>75900</v>
      </c>
      <c r="E24" s="14">
        <v>1204</v>
      </c>
      <c r="F24" s="18">
        <f t="shared" si="0"/>
        <v>0.2364957768611275</v>
      </c>
      <c r="G24" s="14">
        <v>2609</v>
      </c>
      <c r="H24" s="18">
        <f t="shared" si="1"/>
        <v>0.5124729915537223</v>
      </c>
      <c r="I24" s="14">
        <v>812</v>
      </c>
      <c r="J24" s="18">
        <f t="shared" si="2"/>
        <v>0.15949715183657434</v>
      </c>
      <c r="K24" s="14">
        <v>296</v>
      </c>
      <c r="L24" s="18">
        <f t="shared" si="3"/>
        <v>0.058141818896091144</v>
      </c>
      <c r="M24" s="14">
        <v>121</v>
      </c>
      <c r="N24" s="18">
        <f t="shared" si="4"/>
        <v>0.023767432724415637</v>
      </c>
      <c r="O24" s="14">
        <v>45</v>
      </c>
      <c r="P24" s="18">
        <f t="shared" si="5"/>
        <v>0.00883912787271656</v>
      </c>
      <c r="Q24" s="14">
        <v>4</v>
      </c>
      <c r="R24" s="18">
        <f t="shared" si="6"/>
        <v>0.000785700255352583</v>
      </c>
      <c r="S24" s="14">
        <v>0</v>
      </c>
      <c r="T24" s="18">
        <f t="shared" si="7"/>
        <v>0</v>
      </c>
      <c r="BP24" s="16"/>
    </row>
    <row r="25" spans="1:68" ht="12.75">
      <c r="A25" s="3" t="s">
        <v>15</v>
      </c>
      <c r="B25" s="14">
        <v>3463</v>
      </c>
      <c r="C25" s="15">
        <v>68008.95177591684</v>
      </c>
      <c r="D25" s="15">
        <v>59500</v>
      </c>
      <c r="E25" s="14">
        <v>1368</v>
      </c>
      <c r="F25" s="18">
        <f t="shared" si="0"/>
        <v>0.3950332082009818</v>
      </c>
      <c r="G25" s="14">
        <v>1578</v>
      </c>
      <c r="H25" s="18">
        <f t="shared" si="1"/>
        <v>0.4556742708634132</v>
      </c>
      <c r="I25" s="14">
        <v>343</v>
      </c>
      <c r="J25" s="18">
        <f t="shared" si="2"/>
        <v>0.09904706901530465</v>
      </c>
      <c r="K25" s="14">
        <v>106</v>
      </c>
      <c r="L25" s="18">
        <f t="shared" si="3"/>
        <v>0.030609298296274907</v>
      </c>
      <c r="M25" s="14">
        <v>68</v>
      </c>
      <c r="N25" s="18">
        <f t="shared" si="4"/>
        <v>0.01963615362402541</v>
      </c>
      <c r="O25" s="14">
        <v>0</v>
      </c>
      <c r="P25" s="18">
        <f t="shared" si="5"/>
        <v>0</v>
      </c>
      <c r="Q25" s="14">
        <v>0</v>
      </c>
      <c r="R25" s="18">
        <f t="shared" si="6"/>
        <v>0</v>
      </c>
      <c r="S25" s="14">
        <v>0</v>
      </c>
      <c r="T25" s="18">
        <f t="shared" si="7"/>
        <v>0</v>
      </c>
      <c r="BP25" s="16"/>
    </row>
    <row r="26" spans="1:68" ht="12.75">
      <c r="A26" s="3" t="s">
        <v>16</v>
      </c>
      <c r="B26" s="14">
        <v>4062</v>
      </c>
      <c r="C26" s="15">
        <v>95190.17725258494</v>
      </c>
      <c r="D26" s="15">
        <v>84600</v>
      </c>
      <c r="E26" s="14">
        <v>471</v>
      </c>
      <c r="F26" s="18">
        <f t="shared" si="0"/>
        <v>0.11595273264401773</v>
      </c>
      <c r="G26" s="14">
        <v>2234</v>
      </c>
      <c r="H26" s="18">
        <f t="shared" si="1"/>
        <v>0.5499753815854259</v>
      </c>
      <c r="I26" s="14">
        <v>936</v>
      </c>
      <c r="J26" s="18">
        <f t="shared" si="2"/>
        <v>0.23042836041358936</v>
      </c>
      <c r="K26" s="14">
        <v>312</v>
      </c>
      <c r="L26" s="18">
        <f t="shared" si="3"/>
        <v>0.07680945347119646</v>
      </c>
      <c r="M26" s="14">
        <v>80</v>
      </c>
      <c r="N26" s="18">
        <f t="shared" si="4"/>
        <v>0.019694731659281144</v>
      </c>
      <c r="O26" s="14">
        <v>25</v>
      </c>
      <c r="P26" s="18">
        <f t="shared" si="5"/>
        <v>0.006154603643525357</v>
      </c>
      <c r="Q26" s="14">
        <v>0</v>
      </c>
      <c r="R26" s="18">
        <f t="shared" si="6"/>
        <v>0</v>
      </c>
      <c r="S26" s="14">
        <v>4</v>
      </c>
      <c r="T26" s="18">
        <f t="shared" si="7"/>
        <v>0.0009847365829640572</v>
      </c>
      <c r="BP26" s="16"/>
    </row>
    <row r="27" spans="1:68" ht="12.75">
      <c r="A27" s="3" t="s">
        <v>17</v>
      </c>
      <c r="B27" s="14">
        <v>11912</v>
      </c>
      <c r="C27" s="15">
        <v>93629.3233713902</v>
      </c>
      <c r="D27" s="15">
        <v>75400</v>
      </c>
      <c r="E27" s="14">
        <v>2629</v>
      </c>
      <c r="F27" s="18">
        <f t="shared" si="0"/>
        <v>0.22070181329751512</v>
      </c>
      <c r="G27" s="14">
        <v>5907</v>
      </c>
      <c r="H27" s="18">
        <f t="shared" si="1"/>
        <v>0.4958865010073875</v>
      </c>
      <c r="I27" s="14">
        <v>1799</v>
      </c>
      <c r="J27" s="18">
        <f t="shared" si="2"/>
        <v>0.15102417730020148</v>
      </c>
      <c r="K27" s="14">
        <v>821</v>
      </c>
      <c r="L27" s="18">
        <f t="shared" si="3"/>
        <v>0.06892209536601746</v>
      </c>
      <c r="M27" s="14">
        <v>503</v>
      </c>
      <c r="N27" s="18">
        <f t="shared" si="4"/>
        <v>0.04222632639355272</v>
      </c>
      <c r="O27" s="14">
        <v>229</v>
      </c>
      <c r="P27" s="18">
        <f t="shared" si="5"/>
        <v>0.01922431161853593</v>
      </c>
      <c r="Q27" s="14">
        <v>24</v>
      </c>
      <c r="R27" s="18">
        <f t="shared" si="6"/>
        <v>0.0020147750167897917</v>
      </c>
      <c r="S27" s="14">
        <v>0</v>
      </c>
      <c r="T27" s="18">
        <f t="shared" si="7"/>
        <v>0</v>
      </c>
      <c r="BP27" s="16"/>
    </row>
    <row r="28" spans="1:68" ht="12.75">
      <c r="A28" s="3" t="s">
        <v>18</v>
      </c>
      <c r="B28" s="14">
        <v>3110</v>
      </c>
      <c r="C28" s="15">
        <v>66626.20578778135</v>
      </c>
      <c r="D28" s="15">
        <v>57300</v>
      </c>
      <c r="E28" s="14">
        <v>1256</v>
      </c>
      <c r="F28" s="18">
        <f t="shared" si="0"/>
        <v>0.40385852090032154</v>
      </c>
      <c r="G28" s="14">
        <v>1403</v>
      </c>
      <c r="H28" s="18">
        <f t="shared" si="1"/>
        <v>0.45112540192926043</v>
      </c>
      <c r="I28" s="14">
        <v>328</v>
      </c>
      <c r="J28" s="18">
        <f t="shared" si="2"/>
        <v>0.10546623794212219</v>
      </c>
      <c r="K28" s="14">
        <v>71</v>
      </c>
      <c r="L28" s="18">
        <f t="shared" si="3"/>
        <v>0.02282958199356913</v>
      </c>
      <c r="M28" s="14">
        <v>43</v>
      </c>
      <c r="N28" s="18">
        <f t="shared" si="4"/>
        <v>0.01382636655948553</v>
      </c>
      <c r="O28" s="14">
        <v>7</v>
      </c>
      <c r="P28" s="18">
        <f t="shared" si="5"/>
        <v>0.0022508038585209</v>
      </c>
      <c r="Q28" s="14">
        <v>2</v>
      </c>
      <c r="R28" s="18">
        <f t="shared" si="6"/>
        <v>0.0006430868167202572</v>
      </c>
      <c r="S28" s="14">
        <v>0</v>
      </c>
      <c r="T28" s="18">
        <f t="shared" si="7"/>
        <v>0</v>
      </c>
      <c r="BP28" s="16"/>
    </row>
    <row r="29" spans="1:68" ht="12.75">
      <c r="A29" s="3" t="s">
        <v>19</v>
      </c>
      <c r="B29" s="14">
        <v>3077</v>
      </c>
      <c r="C29" s="15">
        <v>80181.18297042574</v>
      </c>
      <c r="D29" s="15">
        <v>71200</v>
      </c>
      <c r="E29" s="14">
        <v>819</v>
      </c>
      <c r="F29" s="18">
        <f t="shared" si="0"/>
        <v>0.26616834579135523</v>
      </c>
      <c r="G29" s="14">
        <v>1592</v>
      </c>
      <c r="H29" s="18">
        <f t="shared" si="1"/>
        <v>0.5173870653233669</v>
      </c>
      <c r="I29" s="14">
        <v>439</v>
      </c>
      <c r="J29" s="18">
        <f t="shared" si="2"/>
        <v>0.14267143321416964</v>
      </c>
      <c r="K29" s="14">
        <v>139</v>
      </c>
      <c r="L29" s="18">
        <f t="shared" si="3"/>
        <v>0.045173870653233666</v>
      </c>
      <c r="M29" s="14">
        <v>77</v>
      </c>
      <c r="N29" s="18">
        <f t="shared" si="4"/>
        <v>0.025024374390640234</v>
      </c>
      <c r="O29" s="14">
        <v>7</v>
      </c>
      <c r="P29" s="18">
        <f t="shared" si="5"/>
        <v>0.0022749431264218393</v>
      </c>
      <c r="Q29" s="14">
        <v>0</v>
      </c>
      <c r="R29" s="18">
        <f t="shared" si="6"/>
        <v>0</v>
      </c>
      <c r="S29" s="14">
        <v>4</v>
      </c>
      <c r="T29" s="18">
        <f t="shared" si="7"/>
        <v>0.0012999675008124798</v>
      </c>
      <c r="BP29" s="16"/>
    </row>
    <row r="30" spans="1:68" ht="12.75">
      <c r="A30" s="3" t="s">
        <v>20</v>
      </c>
      <c r="B30" s="14">
        <v>1553</v>
      </c>
      <c r="C30" s="15">
        <v>72227.94591113973</v>
      </c>
      <c r="D30" s="15">
        <v>64700</v>
      </c>
      <c r="E30" s="14">
        <v>560</v>
      </c>
      <c r="F30" s="18">
        <f t="shared" si="0"/>
        <v>0.360592401802962</v>
      </c>
      <c r="G30" s="14">
        <v>700</v>
      </c>
      <c r="H30" s="18">
        <f t="shared" si="1"/>
        <v>0.4507405022537025</v>
      </c>
      <c r="I30" s="14">
        <v>206</v>
      </c>
      <c r="J30" s="18">
        <f t="shared" si="2"/>
        <v>0.13264649066323245</v>
      </c>
      <c r="K30" s="14">
        <v>65</v>
      </c>
      <c r="L30" s="18">
        <f t="shared" si="3"/>
        <v>0.04185447520927238</v>
      </c>
      <c r="M30" s="14">
        <v>22</v>
      </c>
      <c r="N30" s="18">
        <f t="shared" si="4"/>
        <v>0.014166130070830651</v>
      </c>
      <c r="O30" s="14">
        <v>0</v>
      </c>
      <c r="P30" s="18">
        <f t="shared" si="5"/>
        <v>0</v>
      </c>
      <c r="Q30" s="14">
        <v>0</v>
      </c>
      <c r="R30" s="18">
        <f t="shared" si="6"/>
        <v>0</v>
      </c>
      <c r="S30" s="14">
        <v>0</v>
      </c>
      <c r="T30" s="18">
        <f t="shared" si="7"/>
        <v>0</v>
      </c>
      <c r="BP30" s="16"/>
    </row>
    <row r="31" spans="1:68" ht="12.75">
      <c r="A31" s="3" t="s">
        <v>21</v>
      </c>
      <c r="B31" s="14">
        <v>4061</v>
      </c>
      <c r="C31" s="15">
        <v>86266.31371583354</v>
      </c>
      <c r="D31" s="15">
        <v>74400</v>
      </c>
      <c r="E31" s="14">
        <v>1034</v>
      </c>
      <c r="F31" s="18">
        <f t="shared" si="0"/>
        <v>0.2546170893868505</v>
      </c>
      <c r="G31" s="14">
        <v>1995</v>
      </c>
      <c r="H31" s="18">
        <f t="shared" si="1"/>
        <v>0.4912583107608963</v>
      </c>
      <c r="I31" s="14">
        <v>592</v>
      </c>
      <c r="J31" s="18">
        <f t="shared" si="2"/>
        <v>0.14577690224082737</v>
      </c>
      <c r="K31" s="14">
        <v>230</v>
      </c>
      <c r="L31" s="18">
        <f t="shared" si="3"/>
        <v>0.056636296478699825</v>
      </c>
      <c r="M31" s="14">
        <v>166</v>
      </c>
      <c r="N31" s="18">
        <f t="shared" si="4"/>
        <v>0.04087663137158335</v>
      </c>
      <c r="O31" s="14">
        <v>40</v>
      </c>
      <c r="P31" s="18">
        <f t="shared" si="5"/>
        <v>0.009849790691947797</v>
      </c>
      <c r="Q31" s="14">
        <v>4</v>
      </c>
      <c r="R31" s="18">
        <f t="shared" si="6"/>
        <v>0.0009849790691947797</v>
      </c>
      <c r="S31" s="14">
        <v>0</v>
      </c>
      <c r="T31" s="18">
        <f t="shared" si="7"/>
        <v>0</v>
      </c>
      <c r="BP31" s="16"/>
    </row>
    <row r="32" spans="1:68" ht="12.75">
      <c r="A32" s="3" t="s">
        <v>22</v>
      </c>
      <c r="B32" s="14">
        <v>3704</v>
      </c>
      <c r="C32" s="15">
        <v>78129.72462203023</v>
      </c>
      <c r="D32" s="15">
        <v>66400</v>
      </c>
      <c r="E32" s="14">
        <v>1070</v>
      </c>
      <c r="F32" s="18">
        <f t="shared" si="0"/>
        <v>0.2888768898488121</v>
      </c>
      <c r="G32" s="14">
        <v>2000</v>
      </c>
      <c r="H32" s="18">
        <f t="shared" si="1"/>
        <v>0.5399568034557235</v>
      </c>
      <c r="I32" s="14">
        <v>369</v>
      </c>
      <c r="J32" s="18">
        <f t="shared" si="2"/>
        <v>0.099622030237581</v>
      </c>
      <c r="K32" s="14">
        <v>130</v>
      </c>
      <c r="L32" s="18">
        <f t="shared" si="3"/>
        <v>0.03509719222462203</v>
      </c>
      <c r="M32" s="14">
        <v>98</v>
      </c>
      <c r="N32" s="18">
        <f t="shared" si="4"/>
        <v>0.026457883369330453</v>
      </c>
      <c r="O32" s="14">
        <v>26</v>
      </c>
      <c r="P32" s="18">
        <f t="shared" si="5"/>
        <v>0.007019438444924406</v>
      </c>
      <c r="Q32" s="14">
        <v>11</v>
      </c>
      <c r="R32" s="18">
        <f t="shared" si="6"/>
        <v>0.0029697624190064796</v>
      </c>
      <c r="S32" s="14">
        <v>0</v>
      </c>
      <c r="T32" s="18">
        <f t="shared" si="7"/>
        <v>0</v>
      </c>
      <c r="BP32" s="16"/>
    </row>
    <row r="33" spans="1:68" ht="12.75">
      <c r="A33" s="3" t="s">
        <v>23</v>
      </c>
      <c r="B33" s="14">
        <v>12264</v>
      </c>
      <c r="C33" s="15">
        <v>78174.53522504892</v>
      </c>
      <c r="D33" s="15">
        <v>70900</v>
      </c>
      <c r="E33" s="14">
        <v>3561</v>
      </c>
      <c r="F33" s="18">
        <f t="shared" si="0"/>
        <v>0.29036203522504894</v>
      </c>
      <c r="G33" s="14">
        <v>6138</v>
      </c>
      <c r="H33" s="18">
        <f t="shared" si="1"/>
        <v>0.5004892367906066</v>
      </c>
      <c r="I33" s="14">
        <v>1867</v>
      </c>
      <c r="J33" s="18">
        <f t="shared" si="2"/>
        <v>0.1522341813437704</v>
      </c>
      <c r="K33" s="14">
        <v>439</v>
      </c>
      <c r="L33" s="18">
        <f t="shared" si="3"/>
        <v>0.03579582517938682</v>
      </c>
      <c r="M33" s="14">
        <v>208</v>
      </c>
      <c r="N33" s="18">
        <f t="shared" si="4"/>
        <v>0.016960208741030658</v>
      </c>
      <c r="O33" s="14">
        <v>31</v>
      </c>
      <c r="P33" s="18">
        <f t="shared" si="5"/>
        <v>0.002527723418134377</v>
      </c>
      <c r="Q33" s="14">
        <v>14</v>
      </c>
      <c r="R33" s="18">
        <f t="shared" si="6"/>
        <v>0.001141552511415525</v>
      </c>
      <c r="S33" s="14">
        <v>6</v>
      </c>
      <c r="T33" s="18">
        <f t="shared" si="7"/>
        <v>0.0004892367906066536</v>
      </c>
      <c r="BP33" s="16"/>
    </row>
    <row r="34" spans="1:68" ht="12.75">
      <c r="A34" s="3" t="s">
        <v>24</v>
      </c>
      <c r="B34" s="14">
        <v>3538</v>
      </c>
      <c r="C34" s="15">
        <v>65745.47767100057</v>
      </c>
      <c r="D34" s="15">
        <v>58200</v>
      </c>
      <c r="E34" s="14">
        <v>1426</v>
      </c>
      <c r="F34" s="18">
        <f t="shared" si="0"/>
        <v>0.4030525720746184</v>
      </c>
      <c r="G34" s="14">
        <v>1657</v>
      </c>
      <c r="H34" s="18">
        <f t="shared" si="1"/>
        <v>0.46834369700395706</v>
      </c>
      <c r="I34" s="14">
        <v>313</v>
      </c>
      <c r="J34" s="18">
        <f t="shared" si="2"/>
        <v>0.08846806105144149</v>
      </c>
      <c r="K34" s="14">
        <v>103</v>
      </c>
      <c r="L34" s="18">
        <f t="shared" si="3"/>
        <v>0.029112492933860937</v>
      </c>
      <c r="M34" s="14">
        <v>31</v>
      </c>
      <c r="N34" s="18">
        <f t="shared" si="4"/>
        <v>0.008762012436404749</v>
      </c>
      <c r="O34" s="14">
        <v>2</v>
      </c>
      <c r="P34" s="18">
        <f t="shared" si="5"/>
        <v>0.0005652911249293386</v>
      </c>
      <c r="Q34" s="14">
        <v>6</v>
      </c>
      <c r="R34" s="18">
        <f t="shared" si="6"/>
        <v>0.0016958733747880158</v>
      </c>
      <c r="S34" s="14">
        <v>0</v>
      </c>
      <c r="T34" s="18">
        <f t="shared" si="7"/>
        <v>0</v>
      </c>
      <c r="BP34" s="16"/>
    </row>
    <row r="35" spans="1:68" ht="12.75">
      <c r="A35" s="3" t="s">
        <v>25</v>
      </c>
      <c r="B35" s="14">
        <v>9197</v>
      </c>
      <c r="C35" s="15">
        <v>135061.70490377297</v>
      </c>
      <c r="D35" s="15">
        <v>108000</v>
      </c>
      <c r="E35" s="14">
        <v>1042</v>
      </c>
      <c r="F35" s="18">
        <f t="shared" si="0"/>
        <v>0.1132978145047298</v>
      </c>
      <c r="G35" s="14">
        <v>3189</v>
      </c>
      <c r="H35" s="18">
        <f t="shared" si="1"/>
        <v>0.3467435033162988</v>
      </c>
      <c r="I35" s="14">
        <v>2191</v>
      </c>
      <c r="J35" s="18">
        <f t="shared" si="2"/>
        <v>0.23822985756224857</v>
      </c>
      <c r="K35" s="14">
        <v>1428</v>
      </c>
      <c r="L35" s="18">
        <f t="shared" si="3"/>
        <v>0.15526802218114602</v>
      </c>
      <c r="M35" s="14">
        <v>763</v>
      </c>
      <c r="N35" s="18">
        <f t="shared" si="4"/>
        <v>0.08296183538110254</v>
      </c>
      <c r="O35" s="14">
        <v>514</v>
      </c>
      <c r="P35" s="18">
        <f t="shared" si="5"/>
        <v>0.05588778949657497</v>
      </c>
      <c r="Q35" s="14">
        <v>58</v>
      </c>
      <c r="R35" s="18">
        <f t="shared" si="6"/>
        <v>0.006306404262259433</v>
      </c>
      <c r="S35" s="14">
        <v>12</v>
      </c>
      <c r="T35" s="18">
        <f t="shared" si="7"/>
        <v>0.0013047732956398825</v>
      </c>
      <c r="BP35" s="16"/>
    </row>
    <row r="36" spans="1:68" ht="12.75">
      <c r="A36" s="3" t="s">
        <v>26</v>
      </c>
      <c r="B36" s="14">
        <v>1349</v>
      </c>
      <c r="C36" s="15">
        <v>69275.38917716827</v>
      </c>
      <c r="D36" s="15">
        <v>55000</v>
      </c>
      <c r="E36" s="14">
        <v>588</v>
      </c>
      <c r="F36" s="18">
        <f t="shared" si="0"/>
        <v>0.43587842846553004</v>
      </c>
      <c r="G36" s="14">
        <v>610</v>
      </c>
      <c r="H36" s="18">
        <f t="shared" si="1"/>
        <v>0.45218680504077097</v>
      </c>
      <c r="I36" s="14">
        <v>69</v>
      </c>
      <c r="J36" s="18">
        <f t="shared" si="2"/>
        <v>0.05114899925871016</v>
      </c>
      <c r="K36" s="14">
        <v>39</v>
      </c>
      <c r="L36" s="18">
        <f t="shared" si="3"/>
        <v>0.028910303928836176</v>
      </c>
      <c r="M36" s="14">
        <v>32</v>
      </c>
      <c r="N36" s="18">
        <f t="shared" si="4"/>
        <v>0.023721275018532245</v>
      </c>
      <c r="O36" s="14">
        <v>4</v>
      </c>
      <c r="P36" s="18">
        <f t="shared" si="5"/>
        <v>0.0029651593773165306</v>
      </c>
      <c r="Q36" s="14">
        <v>0</v>
      </c>
      <c r="R36" s="18">
        <f t="shared" si="6"/>
        <v>0</v>
      </c>
      <c r="S36" s="14">
        <v>7</v>
      </c>
      <c r="T36" s="18">
        <f t="shared" si="7"/>
        <v>0.005189028910303929</v>
      </c>
      <c r="BP36" s="16"/>
    </row>
    <row r="37" spans="1:68" ht="12.75">
      <c r="A37" s="3" t="s">
        <v>27</v>
      </c>
      <c r="B37" s="14">
        <v>1434</v>
      </c>
      <c r="C37" s="15">
        <v>54086.47140864714</v>
      </c>
      <c r="D37" s="15">
        <v>45400</v>
      </c>
      <c r="E37" s="14">
        <v>783</v>
      </c>
      <c r="F37" s="18">
        <f t="shared" si="0"/>
        <v>0.5460251046025104</v>
      </c>
      <c r="G37" s="14">
        <v>490</v>
      </c>
      <c r="H37" s="18">
        <f t="shared" si="1"/>
        <v>0.3417015341701534</v>
      </c>
      <c r="I37" s="14">
        <v>133</v>
      </c>
      <c r="J37" s="18">
        <f t="shared" si="2"/>
        <v>0.09274755927475593</v>
      </c>
      <c r="K37" s="14">
        <v>18</v>
      </c>
      <c r="L37" s="18">
        <f t="shared" si="3"/>
        <v>0.012552301255230125</v>
      </c>
      <c r="M37" s="14">
        <v>8</v>
      </c>
      <c r="N37" s="18">
        <f t="shared" si="4"/>
        <v>0.005578800557880056</v>
      </c>
      <c r="O37" s="14">
        <v>2</v>
      </c>
      <c r="P37" s="18">
        <f t="shared" si="5"/>
        <v>0.001394700139470014</v>
      </c>
      <c r="Q37" s="14">
        <v>0</v>
      </c>
      <c r="R37" s="18">
        <f t="shared" si="6"/>
        <v>0</v>
      </c>
      <c r="S37" s="14">
        <v>0</v>
      </c>
      <c r="T37" s="18">
        <f t="shared" si="7"/>
        <v>0</v>
      </c>
      <c r="BP37" s="16"/>
    </row>
    <row r="38" spans="1:68" ht="12.75">
      <c r="A38" s="3" t="s">
        <v>28</v>
      </c>
      <c r="B38" s="14">
        <v>3667</v>
      </c>
      <c r="C38" s="15">
        <v>95024.54322334334</v>
      </c>
      <c r="D38" s="15">
        <v>79700</v>
      </c>
      <c r="E38" s="14">
        <v>630</v>
      </c>
      <c r="F38" s="18">
        <f t="shared" si="0"/>
        <v>0.17180256340332697</v>
      </c>
      <c r="G38" s="14">
        <v>2001</v>
      </c>
      <c r="H38" s="18">
        <f t="shared" si="1"/>
        <v>0.5456776656667576</v>
      </c>
      <c r="I38" s="14">
        <v>670</v>
      </c>
      <c r="J38" s="18">
        <f t="shared" si="2"/>
        <v>0.18271066266703026</v>
      </c>
      <c r="K38" s="14">
        <v>181</v>
      </c>
      <c r="L38" s="18">
        <f t="shared" si="3"/>
        <v>0.049359149168257434</v>
      </c>
      <c r="M38" s="14">
        <v>140</v>
      </c>
      <c r="N38" s="18">
        <f t="shared" si="4"/>
        <v>0.03817834742296155</v>
      </c>
      <c r="O38" s="14">
        <v>19</v>
      </c>
      <c r="P38" s="18">
        <f t="shared" si="5"/>
        <v>0.0051813471502590676</v>
      </c>
      <c r="Q38" s="14">
        <v>16</v>
      </c>
      <c r="R38" s="18">
        <f t="shared" si="6"/>
        <v>0.00436323970548132</v>
      </c>
      <c r="S38" s="14">
        <v>10</v>
      </c>
      <c r="T38" s="18">
        <f t="shared" si="7"/>
        <v>0.002727024815925825</v>
      </c>
      <c r="BP38" s="16"/>
    </row>
    <row r="39" spans="1:68" ht="12.75">
      <c r="A39" s="3" t="s">
        <v>29</v>
      </c>
      <c r="B39" s="14">
        <v>10545</v>
      </c>
      <c r="C39" s="15">
        <v>82266.71408250356</v>
      </c>
      <c r="D39" s="15">
        <v>70100</v>
      </c>
      <c r="E39" s="14">
        <v>2874</v>
      </c>
      <c r="F39" s="18">
        <f t="shared" si="0"/>
        <v>0.27254623044096726</v>
      </c>
      <c r="G39" s="14">
        <v>5244</v>
      </c>
      <c r="H39" s="18">
        <f t="shared" si="1"/>
        <v>0.4972972972972973</v>
      </c>
      <c r="I39" s="14">
        <v>1496</v>
      </c>
      <c r="J39" s="18">
        <f t="shared" si="2"/>
        <v>0.14186818397344714</v>
      </c>
      <c r="K39" s="14">
        <v>606</v>
      </c>
      <c r="L39" s="18">
        <f t="shared" si="3"/>
        <v>0.05746799431009957</v>
      </c>
      <c r="M39" s="14">
        <v>198</v>
      </c>
      <c r="N39" s="18">
        <f t="shared" si="4"/>
        <v>0.018776671408250355</v>
      </c>
      <c r="O39" s="14">
        <v>112</v>
      </c>
      <c r="P39" s="18">
        <f t="shared" si="5"/>
        <v>0.010621147463252727</v>
      </c>
      <c r="Q39" s="14">
        <v>15</v>
      </c>
      <c r="R39" s="18">
        <f t="shared" si="6"/>
        <v>0.001422475106685633</v>
      </c>
      <c r="S39" s="14">
        <v>0</v>
      </c>
      <c r="T39" s="18">
        <f t="shared" si="7"/>
        <v>0</v>
      </c>
      <c r="BP39" s="16"/>
    </row>
    <row r="40" spans="1:68" ht="12.75">
      <c r="A40" s="3" t="s">
        <v>30</v>
      </c>
      <c r="B40" s="14">
        <v>4332</v>
      </c>
      <c r="C40" s="15">
        <v>138714.79686057247</v>
      </c>
      <c r="D40" s="15">
        <v>96800</v>
      </c>
      <c r="E40" s="14">
        <v>570</v>
      </c>
      <c r="F40" s="18">
        <f t="shared" si="0"/>
        <v>0.13157894736842105</v>
      </c>
      <c r="G40" s="14">
        <v>1709</v>
      </c>
      <c r="H40" s="18">
        <f t="shared" si="1"/>
        <v>0.3945060018467221</v>
      </c>
      <c r="I40" s="14">
        <v>740</v>
      </c>
      <c r="J40" s="18">
        <f t="shared" si="2"/>
        <v>0.17082179132040629</v>
      </c>
      <c r="K40" s="14">
        <v>608</v>
      </c>
      <c r="L40" s="18">
        <f t="shared" si="3"/>
        <v>0.14035087719298245</v>
      </c>
      <c r="M40" s="14">
        <v>411</v>
      </c>
      <c r="N40" s="18">
        <f t="shared" si="4"/>
        <v>0.09487534626038781</v>
      </c>
      <c r="O40" s="14">
        <v>203</v>
      </c>
      <c r="P40" s="18">
        <f t="shared" si="5"/>
        <v>0.04686057248384118</v>
      </c>
      <c r="Q40" s="14">
        <v>77</v>
      </c>
      <c r="R40" s="18">
        <f t="shared" si="6"/>
        <v>0.017774699907663897</v>
      </c>
      <c r="S40" s="14">
        <v>14</v>
      </c>
      <c r="T40" s="18">
        <f t="shared" si="7"/>
        <v>0.003231763619575254</v>
      </c>
      <c r="BP40" s="16"/>
    </row>
    <row r="41" spans="1:68" ht="12.75">
      <c r="A41" s="3" t="s">
        <v>31</v>
      </c>
      <c r="B41" s="14">
        <v>20347</v>
      </c>
      <c r="C41" s="15">
        <v>111177.69204305303</v>
      </c>
      <c r="D41" s="15">
        <v>93300</v>
      </c>
      <c r="E41" s="14">
        <v>1384</v>
      </c>
      <c r="F41" s="18">
        <f t="shared" si="0"/>
        <v>0.06801985550695434</v>
      </c>
      <c r="G41" s="14">
        <v>10435</v>
      </c>
      <c r="H41" s="18">
        <f t="shared" si="1"/>
        <v>0.5128520174964368</v>
      </c>
      <c r="I41" s="14">
        <v>5290</v>
      </c>
      <c r="J41" s="18">
        <f t="shared" si="2"/>
        <v>0.2599891875952229</v>
      </c>
      <c r="K41" s="14">
        <v>1845</v>
      </c>
      <c r="L41" s="18">
        <f t="shared" si="3"/>
        <v>0.09067675824445864</v>
      </c>
      <c r="M41" s="14">
        <v>941</v>
      </c>
      <c r="N41" s="18">
        <f t="shared" si="4"/>
        <v>0.04624760406939598</v>
      </c>
      <c r="O41" s="14">
        <v>359</v>
      </c>
      <c r="P41" s="18">
        <f t="shared" si="5"/>
        <v>0.01764387870447732</v>
      </c>
      <c r="Q41" s="14">
        <v>91</v>
      </c>
      <c r="R41" s="18">
        <f t="shared" si="6"/>
        <v>0.0044724037941711306</v>
      </c>
      <c r="S41" s="14">
        <v>2</v>
      </c>
      <c r="T41" s="18">
        <f t="shared" si="7"/>
        <v>9.8294588882882E-05</v>
      </c>
      <c r="BP41" s="16"/>
    </row>
    <row r="42" spans="1:68" ht="12.75">
      <c r="A42" s="3" t="s">
        <v>32</v>
      </c>
      <c r="B42" s="14">
        <v>2722</v>
      </c>
      <c r="C42" s="15">
        <v>60017.45040411462</v>
      </c>
      <c r="D42" s="15">
        <v>53000</v>
      </c>
      <c r="E42" s="14">
        <v>1264</v>
      </c>
      <c r="F42" s="18">
        <f t="shared" si="0"/>
        <v>0.46436443791329907</v>
      </c>
      <c r="G42" s="14">
        <v>1158</v>
      </c>
      <c r="H42" s="18">
        <f t="shared" si="1"/>
        <v>0.4254224834680382</v>
      </c>
      <c r="I42" s="14">
        <v>222</v>
      </c>
      <c r="J42" s="18">
        <f t="shared" si="2"/>
        <v>0.08155767817781043</v>
      </c>
      <c r="K42" s="14">
        <v>57</v>
      </c>
      <c r="L42" s="18">
        <f t="shared" si="3"/>
        <v>0.02094048493754592</v>
      </c>
      <c r="M42" s="14">
        <v>13</v>
      </c>
      <c r="N42" s="18">
        <f t="shared" si="4"/>
        <v>0.004775900073475386</v>
      </c>
      <c r="O42" s="14">
        <v>8</v>
      </c>
      <c r="P42" s="18">
        <f t="shared" si="5"/>
        <v>0.0029390154298310064</v>
      </c>
      <c r="Q42" s="14">
        <v>0</v>
      </c>
      <c r="R42" s="18">
        <f t="shared" si="6"/>
        <v>0</v>
      </c>
      <c r="S42" s="14">
        <v>0</v>
      </c>
      <c r="T42" s="18">
        <f t="shared" si="7"/>
        <v>0</v>
      </c>
      <c r="BP42" s="16"/>
    </row>
    <row r="43" spans="1:68" ht="12.75">
      <c r="A43" s="3" t="s">
        <v>33</v>
      </c>
      <c r="B43" s="14">
        <v>4785</v>
      </c>
      <c r="C43" s="15">
        <v>69349.00731452456</v>
      </c>
      <c r="D43" s="15">
        <v>58300</v>
      </c>
      <c r="E43" s="14">
        <v>1912</v>
      </c>
      <c r="F43" s="18">
        <f aca="true" t="shared" si="8" ref="F43:F74">E43/B43</f>
        <v>0.39958202716823404</v>
      </c>
      <c r="G43" s="14">
        <v>2246</v>
      </c>
      <c r="H43" s="18">
        <f aca="true" t="shared" si="9" ref="H43:H74">G43/B43</f>
        <v>0.4693834900731452</v>
      </c>
      <c r="I43" s="14">
        <v>450</v>
      </c>
      <c r="J43" s="18">
        <f aca="true" t="shared" si="10" ref="J43:J74">I43/B43</f>
        <v>0.09404388714733543</v>
      </c>
      <c r="K43" s="14">
        <v>123</v>
      </c>
      <c r="L43" s="18">
        <f aca="true" t="shared" si="11" ref="L43:L74">K43/B43</f>
        <v>0.025705329153605017</v>
      </c>
      <c r="M43" s="14">
        <v>23</v>
      </c>
      <c r="N43" s="18">
        <f aca="true" t="shared" si="12" ref="N43:N74">M43/B43</f>
        <v>0.004806687565308255</v>
      </c>
      <c r="O43" s="14">
        <v>11</v>
      </c>
      <c r="P43" s="18">
        <f aca="true" t="shared" si="13" ref="P43:P74">O43/B43</f>
        <v>0.0022988505747126436</v>
      </c>
      <c r="Q43" s="14">
        <v>2</v>
      </c>
      <c r="R43" s="18">
        <f aca="true" t="shared" si="14" ref="R43:R74">Q43/B43</f>
        <v>0.0004179728317659352</v>
      </c>
      <c r="S43" s="14">
        <v>18</v>
      </c>
      <c r="T43" s="18">
        <f aca="true" t="shared" si="15" ref="T43:T74">S43/B43</f>
        <v>0.003761755485893417</v>
      </c>
      <c r="BP43" s="16"/>
    </row>
    <row r="44" spans="1:68" ht="12.75">
      <c r="A44" s="3" t="s">
        <v>34</v>
      </c>
      <c r="B44" s="14">
        <v>3906</v>
      </c>
      <c r="C44" s="15">
        <v>74102.6625704045</v>
      </c>
      <c r="D44" s="15">
        <v>64700</v>
      </c>
      <c r="E44" s="14">
        <v>1183</v>
      </c>
      <c r="F44" s="18">
        <f t="shared" si="8"/>
        <v>0.30286738351254483</v>
      </c>
      <c r="G44" s="14">
        <v>2037</v>
      </c>
      <c r="H44" s="18">
        <f t="shared" si="9"/>
        <v>0.521505376344086</v>
      </c>
      <c r="I44" s="14">
        <v>494</v>
      </c>
      <c r="J44" s="18">
        <f t="shared" si="10"/>
        <v>0.1264720942140297</v>
      </c>
      <c r="K44" s="14">
        <v>123</v>
      </c>
      <c r="L44" s="18">
        <f t="shared" si="11"/>
        <v>0.0314900153609831</v>
      </c>
      <c r="M44" s="14">
        <v>41</v>
      </c>
      <c r="N44" s="18">
        <f t="shared" si="12"/>
        <v>0.010496671786994368</v>
      </c>
      <c r="O44" s="14">
        <v>26</v>
      </c>
      <c r="P44" s="18">
        <f t="shared" si="13"/>
        <v>0.006656426011264721</v>
      </c>
      <c r="Q44" s="14">
        <v>0</v>
      </c>
      <c r="R44" s="18">
        <f t="shared" si="14"/>
        <v>0</v>
      </c>
      <c r="S44" s="14">
        <v>2</v>
      </c>
      <c r="T44" s="18">
        <f t="shared" si="15"/>
        <v>0.0005120327700972862</v>
      </c>
      <c r="BP44" s="16"/>
    </row>
    <row r="45" spans="1:68" ht="12.75">
      <c r="A45" s="3" t="s">
        <v>35</v>
      </c>
      <c r="B45" s="14">
        <v>2566</v>
      </c>
      <c r="C45" s="15">
        <v>65316.64068589244</v>
      </c>
      <c r="D45" s="15">
        <v>55200</v>
      </c>
      <c r="E45" s="14">
        <v>1106</v>
      </c>
      <c r="F45" s="18">
        <f t="shared" si="8"/>
        <v>0.4310210444271239</v>
      </c>
      <c r="G45" s="14">
        <v>1133</v>
      </c>
      <c r="H45" s="18">
        <f t="shared" si="9"/>
        <v>0.44154325798908806</v>
      </c>
      <c r="I45" s="14">
        <v>225</v>
      </c>
      <c r="J45" s="18">
        <f t="shared" si="10"/>
        <v>0.08768511301636789</v>
      </c>
      <c r="K45" s="14">
        <v>56</v>
      </c>
      <c r="L45" s="18">
        <f t="shared" si="11"/>
        <v>0.021823850350740453</v>
      </c>
      <c r="M45" s="14">
        <v>31</v>
      </c>
      <c r="N45" s="18">
        <f t="shared" si="12"/>
        <v>0.012081060015588464</v>
      </c>
      <c r="O45" s="14">
        <v>11</v>
      </c>
      <c r="P45" s="18">
        <f t="shared" si="13"/>
        <v>0.004286827747466875</v>
      </c>
      <c r="Q45" s="14">
        <v>2</v>
      </c>
      <c r="R45" s="18">
        <f t="shared" si="14"/>
        <v>0.000779423226812159</v>
      </c>
      <c r="S45" s="14">
        <v>2</v>
      </c>
      <c r="T45" s="18">
        <f t="shared" si="15"/>
        <v>0.000779423226812159</v>
      </c>
      <c r="BP45" s="16"/>
    </row>
    <row r="46" spans="1:68" ht="12.75">
      <c r="A46" s="3" t="s">
        <v>36</v>
      </c>
      <c r="B46" s="14">
        <v>1722</v>
      </c>
      <c r="C46" s="15">
        <v>72572.5900116144</v>
      </c>
      <c r="D46" s="15">
        <v>64400</v>
      </c>
      <c r="E46" s="14">
        <v>622</v>
      </c>
      <c r="F46" s="18">
        <f t="shared" si="8"/>
        <v>0.3612078977932636</v>
      </c>
      <c r="G46" s="14">
        <v>791</v>
      </c>
      <c r="H46" s="18">
        <f t="shared" si="9"/>
        <v>0.45934959349593496</v>
      </c>
      <c r="I46" s="14">
        <v>221</v>
      </c>
      <c r="J46" s="18">
        <f t="shared" si="10"/>
        <v>0.12833914053426249</v>
      </c>
      <c r="K46" s="14">
        <v>49</v>
      </c>
      <c r="L46" s="18">
        <f t="shared" si="11"/>
        <v>0.028455284552845527</v>
      </c>
      <c r="M46" s="14">
        <v>20</v>
      </c>
      <c r="N46" s="18">
        <f t="shared" si="12"/>
        <v>0.011614401858304297</v>
      </c>
      <c r="O46" s="14">
        <v>17</v>
      </c>
      <c r="P46" s="18">
        <f t="shared" si="13"/>
        <v>0.009872241579558653</v>
      </c>
      <c r="Q46" s="14">
        <v>2</v>
      </c>
      <c r="R46" s="18">
        <f t="shared" si="14"/>
        <v>0.0011614401858304297</v>
      </c>
      <c r="S46" s="14">
        <v>0</v>
      </c>
      <c r="T46" s="18">
        <f t="shared" si="15"/>
        <v>0</v>
      </c>
      <c r="BP46" s="16"/>
    </row>
    <row r="47" spans="1:68" ht="12.75">
      <c r="A47" s="3" t="s">
        <v>37</v>
      </c>
      <c r="B47" s="14">
        <v>2529</v>
      </c>
      <c r="C47" s="15">
        <v>62970.541716093314</v>
      </c>
      <c r="D47" s="15">
        <v>51800</v>
      </c>
      <c r="E47" s="14">
        <v>1208</v>
      </c>
      <c r="F47" s="18">
        <f t="shared" si="8"/>
        <v>0.4776591538157374</v>
      </c>
      <c r="G47" s="14">
        <v>1062</v>
      </c>
      <c r="H47" s="18">
        <f t="shared" si="9"/>
        <v>0.4199288256227758</v>
      </c>
      <c r="I47" s="14">
        <v>160</v>
      </c>
      <c r="J47" s="18">
        <f t="shared" si="10"/>
        <v>0.06326611308817714</v>
      </c>
      <c r="K47" s="14">
        <v>55</v>
      </c>
      <c r="L47" s="18">
        <f t="shared" si="11"/>
        <v>0.021747726374060895</v>
      </c>
      <c r="M47" s="14">
        <v>11</v>
      </c>
      <c r="N47" s="18">
        <f t="shared" si="12"/>
        <v>0.004349545274812179</v>
      </c>
      <c r="O47" s="14">
        <v>22</v>
      </c>
      <c r="P47" s="18">
        <f t="shared" si="13"/>
        <v>0.008699090549624358</v>
      </c>
      <c r="Q47" s="14">
        <v>5</v>
      </c>
      <c r="R47" s="18">
        <f t="shared" si="14"/>
        <v>0.0019770660340055358</v>
      </c>
      <c r="S47" s="14">
        <v>6</v>
      </c>
      <c r="T47" s="18">
        <f t="shared" si="15"/>
        <v>0.002372479240806643</v>
      </c>
      <c r="BP47" s="16"/>
    </row>
    <row r="48" spans="1:68" ht="12.75">
      <c r="A48" s="3" t="s">
        <v>38</v>
      </c>
      <c r="B48" s="14">
        <v>3094</v>
      </c>
      <c r="C48" s="15">
        <v>82935.52036199094</v>
      </c>
      <c r="D48" s="15">
        <v>72500</v>
      </c>
      <c r="E48" s="14">
        <v>789</v>
      </c>
      <c r="F48" s="18">
        <f t="shared" si="8"/>
        <v>0.25500969618616676</v>
      </c>
      <c r="G48" s="14">
        <v>1564</v>
      </c>
      <c r="H48" s="18">
        <f t="shared" si="9"/>
        <v>0.5054945054945055</v>
      </c>
      <c r="I48" s="14">
        <v>531</v>
      </c>
      <c r="J48" s="18">
        <f t="shared" si="10"/>
        <v>0.17162249515190692</v>
      </c>
      <c r="K48" s="14">
        <v>135</v>
      </c>
      <c r="L48" s="18">
        <f t="shared" si="11"/>
        <v>0.04363283775048481</v>
      </c>
      <c r="M48" s="14">
        <v>51</v>
      </c>
      <c r="N48" s="18">
        <f t="shared" si="12"/>
        <v>0.016483516483516484</v>
      </c>
      <c r="O48" s="14">
        <v>15</v>
      </c>
      <c r="P48" s="18">
        <f t="shared" si="13"/>
        <v>0.004848093083387201</v>
      </c>
      <c r="Q48" s="14">
        <v>4</v>
      </c>
      <c r="R48" s="18">
        <f t="shared" si="14"/>
        <v>0.001292824822236587</v>
      </c>
      <c r="S48" s="14">
        <v>5</v>
      </c>
      <c r="T48" s="18">
        <f t="shared" si="15"/>
        <v>0.0016160310277957336</v>
      </c>
      <c r="BP48" s="16"/>
    </row>
    <row r="49" spans="1:68" ht="12.75">
      <c r="A49" s="3" t="s">
        <v>39</v>
      </c>
      <c r="B49" s="14">
        <v>2795</v>
      </c>
      <c r="C49" s="15">
        <v>86670.84078711986</v>
      </c>
      <c r="D49" s="15">
        <v>61800</v>
      </c>
      <c r="E49" s="14">
        <v>1036</v>
      </c>
      <c r="F49" s="18">
        <f t="shared" si="8"/>
        <v>0.3706618962432916</v>
      </c>
      <c r="G49" s="14">
        <v>1089</v>
      </c>
      <c r="H49" s="18">
        <f t="shared" si="9"/>
        <v>0.38962432915921286</v>
      </c>
      <c r="I49" s="14">
        <v>264</v>
      </c>
      <c r="J49" s="18">
        <f t="shared" si="10"/>
        <v>0.09445438282647585</v>
      </c>
      <c r="K49" s="14">
        <v>159</v>
      </c>
      <c r="L49" s="18">
        <f t="shared" si="11"/>
        <v>0.05688729874776386</v>
      </c>
      <c r="M49" s="14">
        <v>162</v>
      </c>
      <c r="N49" s="18">
        <f t="shared" si="12"/>
        <v>0.057960644007155636</v>
      </c>
      <c r="O49" s="14">
        <v>83</v>
      </c>
      <c r="P49" s="18">
        <f t="shared" si="13"/>
        <v>0.029695885509839</v>
      </c>
      <c r="Q49" s="14">
        <v>2</v>
      </c>
      <c r="R49" s="18">
        <f t="shared" si="14"/>
        <v>0.0007155635062611807</v>
      </c>
      <c r="S49" s="14">
        <v>0</v>
      </c>
      <c r="T49" s="18">
        <f t="shared" si="15"/>
        <v>0</v>
      </c>
      <c r="BP49" s="16"/>
    </row>
    <row r="50" spans="1:68" ht="12.75">
      <c r="A50" s="3" t="s">
        <v>40</v>
      </c>
      <c r="B50" s="14">
        <v>4019</v>
      </c>
      <c r="C50" s="15">
        <v>82034.71012689723</v>
      </c>
      <c r="D50" s="15">
        <v>70500</v>
      </c>
      <c r="E50" s="14">
        <v>932</v>
      </c>
      <c r="F50" s="18">
        <f t="shared" si="8"/>
        <v>0.23189848220950485</v>
      </c>
      <c r="G50" s="14">
        <v>2216</v>
      </c>
      <c r="H50" s="18">
        <f t="shared" si="9"/>
        <v>0.5513809405324708</v>
      </c>
      <c r="I50" s="14">
        <v>614</v>
      </c>
      <c r="J50" s="18">
        <f t="shared" si="10"/>
        <v>0.15277432197063948</v>
      </c>
      <c r="K50" s="14">
        <v>112</v>
      </c>
      <c r="L50" s="18">
        <f t="shared" si="11"/>
        <v>0.027867628763373974</v>
      </c>
      <c r="M50" s="14">
        <v>100</v>
      </c>
      <c r="N50" s="18">
        <f t="shared" si="12"/>
        <v>0.02488181139586962</v>
      </c>
      <c r="O50" s="14">
        <v>35</v>
      </c>
      <c r="P50" s="18">
        <f t="shared" si="13"/>
        <v>0.008708633988554367</v>
      </c>
      <c r="Q50" s="14">
        <v>10</v>
      </c>
      <c r="R50" s="18">
        <f t="shared" si="14"/>
        <v>0.002488181139586962</v>
      </c>
      <c r="S50" s="14">
        <v>0</v>
      </c>
      <c r="T50" s="18">
        <f t="shared" si="15"/>
        <v>0</v>
      </c>
      <c r="BP50" s="16"/>
    </row>
    <row r="51" spans="1:68" ht="12.75">
      <c r="A51" s="3" t="s">
        <v>41</v>
      </c>
      <c r="B51" s="14">
        <v>2918</v>
      </c>
      <c r="C51" s="15">
        <v>68930.7745030843</v>
      </c>
      <c r="D51" s="15">
        <v>59600</v>
      </c>
      <c r="E51" s="14">
        <v>1166</v>
      </c>
      <c r="F51" s="18">
        <f t="shared" si="8"/>
        <v>0.3995887594242632</v>
      </c>
      <c r="G51" s="14">
        <v>1306</v>
      </c>
      <c r="H51" s="18">
        <f t="shared" si="9"/>
        <v>0.44756682659355723</v>
      </c>
      <c r="I51" s="14">
        <v>273</v>
      </c>
      <c r="J51" s="18">
        <f t="shared" si="10"/>
        <v>0.09355723098012338</v>
      </c>
      <c r="K51" s="14">
        <v>102</v>
      </c>
      <c r="L51" s="18">
        <f t="shared" si="11"/>
        <v>0.03495544893762851</v>
      </c>
      <c r="M51" s="14">
        <v>67</v>
      </c>
      <c r="N51" s="18">
        <f t="shared" si="12"/>
        <v>0.022960932145305004</v>
      </c>
      <c r="O51" s="14">
        <v>0</v>
      </c>
      <c r="P51" s="18">
        <f t="shared" si="13"/>
        <v>0</v>
      </c>
      <c r="Q51" s="14">
        <v>4</v>
      </c>
      <c r="R51" s="18">
        <f t="shared" si="14"/>
        <v>0.0013708019191226869</v>
      </c>
      <c r="S51" s="14">
        <v>0</v>
      </c>
      <c r="T51" s="18">
        <f t="shared" si="15"/>
        <v>0</v>
      </c>
      <c r="BP51" s="16"/>
    </row>
    <row r="52" spans="1:68" ht="12.75">
      <c r="A52" s="3" t="s">
        <v>42</v>
      </c>
      <c r="B52" s="14">
        <v>4661</v>
      </c>
      <c r="C52" s="15">
        <v>67136.34413216048</v>
      </c>
      <c r="D52" s="15">
        <v>57200</v>
      </c>
      <c r="E52" s="14">
        <v>1921</v>
      </c>
      <c r="F52" s="18">
        <f t="shared" si="8"/>
        <v>0.41214331688478867</v>
      </c>
      <c r="G52" s="14">
        <v>2068</v>
      </c>
      <c r="H52" s="18">
        <f t="shared" si="9"/>
        <v>0.443681613387685</v>
      </c>
      <c r="I52" s="14">
        <v>428</v>
      </c>
      <c r="J52" s="18">
        <f t="shared" si="10"/>
        <v>0.09182578845741257</v>
      </c>
      <c r="K52" s="14">
        <v>144</v>
      </c>
      <c r="L52" s="18">
        <f t="shared" si="11"/>
        <v>0.030894657798755634</v>
      </c>
      <c r="M52" s="14">
        <v>82</v>
      </c>
      <c r="N52" s="18">
        <f t="shared" si="12"/>
        <v>0.017592791246513622</v>
      </c>
      <c r="O52" s="14">
        <v>18</v>
      </c>
      <c r="P52" s="18">
        <f t="shared" si="13"/>
        <v>0.003861832224844454</v>
      </c>
      <c r="Q52" s="14">
        <v>0</v>
      </c>
      <c r="R52" s="18">
        <f t="shared" si="14"/>
        <v>0</v>
      </c>
      <c r="S52" s="14">
        <v>0</v>
      </c>
      <c r="T52" s="18">
        <f t="shared" si="15"/>
        <v>0</v>
      </c>
      <c r="BP52" s="16"/>
    </row>
    <row r="53" spans="1:68" ht="12.75">
      <c r="A53" s="3" t="s">
        <v>43</v>
      </c>
      <c r="B53" s="14">
        <v>3503</v>
      </c>
      <c r="C53" s="15">
        <v>84007.99314872966</v>
      </c>
      <c r="D53" s="15">
        <v>74900</v>
      </c>
      <c r="E53" s="14">
        <v>897</v>
      </c>
      <c r="F53" s="18">
        <f t="shared" si="8"/>
        <v>0.2560662289466172</v>
      </c>
      <c r="G53" s="14">
        <v>1661</v>
      </c>
      <c r="H53" s="18">
        <f t="shared" si="9"/>
        <v>0.47416500142734797</v>
      </c>
      <c r="I53" s="14">
        <v>627</v>
      </c>
      <c r="J53" s="18">
        <f t="shared" si="10"/>
        <v>0.17898943762489294</v>
      </c>
      <c r="K53" s="14">
        <v>211</v>
      </c>
      <c r="L53" s="18">
        <f t="shared" si="11"/>
        <v>0.06023408506994005</v>
      </c>
      <c r="M53" s="14">
        <v>102</v>
      </c>
      <c r="N53" s="18">
        <f t="shared" si="12"/>
        <v>0.029117898943762488</v>
      </c>
      <c r="O53" s="14">
        <v>0</v>
      </c>
      <c r="P53" s="18">
        <f t="shared" si="13"/>
        <v>0</v>
      </c>
      <c r="Q53" s="14">
        <v>0</v>
      </c>
      <c r="R53" s="18">
        <f t="shared" si="14"/>
        <v>0</v>
      </c>
      <c r="S53" s="14">
        <v>5</v>
      </c>
      <c r="T53" s="18">
        <f t="shared" si="15"/>
        <v>0.0014273479874393378</v>
      </c>
      <c r="BP53" s="16"/>
    </row>
    <row r="54" spans="1:68" ht="12.75">
      <c r="A54" s="3" t="s">
        <v>44</v>
      </c>
      <c r="B54" s="14">
        <v>4030</v>
      </c>
      <c r="C54" s="15">
        <v>85850.49627791563</v>
      </c>
      <c r="D54" s="15">
        <v>76700</v>
      </c>
      <c r="E54" s="14">
        <v>871</v>
      </c>
      <c r="F54" s="18">
        <f t="shared" si="8"/>
        <v>0.2161290322580645</v>
      </c>
      <c r="G54" s="14">
        <v>2132</v>
      </c>
      <c r="H54" s="18">
        <f t="shared" si="9"/>
        <v>0.5290322580645161</v>
      </c>
      <c r="I54" s="14">
        <v>656</v>
      </c>
      <c r="J54" s="18">
        <f t="shared" si="10"/>
        <v>0.16277915632754342</v>
      </c>
      <c r="K54" s="14">
        <v>220</v>
      </c>
      <c r="L54" s="18">
        <f t="shared" si="11"/>
        <v>0.05459057071960298</v>
      </c>
      <c r="M54" s="14">
        <v>128</v>
      </c>
      <c r="N54" s="18">
        <f t="shared" si="12"/>
        <v>0.03176178660049628</v>
      </c>
      <c r="O54" s="14">
        <v>21</v>
      </c>
      <c r="P54" s="18">
        <f t="shared" si="13"/>
        <v>0.005210918114143921</v>
      </c>
      <c r="Q54" s="14">
        <v>0</v>
      </c>
      <c r="R54" s="18">
        <f t="shared" si="14"/>
        <v>0</v>
      </c>
      <c r="S54" s="14">
        <v>2</v>
      </c>
      <c r="T54" s="18">
        <f t="shared" si="15"/>
        <v>0.0004962779156327543</v>
      </c>
      <c r="BP54" s="16"/>
    </row>
    <row r="55" spans="1:68" ht="12.75">
      <c r="A55" s="3" t="s">
        <v>45</v>
      </c>
      <c r="B55" s="14">
        <v>2178</v>
      </c>
      <c r="C55" s="15">
        <v>71876.7217630854</v>
      </c>
      <c r="D55" s="15">
        <v>59500</v>
      </c>
      <c r="E55" s="14">
        <v>804</v>
      </c>
      <c r="F55" s="18">
        <f t="shared" si="8"/>
        <v>0.3691460055096419</v>
      </c>
      <c r="G55" s="14">
        <v>1055</v>
      </c>
      <c r="H55" s="18">
        <f t="shared" si="9"/>
        <v>0.48438934802571165</v>
      </c>
      <c r="I55" s="14">
        <v>194</v>
      </c>
      <c r="J55" s="18">
        <f t="shared" si="10"/>
        <v>0.08907254361799816</v>
      </c>
      <c r="K55" s="14">
        <v>64</v>
      </c>
      <c r="L55" s="18">
        <f t="shared" si="11"/>
        <v>0.02938475665748393</v>
      </c>
      <c r="M55" s="14">
        <v>42</v>
      </c>
      <c r="N55" s="18">
        <f t="shared" si="12"/>
        <v>0.01928374655647383</v>
      </c>
      <c r="O55" s="14">
        <v>7</v>
      </c>
      <c r="P55" s="18">
        <f t="shared" si="13"/>
        <v>0.0032139577594123047</v>
      </c>
      <c r="Q55" s="14">
        <v>12</v>
      </c>
      <c r="R55" s="18">
        <f t="shared" si="14"/>
        <v>0.005509641873278237</v>
      </c>
      <c r="S55" s="14">
        <v>0</v>
      </c>
      <c r="T55" s="18">
        <f t="shared" si="15"/>
        <v>0</v>
      </c>
      <c r="BP55" s="16"/>
    </row>
    <row r="56" spans="1:68" ht="12.75">
      <c r="A56" s="3" t="s">
        <v>46</v>
      </c>
      <c r="B56" s="14">
        <v>2749</v>
      </c>
      <c r="C56" s="15">
        <v>81485.994907239</v>
      </c>
      <c r="D56" s="15">
        <v>71700</v>
      </c>
      <c r="E56" s="14">
        <v>881</v>
      </c>
      <c r="F56" s="18">
        <f t="shared" si="8"/>
        <v>0.32048017460894873</v>
      </c>
      <c r="G56" s="14">
        <v>1244</v>
      </c>
      <c r="H56" s="18">
        <f t="shared" si="9"/>
        <v>0.45252819206984357</v>
      </c>
      <c r="I56" s="14">
        <v>385</v>
      </c>
      <c r="J56" s="18">
        <f t="shared" si="10"/>
        <v>0.14005092761004</v>
      </c>
      <c r="K56" s="14">
        <v>127</v>
      </c>
      <c r="L56" s="18">
        <f t="shared" si="11"/>
        <v>0.046198617679156055</v>
      </c>
      <c r="M56" s="14">
        <v>95</v>
      </c>
      <c r="N56" s="18">
        <f t="shared" si="12"/>
        <v>0.034558021098581304</v>
      </c>
      <c r="O56" s="14">
        <v>12</v>
      </c>
      <c r="P56" s="18">
        <f t="shared" si="13"/>
        <v>0.0043652237177155325</v>
      </c>
      <c r="Q56" s="14">
        <v>0</v>
      </c>
      <c r="R56" s="18">
        <f t="shared" si="14"/>
        <v>0</v>
      </c>
      <c r="S56" s="14">
        <v>5</v>
      </c>
      <c r="T56" s="18">
        <f t="shared" si="15"/>
        <v>0.0018188432157148053</v>
      </c>
      <c r="BP56" s="16"/>
    </row>
    <row r="57" spans="1:68" ht="12.75">
      <c r="A57" s="3" t="s">
        <v>47</v>
      </c>
      <c r="B57" s="14">
        <v>1801</v>
      </c>
      <c r="C57" s="15">
        <v>67744.30871737923</v>
      </c>
      <c r="D57" s="15">
        <v>55500</v>
      </c>
      <c r="E57" s="14">
        <v>807</v>
      </c>
      <c r="F57" s="18">
        <f t="shared" si="8"/>
        <v>0.4480843975569128</v>
      </c>
      <c r="G57" s="14">
        <v>732</v>
      </c>
      <c r="H57" s="18">
        <f t="shared" si="9"/>
        <v>0.40644086618545255</v>
      </c>
      <c r="I57" s="14">
        <v>184</v>
      </c>
      <c r="J57" s="18">
        <f t="shared" si="10"/>
        <v>0.10216546363131594</v>
      </c>
      <c r="K57" s="14">
        <v>38</v>
      </c>
      <c r="L57" s="18">
        <f t="shared" si="11"/>
        <v>0.02109938922820655</v>
      </c>
      <c r="M57" s="14">
        <v>26</v>
      </c>
      <c r="N57" s="18">
        <f t="shared" si="12"/>
        <v>0.014436424208772903</v>
      </c>
      <c r="O57" s="14">
        <v>5</v>
      </c>
      <c r="P57" s="18">
        <f t="shared" si="13"/>
        <v>0.00277623542476402</v>
      </c>
      <c r="Q57" s="14">
        <v>8</v>
      </c>
      <c r="R57" s="18">
        <f t="shared" si="14"/>
        <v>0.004441976679622432</v>
      </c>
      <c r="S57" s="14">
        <v>1</v>
      </c>
      <c r="T57" s="18">
        <f t="shared" si="15"/>
        <v>0.000555247084952804</v>
      </c>
      <c r="BP57" s="16"/>
    </row>
    <row r="58" spans="1:68" ht="12.75">
      <c r="A58" s="3" t="s">
        <v>48</v>
      </c>
      <c r="B58" s="14">
        <v>3522</v>
      </c>
      <c r="C58" s="15">
        <v>95183.1345826235</v>
      </c>
      <c r="D58" s="15">
        <v>85600</v>
      </c>
      <c r="E58" s="14">
        <v>607</v>
      </c>
      <c r="F58" s="18">
        <f t="shared" si="8"/>
        <v>0.17234525837592277</v>
      </c>
      <c r="G58" s="14">
        <v>1671</v>
      </c>
      <c r="H58" s="18">
        <f t="shared" si="9"/>
        <v>0.4744463373083475</v>
      </c>
      <c r="I58" s="14">
        <v>864</v>
      </c>
      <c r="J58" s="18">
        <f t="shared" si="10"/>
        <v>0.2453151618398637</v>
      </c>
      <c r="K58" s="14">
        <v>278</v>
      </c>
      <c r="L58" s="18">
        <f t="shared" si="11"/>
        <v>0.07893242475865986</v>
      </c>
      <c r="M58" s="14">
        <v>72</v>
      </c>
      <c r="N58" s="18">
        <f t="shared" si="12"/>
        <v>0.020442930153321975</v>
      </c>
      <c r="O58" s="14">
        <v>18</v>
      </c>
      <c r="P58" s="18">
        <f t="shared" si="13"/>
        <v>0.005110732538330494</v>
      </c>
      <c r="Q58" s="14">
        <v>12</v>
      </c>
      <c r="R58" s="18">
        <f t="shared" si="14"/>
        <v>0.0034071550255536627</v>
      </c>
      <c r="S58" s="14">
        <v>0</v>
      </c>
      <c r="T58" s="18">
        <f t="shared" si="15"/>
        <v>0</v>
      </c>
      <c r="BP58" s="16"/>
    </row>
    <row r="59" spans="1:68" ht="12.75">
      <c r="A59" s="3" t="s">
        <v>49</v>
      </c>
      <c r="B59" s="14">
        <v>4094</v>
      </c>
      <c r="C59" s="15">
        <v>87214.215925745</v>
      </c>
      <c r="D59" s="15">
        <v>76500</v>
      </c>
      <c r="E59" s="14">
        <v>769</v>
      </c>
      <c r="F59" s="18">
        <f t="shared" si="8"/>
        <v>0.18783585735222277</v>
      </c>
      <c r="G59" s="14">
        <v>2229</v>
      </c>
      <c r="H59" s="18">
        <f t="shared" si="9"/>
        <v>0.5444553004396678</v>
      </c>
      <c r="I59" s="14">
        <v>779</v>
      </c>
      <c r="J59" s="18">
        <f t="shared" si="10"/>
        <v>0.19027845627747925</v>
      </c>
      <c r="K59" s="14">
        <v>198</v>
      </c>
      <c r="L59" s="18">
        <f t="shared" si="11"/>
        <v>0.04836345872007816</v>
      </c>
      <c r="M59" s="14">
        <v>93</v>
      </c>
      <c r="N59" s="18">
        <f t="shared" si="12"/>
        <v>0.022716170004885197</v>
      </c>
      <c r="O59" s="14">
        <v>18</v>
      </c>
      <c r="P59" s="18">
        <f t="shared" si="13"/>
        <v>0.004396678065461651</v>
      </c>
      <c r="Q59" s="14">
        <v>3</v>
      </c>
      <c r="R59" s="18">
        <f t="shared" si="14"/>
        <v>0.0007327796775769418</v>
      </c>
      <c r="S59" s="14">
        <v>5</v>
      </c>
      <c r="T59" s="18">
        <f t="shared" si="15"/>
        <v>0.0012212994626282364</v>
      </c>
      <c r="BP59" s="16"/>
    </row>
    <row r="60" spans="1:68" ht="12.75">
      <c r="A60" s="3" t="s">
        <v>50</v>
      </c>
      <c r="B60" s="14">
        <v>8804</v>
      </c>
      <c r="C60" s="15">
        <v>95473.36437982736</v>
      </c>
      <c r="D60" s="15">
        <v>82500</v>
      </c>
      <c r="E60" s="14">
        <v>1160</v>
      </c>
      <c r="F60" s="18">
        <f t="shared" si="8"/>
        <v>0.13175829168559747</v>
      </c>
      <c r="G60" s="14">
        <v>4785</v>
      </c>
      <c r="H60" s="18">
        <f t="shared" si="9"/>
        <v>0.5435029532030895</v>
      </c>
      <c r="I60" s="14">
        <v>1748</v>
      </c>
      <c r="J60" s="18">
        <f t="shared" si="10"/>
        <v>0.19854611540208997</v>
      </c>
      <c r="K60" s="14">
        <v>768</v>
      </c>
      <c r="L60" s="18">
        <f t="shared" si="11"/>
        <v>0.08723307587460245</v>
      </c>
      <c r="M60" s="14">
        <v>292</v>
      </c>
      <c r="N60" s="18">
        <f t="shared" si="12"/>
        <v>0.033166742389822805</v>
      </c>
      <c r="O60" s="14">
        <v>40</v>
      </c>
      <c r="P60" s="18">
        <f t="shared" si="13"/>
        <v>0.004543389368468878</v>
      </c>
      <c r="Q60" s="14">
        <v>11</v>
      </c>
      <c r="R60" s="18">
        <f t="shared" si="14"/>
        <v>0.0012494320763289414</v>
      </c>
      <c r="S60" s="14">
        <v>0</v>
      </c>
      <c r="T60" s="18">
        <f t="shared" si="15"/>
        <v>0</v>
      </c>
      <c r="BP60" s="16"/>
    </row>
    <row r="61" spans="1:68" ht="12.75">
      <c r="A61" s="3" t="s">
        <v>51</v>
      </c>
      <c r="B61" s="14">
        <v>3036</v>
      </c>
      <c r="C61" s="15">
        <v>88632.2463768116</v>
      </c>
      <c r="D61" s="15">
        <v>72500</v>
      </c>
      <c r="E61" s="14">
        <v>747</v>
      </c>
      <c r="F61" s="18">
        <f t="shared" si="8"/>
        <v>0.24604743083003952</v>
      </c>
      <c r="G61" s="14">
        <v>1472</v>
      </c>
      <c r="H61" s="18">
        <f t="shared" si="9"/>
        <v>0.48484848484848486</v>
      </c>
      <c r="I61" s="14">
        <v>469</v>
      </c>
      <c r="J61" s="18">
        <f t="shared" si="10"/>
        <v>0.15447957839262186</v>
      </c>
      <c r="K61" s="14">
        <v>151</v>
      </c>
      <c r="L61" s="18">
        <f t="shared" si="11"/>
        <v>0.049736495388669304</v>
      </c>
      <c r="M61" s="14">
        <v>149</v>
      </c>
      <c r="N61" s="18">
        <f t="shared" si="12"/>
        <v>0.04907773386034255</v>
      </c>
      <c r="O61" s="14">
        <v>48</v>
      </c>
      <c r="P61" s="18">
        <f t="shared" si="13"/>
        <v>0.015810276679841896</v>
      </c>
      <c r="Q61" s="14">
        <v>0</v>
      </c>
      <c r="R61" s="18">
        <f t="shared" si="14"/>
        <v>0</v>
      </c>
      <c r="S61" s="14">
        <v>0</v>
      </c>
      <c r="T61" s="18">
        <f t="shared" si="15"/>
        <v>0</v>
      </c>
      <c r="BP61" s="16"/>
    </row>
    <row r="62" spans="1:68" ht="12.75">
      <c r="A62" s="3" t="s">
        <v>52</v>
      </c>
      <c r="B62" s="14">
        <v>18853</v>
      </c>
      <c r="C62" s="15">
        <v>155994.93449318412</v>
      </c>
      <c r="D62" s="15">
        <v>131500</v>
      </c>
      <c r="E62" s="14">
        <v>283</v>
      </c>
      <c r="F62" s="18">
        <f t="shared" si="8"/>
        <v>0.015010873601018406</v>
      </c>
      <c r="G62" s="14">
        <v>4386</v>
      </c>
      <c r="H62" s="18">
        <f t="shared" si="9"/>
        <v>0.23264201983769162</v>
      </c>
      <c r="I62" s="14">
        <v>7179</v>
      </c>
      <c r="J62" s="18">
        <f t="shared" si="10"/>
        <v>0.38078820346894393</v>
      </c>
      <c r="K62" s="14">
        <v>3373</v>
      </c>
      <c r="L62" s="18">
        <f t="shared" si="11"/>
        <v>0.17891051821991194</v>
      </c>
      <c r="M62" s="14">
        <v>2596</v>
      </c>
      <c r="N62" s="18">
        <f t="shared" si="12"/>
        <v>0.1376969182623455</v>
      </c>
      <c r="O62" s="14">
        <v>857</v>
      </c>
      <c r="P62" s="18">
        <f t="shared" si="13"/>
        <v>0.04545695645255397</v>
      </c>
      <c r="Q62" s="14">
        <v>157</v>
      </c>
      <c r="R62" s="18">
        <f t="shared" si="14"/>
        <v>0.008327587121413038</v>
      </c>
      <c r="S62" s="14">
        <v>22</v>
      </c>
      <c r="T62" s="18">
        <f t="shared" si="15"/>
        <v>0.0011669230361215721</v>
      </c>
      <c r="BP62" s="16"/>
    </row>
    <row r="63" spans="1:68" ht="12.75">
      <c r="A63" s="3" t="s">
        <v>53</v>
      </c>
      <c r="B63" s="14">
        <v>4003</v>
      </c>
      <c r="C63" s="15">
        <v>91019.8601049213</v>
      </c>
      <c r="D63" s="15">
        <v>80400</v>
      </c>
      <c r="E63" s="14">
        <v>760</v>
      </c>
      <c r="F63" s="18">
        <f t="shared" si="8"/>
        <v>0.18985760679490382</v>
      </c>
      <c r="G63" s="14">
        <v>2058</v>
      </c>
      <c r="H63" s="18">
        <f t="shared" si="9"/>
        <v>0.514114414189358</v>
      </c>
      <c r="I63" s="14">
        <v>778</v>
      </c>
      <c r="J63" s="18">
        <f t="shared" si="10"/>
        <v>0.1943542343242568</v>
      </c>
      <c r="K63" s="14">
        <v>245</v>
      </c>
      <c r="L63" s="18">
        <f t="shared" si="11"/>
        <v>0.061204096927304524</v>
      </c>
      <c r="M63" s="14">
        <v>127</v>
      </c>
      <c r="N63" s="18">
        <f t="shared" si="12"/>
        <v>0.03172620534599051</v>
      </c>
      <c r="O63" s="14">
        <v>18</v>
      </c>
      <c r="P63" s="18">
        <f t="shared" si="13"/>
        <v>0.0044966275293529855</v>
      </c>
      <c r="Q63" s="14">
        <v>17</v>
      </c>
      <c r="R63" s="18">
        <f t="shared" si="14"/>
        <v>0.004246814888833375</v>
      </c>
      <c r="S63" s="14">
        <v>0</v>
      </c>
      <c r="T63" s="18">
        <f t="shared" si="15"/>
        <v>0</v>
      </c>
      <c r="BP63" s="16"/>
    </row>
    <row r="64" spans="1:68" ht="12.75">
      <c r="A64" s="3" t="s">
        <v>54</v>
      </c>
      <c r="B64" s="14">
        <v>2560</v>
      </c>
      <c r="C64" s="15">
        <v>57240.234375</v>
      </c>
      <c r="D64" s="15">
        <v>51900</v>
      </c>
      <c r="E64" s="14">
        <v>1217</v>
      </c>
      <c r="F64" s="18">
        <f t="shared" si="8"/>
        <v>0.475390625</v>
      </c>
      <c r="G64" s="14">
        <v>1106</v>
      </c>
      <c r="H64" s="18">
        <f t="shared" si="9"/>
        <v>0.43203125</v>
      </c>
      <c r="I64" s="14">
        <v>170</v>
      </c>
      <c r="J64" s="18">
        <f t="shared" si="10"/>
        <v>0.06640625</v>
      </c>
      <c r="K64" s="14">
        <v>61</v>
      </c>
      <c r="L64" s="18">
        <f t="shared" si="11"/>
        <v>0.023828125</v>
      </c>
      <c r="M64" s="14">
        <v>4</v>
      </c>
      <c r="N64" s="18">
        <f t="shared" si="12"/>
        <v>0.0015625</v>
      </c>
      <c r="O64" s="14">
        <v>2</v>
      </c>
      <c r="P64" s="18">
        <f t="shared" si="13"/>
        <v>0.00078125</v>
      </c>
      <c r="Q64" s="14">
        <v>0</v>
      </c>
      <c r="R64" s="18">
        <f t="shared" si="14"/>
        <v>0</v>
      </c>
      <c r="S64" s="14">
        <v>0</v>
      </c>
      <c r="T64" s="18">
        <f t="shared" si="15"/>
        <v>0</v>
      </c>
      <c r="BP64" s="16"/>
    </row>
    <row r="65" spans="1:68" ht="12.75">
      <c r="A65" s="3" t="s">
        <v>55</v>
      </c>
      <c r="B65" s="14">
        <v>4288</v>
      </c>
      <c r="C65" s="15">
        <v>65660.56436567164</v>
      </c>
      <c r="D65" s="15">
        <v>54300</v>
      </c>
      <c r="E65" s="14">
        <v>1941</v>
      </c>
      <c r="F65" s="18">
        <f t="shared" si="8"/>
        <v>0.45265858208955223</v>
      </c>
      <c r="G65" s="14">
        <v>1645</v>
      </c>
      <c r="H65" s="18">
        <f t="shared" si="9"/>
        <v>0.38362873134328357</v>
      </c>
      <c r="I65" s="14">
        <v>478</v>
      </c>
      <c r="J65" s="18">
        <f t="shared" si="10"/>
        <v>0.11147388059701492</v>
      </c>
      <c r="K65" s="14">
        <v>123</v>
      </c>
      <c r="L65" s="18">
        <f t="shared" si="11"/>
        <v>0.028684701492537313</v>
      </c>
      <c r="M65" s="14">
        <v>89</v>
      </c>
      <c r="N65" s="18">
        <f t="shared" si="12"/>
        <v>0.020755597014925374</v>
      </c>
      <c r="O65" s="14">
        <v>10</v>
      </c>
      <c r="P65" s="18">
        <f t="shared" si="13"/>
        <v>0.0023320895522388058</v>
      </c>
      <c r="Q65" s="14">
        <v>2</v>
      </c>
      <c r="R65" s="18">
        <f t="shared" si="14"/>
        <v>0.0004664179104477612</v>
      </c>
      <c r="S65" s="14">
        <v>0</v>
      </c>
      <c r="T65" s="18">
        <f t="shared" si="15"/>
        <v>0</v>
      </c>
      <c r="BP65" s="16"/>
    </row>
    <row r="66" spans="1:68" ht="12.75">
      <c r="A66" s="3" t="s">
        <v>56</v>
      </c>
      <c r="B66" s="14">
        <v>9006</v>
      </c>
      <c r="C66" s="15">
        <v>71985.34310459693</v>
      </c>
      <c r="D66" s="15">
        <v>60300</v>
      </c>
      <c r="E66" s="14">
        <v>3361</v>
      </c>
      <c r="F66" s="18">
        <f t="shared" si="8"/>
        <v>0.37319564734621363</v>
      </c>
      <c r="G66" s="14">
        <v>4193</v>
      </c>
      <c r="H66" s="18">
        <f t="shared" si="9"/>
        <v>0.4655785032200755</v>
      </c>
      <c r="I66" s="14">
        <v>967</v>
      </c>
      <c r="J66" s="18">
        <f t="shared" si="10"/>
        <v>0.10737286253608705</v>
      </c>
      <c r="K66" s="14">
        <v>262</v>
      </c>
      <c r="L66" s="18">
        <f t="shared" si="11"/>
        <v>0.02909171663335554</v>
      </c>
      <c r="M66" s="14">
        <v>143</v>
      </c>
      <c r="N66" s="18">
        <f t="shared" si="12"/>
        <v>0.01587830335332001</v>
      </c>
      <c r="O66" s="14">
        <v>60</v>
      </c>
      <c r="P66" s="18">
        <f t="shared" si="13"/>
        <v>0.006662225183211193</v>
      </c>
      <c r="Q66" s="14">
        <v>11</v>
      </c>
      <c r="R66" s="18">
        <f t="shared" si="14"/>
        <v>0.0012214079502553853</v>
      </c>
      <c r="S66" s="14">
        <v>9</v>
      </c>
      <c r="T66" s="18">
        <f t="shared" si="15"/>
        <v>0.000999333777481679</v>
      </c>
      <c r="BP66" s="16"/>
    </row>
    <row r="67" spans="1:68" ht="12.75">
      <c r="A67" s="3" t="s">
        <v>57</v>
      </c>
      <c r="B67" s="14">
        <v>46487</v>
      </c>
      <c r="C67" s="15">
        <v>121941.67186525265</v>
      </c>
      <c r="D67" s="15">
        <v>99400</v>
      </c>
      <c r="E67" s="14">
        <v>2173</v>
      </c>
      <c r="F67" s="18">
        <f t="shared" si="8"/>
        <v>0.04674425108094736</v>
      </c>
      <c r="G67" s="14">
        <v>21434</v>
      </c>
      <c r="H67" s="18">
        <f t="shared" si="9"/>
        <v>0.46107513928625204</v>
      </c>
      <c r="I67" s="14">
        <v>13132</v>
      </c>
      <c r="J67" s="18">
        <f t="shared" si="10"/>
        <v>0.28248757717211265</v>
      </c>
      <c r="K67" s="14">
        <v>5395</v>
      </c>
      <c r="L67" s="18">
        <f t="shared" si="11"/>
        <v>0.11605395056682513</v>
      </c>
      <c r="M67" s="14">
        <v>3214</v>
      </c>
      <c r="N67" s="18">
        <f t="shared" si="12"/>
        <v>0.06913760836362855</v>
      </c>
      <c r="O67" s="14">
        <v>814</v>
      </c>
      <c r="P67" s="18">
        <f t="shared" si="13"/>
        <v>0.017510271688859252</v>
      </c>
      <c r="Q67" s="14">
        <v>267</v>
      </c>
      <c r="R67" s="18">
        <f t="shared" si="14"/>
        <v>0.005743541205068084</v>
      </c>
      <c r="S67" s="14">
        <v>58</v>
      </c>
      <c r="T67" s="18">
        <f t="shared" si="15"/>
        <v>0.0012476606363069245</v>
      </c>
      <c r="BP67" s="16"/>
    </row>
    <row r="68" spans="1:68" ht="12.75">
      <c r="A68" s="3" t="s">
        <v>58</v>
      </c>
      <c r="B68" s="14">
        <v>2340</v>
      </c>
      <c r="C68" s="15">
        <v>70784.18803418803</v>
      </c>
      <c r="D68" s="15">
        <v>66600</v>
      </c>
      <c r="E68" s="14">
        <v>734</v>
      </c>
      <c r="F68" s="18">
        <f t="shared" si="8"/>
        <v>0.31367521367521367</v>
      </c>
      <c r="G68" s="14">
        <v>1279</v>
      </c>
      <c r="H68" s="18">
        <f t="shared" si="9"/>
        <v>0.5465811965811965</v>
      </c>
      <c r="I68" s="14">
        <v>244</v>
      </c>
      <c r="J68" s="18">
        <f t="shared" si="10"/>
        <v>0.10427350427350428</v>
      </c>
      <c r="K68" s="14">
        <v>54</v>
      </c>
      <c r="L68" s="18">
        <f t="shared" si="11"/>
        <v>0.023076923076923078</v>
      </c>
      <c r="M68" s="14">
        <v>20</v>
      </c>
      <c r="N68" s="18">
        <f t="shared" si="12"/>
        <v>0.008547008547008548</v>
      </c>
      <c r="O68" s="14">
        <v>7</v>
      </c>
      <c r="P68" s="18">
        <f t="shared" si="13"/>
        <v>0.0029914529914529917</v>
      </c>
      <c r="Q68" s="14">
        <v>2</v>
      </c>
      <c r="R68" s="18">
        <f t="shared" si="14"/>
        <v>0.0008547008547008547</v>
      </c>
      <c r="S68" s="14">
        <v>0</v>
      </c>
      <c r="T68" s="18">
        <f t="shared" si="15"/>
        <v>0</v>
      </c>
      <c r="BP68" s="16"/>
    </row>
    <row r="69" spans="1:68" ht="12.75">
      <c r="A69" s="3" t="s">
        <v>59</v>
      </c>
      <c r="B69" s="14">
        <v>1973</v>
      </c>
      <c r="C69" s="15">
        <v>59925.24075012671</v>
      </c>
      <c r="D69" s="15">
        <v>50900</v>
      </c>
      <c r="E69" s="14">
        <v>969</v>
      </c>
      <c r="F69" s="18">
        <f t="shared" si="8"/>
        <v>0.49113025848960973</v>
      </c>
      <c r="G69" s="14">
        <v>762</v>
      </c>
      <c r="H69" s="18">
        <f t="shared" si="9"/>
        <v>0.3862138874809934</v>
      </c>
      <c r="I69" s="14">
        <v>155</v>
      </c>
      <c r="J69" s="18">
        <f t="shared" si="10"/>
        <v>0.07856056766345666</v>
      </c>
      <c r="K69" s="14">
        <v>73</v>
      </c>
      <c r="L69" s="18">
        <f t="shared" si="11"/>
        <v>0.036999493157627975</v>
      </c>
      <c r="M69" s="14">
        <v>6</v>
      </c>
      <c r="N69" s="18">
        <f t="shared" si="12"/>
        <v>0.0030410542321338066</v>
      </c>
      <c r="O69" s="14">
        <v>8</v>
      </c>
      <c r="P69" s="18">
        <f t="shared" si="13"/>
        <v>0.0040547389761784085</v>
      </c>
      <c r="Q69" s="14">
        <v>0</v>
      </c>
      <c r="R69" s="18">
        <f t="shared" si="14"/>
        <v>0</v>
      </c>
      <c r="S69" s="14">
        <v>0</v>
      </c>
      <c r="T69" s="18">
        <f t="shared" si="15"/>
        <v>0</v>
      </c>
      <c r="BP69" s="16"/>
    </row>
    <row r="70" spans="1:68" ht="12.75">
      <c r="A70" s="3" t="s">
        <v>60</v>
      </c>
      <c r="B70" s="14">
        <v>2730</v>
      </c>
      <c r="C70" s="15">
        <v>72956.95970695971</v>
      </c>
      <c r="D70" s="15">
        <v>64000</v>
      </c>
      <c r="E70" s="14">
        <v>918</v>
      </c>
      <c r="F70" s="18">
        <f t="shared" si="8"/>
        <v>0.3362637362637363</v>
      </c>
      <c r="G70" s="14">
        <v>1333</v>
      </c>
      <c r="H70" s="18">
        <f t="shared" si="9"/>
        <v>0.48827838827838826</v>
      </c>
      <c r="I70" s="14">
        <v>334</v>
      </c>
      <c r="J70" s="18">
        <f t="shared" si="10"/>
        <v>0.12234432234432234</v>
      </c>
      <c r="K70" s="14">
        <v>93</v>
      </c>
      <c r="L70" s="18">
        <f t="shared" si="11"/>
        <v>0.03406593406593406</v>
      </c>
      <c r="M70" s="14">
        <v>36</v>
      </c>
      <c r="N70" s="18">
        <f t="shared" si="12"/>
        <v>0.013186813186813187</v>
      </c>
      <c r="O70" s="14">
        <v>4</v>
      </c>
      <c r="P70" s="18">
        <f t="shared" si="13"/>
        <v>0.0014652014652014652</v>
      </c>
      <c r="Q70" s="14">
        <v>12</v>
      </c>
      <c r="R70" s="18">
        <f t="shared" si="14"/>
        <v>0.004395604395604396</v>
      </c>
      <c r="S70" s="14">
        <v>0</v>
      </c>
      <c r="T70" s="18">
        <f t="shared" si="15"/>
        <v>0</v>
      </c>
      <c r="BP70" s="16"/>
    </row>
    <row r="71" spans="1:68" ht="12.75">
      <c r="A71" s="3" t="s">
        <v>61</v>
      </c>
      <c r="B71" s="14">
        <v>2569</v>
      </c>
      <c r="C71" s="15">
        <v>99757.68781627092</v>
      </c>
      <c r="D71" s="15">
        <v>87700</v>
      </c>
      <c r="E71" s="14">
        <v>383</v>
      </c>
      <c r="F71" s="18">
        <f t="shared" si="8"/>
        <v>0.14908524717789023</v>
      </c>
      <c r="G71" s="14">
        <v>1238</v>
      </c>
      <c r="H71" s="18">
        <f t="shared" si="9"/>
        <v>0.48189957181782794</v>
      </c>
      <c r="I71" s="14">
        <v>645</v>
      </c>
      <c r="J71" s="18">
        <f t="shared" si="10"/>
        <v>0.25107045543012846</v>
      </c>
      <c r="K71" s="14">
        <v>172</v>
      </c>
      <c r="L71" s="18">
        <f t="shared" si="11"/>
        <v>0.06695212144803425</v>
      </c>
      <c r="M71" s="14">
        <v>95</v>
      </c>
      <c r="N71" s="18">
        <f t="shared" si="12"/>
        <v>0.03697936940443752</v>
      </c>
      <c r="O71" s="14">
        <v>27</v>
      </c>
      <c r="P71" s="18">
        <f t="shared" si="13"/>
        <v>0.010509926041261192</v>
      </c>
      <c r="Q71" s="14">
        <v>9</v>
      </c>
      <c r="R71" s="18">
        <f t="shared" si="14"/>
        <v>0.0035033086804203972</v>
      </c>
      <c r="S71" s="14">
        <v>0</v>
      </c>
      <c r="T71" s="18">
        <f t="shared" si="15"/>
        <v>0</v>
      </c>
      <c r="BP71" s="16"/>
    </row>
    <row r="72" spans="1:68" ht="12.75">
      <c r="A72" s="3" t="s">
        <v>62</v>
      </c>
      <c r="B72" s="14">
        <v>4750</v>
      </c>
      <c r="C72" s="15">
        <v>79756.31578947368</v>
      </c>
      <c r="D72" s="15">
        <v>68100</v>
      </c>
      <c r="E72" s="14">
        <v>1345</v>
      </c>
      <c r="F72" s="18">
        <f t="shared" si="8"/>
        <v>0.2831578947368421</v>
      </c>
      <c r="G72" s="14">
        <v>2329</v>
      </c>
      <c r="H72" s="18">
        <f t="shared" si="9"/>
        <v>0.4903157894736842</v>
      </c>
      <c r="I72" s="14">
        <v>683</v>
      </c>
      <c r="J72" s="18">
        <f t="shared" si="10"/>
        <v>0.14378947368421052</v>
      </c>
      <c r="K72" s="14">
        <v>256</v>
      </c>
      <c r="L72" s="18">
        <f t="shared" si="11"/>
        <v>0.053894736842105266</v>
      </c>
      <c r="M72" s="14">
        <v>105</v>
      </c>
      <c r="N72" s="18">
        <f t="shared" si="12"/>
        <v>0.022105263157894735</v>
      </c>
      <c r="O72" s="14">
        <v>32</v>
      </c>
      <c r="P72" s="18">
        <f t="shared" si="13"/>
        <v>0.006736842105263158</v>
      </c>
      <c r="Q72" s="14">
        <v>0</v>
      </c>
      <c r="R72" s="18">
        <f t="shared" si="14"/>
        <v>0</v>
      </c>
      <c r="S72" s="14">
        <v>0</v>
      </c>
      <c r="T72" s="18">
        <f t="shared" si="15"/>
        <v>0</v>
      </c>
      <c r="BP72" s="16"/>
    </row>
    <row r="73" spans="1:68" ht="12.75">
      <c r="A73" s="3" t="s">
        <v>63</v>
      </c>
      <c r="B73" s="14">
        <v>6997</v>
      </c>
      <c r="C73" s="15">
        <v>102219.52265256539</v>
      </c>
      <c r="D73" s="15">
        <v>88300</v>
      </c>
      <c r="E73" s="14">
        <v>1148</v>
      </c>
      <c r="F73" s="18">
        <f t="shared" si="8"/>
        <v>0.16407031584964984</v>
      </c>
      <c r="G73" s="14">
        <v>3118</v>
      </c>
      <c r="H73" s="18">
        <f t="shared" si="9"/>
        <v>0.4456195512362441</v>
      </c>
      <c r="I73" s="14">
        <v>1613</v>
      </c>
      <c r="J73" s="18">
        <f t="shared" si="10"/>
        <v>0.23052736887237388</v>
      </c>
      <c r="K73" s="14">
        <v>667</v>
      </c>
      <c r="L73" s="18">
        <f t="shared" si="11"/>
        <v>0.09532656852936973</v>
      </c>
      <c r="M73" s="14">
        <v>342</v>
      </c>
      <c r="N73" s="18">
        <f t="shared" si="12"/>
        <v>0.04887809061026154</v>
      </c>
      <c r="O73" s="14">
        <v>94</v>
      </c>
      <c r="P73" s="18">
        <f t="shared" si="13"/>
        <v>0.013434328998142061</v>
      </c>
      <c r="Q73" s="14">
        <v>15</v>
      </c>
      <c r="R73" s="18">
        <f t="shared" si="14"/>
        <v>0.0021437759039588393</v>
      </c>
      <c r="S73" s="14">
        <v>0</v>
      </c>
      <c r="T73" s="18">
        <f t="shared" si="15"/>
        <v>0</v>
      </c>
      <c r="BP73" s="16"/>
    </row>
    <row r="74" spans="1:68" ht="12.75">
      <c r="A74" s="3" t="s">
        <v>64</v>
      </c>
      <c r="B74" s="14">
        <v>9345</v>
      </c>
      <c r="C74" s="15">
        <v>80600.58855002675</v>
      </c>
      <c r="D74" s="15">
        <v>71200</v>
      </c>
      <c r="E74" s="14">
        <v>2444</v>
      </c>
      <c r="F74" s="18">
        <f t="shared" si="8"/>
        <v>0.2615302300695559</v>
      </c>
      <c r="G74" s="14">
        <v>4772</v>
      </c>
      <c r="H74" s="18">
        <f t="shared" si="9"/>
        <v>0.5106474050294275</v>
      </c>
      <c r="I74" s="14">
        <v>1341</v>
      </c>
      <c r="J74" s="18">
        <f t="shared" si="10"/>
        <v>0.1434991974317817</v>
      </c>
      <c r="K74" s="14">
        <v>576</v>
      </c>
      <c r="L74" s="18">
        <f t="shared" si="11"/>
        <v>0.06163723916532905</v>
      </c>
      <c r="M74" s="14">
        <v>192</v>
      </c>
      <c r="N74" s="18">
        <f t="shared" si="12"/>
        <v>0.020545746388443017</v>
      </c>
      <c r="O74" s="14">
        <v>7</v>
      </c>
      <c r="P74" s="18">
        <f t="shared" si="13"/>
        <v>0.000749063670411985</v>
      </c>
      <c r="Q74" s="14">
        <v>9</v>
      </c>
      <c r="R74" s="18">
        <f t="shared" si="14"/>
        <v>0.0009630818619582664</v>
      </c>
      <c r="S74" s="14">
        <v>4</v>
      </c>
      <c r="T74" s="18">
        <f t="shared" si="15"/>
        <v>0.00042803638309256285</v>
      </c>
      <c r="BP74" s="16"/>
    </row>
    <row r="75" spans="1:68" ht="12.75">
      <c r="A75" s="3" t="s">
        <v>65</v>
      </c>
      <c r="B75" s="14">
        <v>3065</v>
      </c>
      <c r="C75" s="15">
        <v>108110.11419249592</v>
      </c>
      <c r="D75" s="15">
        <v>92900</v>
      </c>
      <c r="E75" s="14">
        <v>417</v>
      </c>
      <c r="F75" s="18">
        <f aca="true" t="shared" si="16" ref="F75:F106">E75/B75</f>
        <v>0.13605220228384993</v>
      </c>
      <c r="G75" s="14">
        <v>1307</v>
      </c>
      <c r="H75" s="18">
        <f aca="true" t="shared" si="17" ref="H75:H106">G75/B75</f>
        <v>0.4264274061990212</v>
      </c>
      <c r="I75" s="14">
        <v>701</v>
      </c>
      <c r="J75" s="18">
        <f aca="true" t="shared" si="18" ref="J75:J106">I75/B75</f>
        <v>0.22871125611745513</v>
      </c>
      <c r="K75" s="14">
        <v>418</v>
      </c>
      <c r="L75" s="18">
        <f aca="true" t="shared" si="19" ref="L75:L106">K75/B75</f>
        <v>0.13637846655791191</v>
      </c>
      <c r="M75" s="14">
        <v>198</v>
      </c>
      <c r="N75" s="18">
        <f aca="true" t="shared" si="20" ref="N75:N106">M75/B75</f>
        <v>0.06460032626427406</v>
      </c>
      <c r="O75" s="14">
        <v>17</v>
      </c>
      <c r="P75" s="18">
        <f aca="true" t="shared" si="21" ref="P75:P106">O75/B75</f>
        <v>0.005546492659053833</v>
      </c>
      <c r="Q75" s="14">
        <v>7</v>
      </c>
      <c r="R75" s="18">
        <f aca="true" t="shared" si="22" ref="R75:R106">Q75/B75</f>
        <v>0.0022838499184339315</v>
      </c>
      <c r="S75" s="14">
        <v>0</v>
      </c>
      <c r="T75" s="18">
        <f aca="true" t="shared" si="23" ref="T75:T106">S75/B75</f>
        <v>0</v>
      </c>
      <c r="BP75" s="16"/>
    </row>
    <row r="76" spans="1:68" ht="12.75">
      <c r="A76" s="3" t="s">
        <v>66</v>
      </c>
      <c r="B76" s="14">
        <v>2619</v>
      </c>
      <c r="C76" s="15">
        <v>73828.75143184421</v>
      </c>
      <c r="D76" s="15">
        <v>66500</v>
      </c>
      <c r="E76" s="14">
        <v>862</v>
      </c>
      <c r="F76" s="18">
        <f t="shared" si="16"/>
        <v>0.32913325696830853</v>
      </c>
      <c r="G76" s="14">
        <v>1261</v>
      </c>
      <c r="H76" s="18">
        <f t="shared" si="17"/>
        <v>0.48148148148148145</v>
      </c>
      <c r="I76" s="14">
        <v>357</v>
      </c>
      <c r="J76" s="18">
        <f t="shared" si="18"/>
        <v>0.13631156930126</v>
      </c>
      <c r="K76" s="14">
        <v>88</v>
      </c>
      <c r="L76" s="18">
        <f t="shared" si="19"/>
        <v>0.03360061092019855</v>
      </c>
      <c r="M76" s="14">
        <v>40</v>
      </c>
      <c r="N76" s="18">
        <f t="shared" si="20"/>
        <v>0.015273004963726614</v>
      </c>
      <c r="O76" s="14">
        <v>11</v>
      </c>
      <c r="P76" s="18">
        <f t="shared" si="21"/>
        <v>0.004200076365024819</v>
      </c>
      <c r="Q76" s="14">
        <v>0</v>
      </c>
      <c r="R76" s="18">
        <f t="shared" si="22"/>
        <v>0</v>
      </c>
      <c r="S76" s="14">
        <v>0</v>
      </c>
      <c r="T76" s="18">
        <f t="shared" si="23"/>
        <v>0</v>
      </c>
      <c r="BP76" s="16"/>
    </row>
    <row r="77" spans="1:68" ht="12.75">
      <c r="A77" s="3" t="s">
        <v>67</v>
      </c>
      <c r="B77" s="14">
        <v>2355</v>
      </c>
      <c r="C77" s="15">
        <v>62104.03397027601</v>
      </c>
      <c r="D77" s="15">
        <v>54400</v>
      </c>
      <c r="E77" s="14">
        <v>1052</v>
      </c>
      <c r="F77" s="18">
        <f t="shared" si="16"/>
        <v>0.4467091295116773</v>
      </c>
      <c r="G77" s="14">
        <v>1015</v>
      </c>
      <c r="H77" s="18">
        <f t="shared" si="17"/>
        <v>0.4309978768577495</v>
      </c>
      <c r="I77" s="14">
        <v>212</v>
      </c>
      <c r="J77" s="18">
        <f t="shared" si="18"/>
        <v>0.0900212314225053</v>
      </c>
      <c r="K77" s="14">
        <v>48</v>
      </c>
      <c r="L77" s="18">
        <f t="shared" si="19"/>
        <v>0.02038216560509554</v>
      </c>
      <c r="M77" s="14">
        <v>18</v>
      </c>
      <c r="N77" s="18">
        <f t="shared" si="20"/>
        <v>0.007643312101910828</v>
      </c>
      <c r="O77" s="14">
        <v>3</v>
      </c>
      <c r="P77" s="18">
        <f t="shared" si="21"/>
        <v>0.0012738853503184713</v>
      </c>
      <c r="Q77" s="14">
        <v>7</v>
      </c>
      <c r="R77" s="18">
        <f t="shared" si="22"/>
        <v>0.0029723991507431</v>
      </c>
      <c r="S77" s="14">
        <v>0</v>
      </c>
      <c r="T77" s="18">
        <f t="shared" si="23"/>
        <v>0</v>
      </c>
      <c r="BP77" s="16"/>
    </row>
    <row r="78" spans="1:68" ht="12.75">
      <c r="A78" s="3" t="s">
        <v>68</v>
      </c>
      <c r="B78" s="14">
        <v>1563</v>
      </c>
      <c r="C78" s="15">
        <v>60340.690978886756</v>
      </c>
      <c r="D78" s="15">
        <v>52400</v>
      </c>
      <c r="E78" s="14">
        <v>741</v>
      </c>
      <c r="F78" s="18">
        <f t="shared" si="16"/>
        <v>0.4740882917466411</v>
      </c>
      <c r="G78" s="14">
        <v>677</v>
      </c>
      <c r="H78" s="18">
        <f t="shared" si="17"/>
        <v>0.4331413947536788</v>
      </c>
      <c r="I78" s="14">
        <v>87</v>
      </c>
      <c r="J78" s="18">
        <f t="shared" si="18"/>
        <v>0.05566218809980806</v>
      </c>
      <c r="K78" s="14">
        <v>28</v>
      </c>
      <c r="L78" s="18">
        <f t="shared" si="19"/>
        <v>0.017914267434420986</v>
      </c>
      <c r="M78" s="14">
        <v>30</v>
      </c>
      <c r="N78" s="18">
        <f t="shared" si="20"/>
        <v>0.019193857965451054</v>
      </c>
      <c r="O78" s="14">
        <v>0</v>
      </c>
      <c r="P78" s="18">
        <f t="shared" si="21"/>
        <v>0</v>
      </c>
      <c r="Q78" s="14">
        <v>0</v>
      </c>
      <c r="R78" s="18">
        <f t="shared" si="22"/>
        <v>0</v>
      </c>
      <c r="S78" s="14">
        <v>0</v>
      </c>
      <c r="T78" s="18">
        <f t="shared" si="23"/>
        <v>0</v>
      </c>
      <c r="BP78" s="16"/>
    </row>
    <row r="79" spans="1:68" ht="12.75">
      <c r="A79" s="3" t="s">
        <v>69</v>
      </c>
      <c r="B79" s="14">
        <v>2775</v>
      </c>
      <c r="C79" s="15">
        <v>64206.30630630631</v>
      </c>
      <c r="D79" s="15">
        <v>55900</v>
      </c>
      <c r="E79" s="14">
        <v>1227</v>
      </c>
      <c r="F79" s="18">
        <f t="shared" si="16"/>
        <v>0.44216216216216214</v>
      </c>
      <c r="G79" s="14">
        <v>1209</v>
      </c>
      <c r="H79" s="18">
        <f t="shared" si="17"/>
        <v>0.43567567567567567</v>
      </c>
      <c r="I79" s="14">
        <v>241</v>
      </c>
      <c r="J79" s="18">
        <f t="shared" si="18"/>
        <v>0.08684684684684685</v>
      </c>
      <c r="K79" s="14">
        <v>48</v>
      </c>
      <c r="L79" s="18">
        <f t="shared" si="19"/>
        <v>0.017297297297297298</v>
      </c>
      <c r="M79" s="14">
        <v>43</v>
      </c>
      <c r="N79" s="18">
        <f t="shared" si="20"/>
        <v>0.015495495495495495</v>
      </c>
      <c r="O79" s="14">
        <v>7</v>
      </c>
      <c r="P79" s="18">
        <f t="shared" si="21"/>
        <v>0.0025225225225225223</v>
      </c>
      <c r="Q79" s="14">
        <v>0</v>
      </c>
      <c r="R79" s="18">
        <f t="shared" si="22"/>
        <v>0</v>
      </c>
      <c r="S79" s="14">
        <v>0</v>
      </c>
      <c r="T79" s="18">
        <f t="shared" si="23"/>
        <v>0</v>
      </c>
      <c r="BP79" s="16"/>
    </row>
    <row r="80" spans="1:68" ht="12.75">
      <c r="A80" s="3" t="s">
        <v>70</v>
      </c>
      <c r="B80" s="14">
        <v>9438</v>
      </c>
      <c r="C80" s="15">
        <v>98476.37211273574</v>
      </c>
      <c r="D80" s="15">
        <v>84700</v>
      </c>
      <c r="E80" s="14">
        <v>1295</v>
      </c>
      <c r="F80" s="18">
        <f t="shared" si="16"/>
        <v>0.13721127357490995</v>
      </c>
      <c r="G80" s="14">
        <v>4793</v>
      </c>
      <c r="H80" s="18">
        <f t="shared" si="17"/>
        <v>0.5078406442042805</v>
      </c>
      <c r="I80" s="14">
        <v>2055</v>
      </c>
      <c r="J80" s="18">
        <f t="shared" si="18"/>
        <v>0.21773680864589956</v>
      </c>
      <c r="K80" s="14">
        <v>880</v>
      </c>
      <c r="L80" s="18">
        <f t="shared" si="19"/>
        <v>0.09324009324009325</v>
      </c>
      <c r="M80" s="14">
        <v>317</v>
      </c>
      <c r="N80" s="18">
        <f t="shared" si="20"/>
        <v>0.03358762449671541</v>
      </c>
      <c r="O80" s="14">
        <v>80</v>
      </c>
      <c r="P80" s="18">
        <f t="shared" si="21"/>
        <v>0.008476372112735749</v>
      </c>
      <c r="Q80" s="14">
        <v>14</v>
      </c>
      <c r="R80" s="18">
        <f t="shared" si="22"/>
        <v>0.0014833651197287562</v>
      </c>
      <c r="S80" s="14">
        <v>4</v>
      </c>
      <c r="T80" s="18">
        <f t="shared" si="23"/>
        <v>0.0004238186056367875</v>
      </c>
      <c r="BP80" s="16"/>
    </row>
    <row r="81" spans="1:68" ht="12.75">
      <c r="A81" s="3" t="s">
        <v>71</v>
      </c>
      <c r="B81" s="14">
        <v>3844</v>
      </c>
      <c r="C81" s="15">
        <v>70536.55046826223</v>
      </c>
      <c r="D81" s="15">
        <v>58300</v>
      </c>
      <c r="E81" s="14">
        <v>1540</v>
      </c>
      <c r="F81" s="18">
        <f t="shared" si="16"/>
        <v>0.4006243496357961</v>
      </c>
      <c r="G81" s="14">
        <v>1634</v>
      </c>
      <c r="H81" s="18">
        <f t="shared" si="17"/>
        <v>0.4250780437044745</v>
      </c>
      <c r="I81" s="14">
        <v>413</v>
      </c>
      <c r="J81" s="18">
        <f t="shared" si="18"/>
        <v>0.1074401664932362</v>
      </c>
      <c r="K81" s="14">
        <v>175</v>
      </c>
      <c r="L81" s="18">
        <f t="shared" si="19"/>
        <v>0.045525494276795</v>
      </c>
      <c r="M81" s="14">
        <v>61</v>
      </c>
      <c r="N81" s="18">
        <f t="shared" si="20"/>
        <v>0.01586888657648283</v>
      </c>
      <c r="O81" s="14">
        <v>18</v>
      </c>
      <c r="P81" s="18">
        <f t="shared" si="21"/>
        <v>0.004682622268470343</v>
      </c>
      <c r="Q81" s="14">
        <v>3</v>
      </c>
      <c r="R81" s="18">
        <f t="shared" si="22"/>
        <v>0.0007804370447450572</v>
      </c>
      <c r="S81" s="14">
        <v>0</v>
      </c>
      <c r="T81" s="18">
        <f t="shared" si="23"/>
        <v>0</v>
      </c>
      <c r="BP81" s="16"/>
    </row>
    <row r="82" spans="1:68" ht="12.75">
      <c r="A82" s="3" t="s">
        <v>72</v>
      </c>
      <c r="B82" s="14">
        <v>1788</v>
      </c>
      <c r="C82" s="15">
        <v>60328.57941834452</v>
      </c>
      <c r="D82" s="15">
        <v>53400</v>
      </c>
      <c r="E82" s="14">
        <v>824</v>
      </c>
      <c r="F82" s="18">
        <f t="shared" si="16"/>
        <v>0.4608501118568233</v>
      </c>
      <c r="G82" s="14">
        <v>796</v>
      </c>
      <c r="H82" s="18">
        <f t="shared" si="17"/>
        <v>0.4451901565995526</v>
      </c>
      <c r="I82" s="14">
        <v>106</v>
      </c>
      <c r="J82" s="18">
        <f t="shared" si="18"/>
        <v>0.0592841163310962</v>
      </c>
      <c r="K82" s="14">
        <v>34</v>
      </c>
      <c r="L82" s="18">
        <f t="shared" si="19"/>
        <v>0.01901565995525727</v>
      </c>
      <c r="M82" s="14">
        <v>22</v>
      </c>
      <c r="N82" s="18">
        <f t="shared" si="20"/>
        <v>0.012304250559284116</v>
      </c>
      <c r="O82" s="14">
        <v>6</v>
      </c>
      <c r="P82" s="18">
        <f t="shared" si="21"/>
        <v>0.003355704697986577</v>
      </c>
      <c r="Q82" s="14">
        <v>0</v>
      </c>
      <c r="R82" s="18">
        <f t="shared" si="22"/>
        <v>0</v>
      </c>
      <c r="S82" s="14">
        <v>0</v>
      </c>
      <c r="T82" s="18">
        <f t="shared" si="23"/>
        <v>0</v>
      </c>
      <c r="BP82" s="16"/>
    </row>
    <row r="83" spans="1:68" ht="12.75">
      <c r="A83" s="3" t="s">
        <v>73</v>
      </c>
      <c r="B83" s="14">
        <v>3739</v>
      </c>
      <c r="C83" s="15">
        <v>65921.3693500936</v>
      </c>
      <c r="D83" s="15">
        <v>60000</v>
      </c>
      <c r="E83" s="14">
        <v>1525</v>
      </c>
      <c r="F83" s="18">
        <f t="shared" si="16"/>
        <v>0.40786306499063923</v>
      </c>
      <c r="G83" s="14">
        <v>1734</v>
      </c>
      <c r="H83" s="18">
        <f t="shared" si="17"/>
        <v>0.4637603637336186</v>
      </c>
      <c r="I83" s="14">
        <v>306</v>
      </c>
      <c r="J83" s="18">
        <f t="shared" si="18"/>
        <v>0.08184006418828564</v>
      </c>
      <c r="K83" s="14">
        <v>129</v>
      </c>
      <c r="L83" s="18">
        <f t="shared" si="19"/>
        <v>0.03450120353035571</v>
      </c>
      <c r="M83" s="14">
        <v>43</v>
      </c>
      <c r="N83" s="18">
        <f t="shared" si="20"/>
        <v>0.011500401176785236</v>
      </c>
      <c r="O83" s="14">
        <v>0</v>
      </c>
      <c r="P83" s="18">
        <f t="shared" si="21"/>
        <v>0</v>
      </c>
      <c r="Q83" s="14">
        <v>0</v>
      </c>
      <c r="R83" s="18">
        <f t="shared" si="22"/>
        <v>0</v>
      </c>
      <c r="S83" s="14">
        <v>2</v>
      </c>
      <c r="T83" s="18">
        <f t="shared" si="23"/>
        <v>0.0005349023803155924</v>
      </c>
      <c r="BP83" s="16"/>
    </row>
    <row r="84" spans="1:68" ht="12.75">
      <c r="A84" s="3" t="s">
        <v>74</v>
      </c>
      <c r="B84" s="14">
        <v>2435</v>
      </c>
      <c r="C84" s="15">
        <v>61553.38809034908</v>
      </c>
      <c r="D84" s="15">
        <v>53500</v>
      </c>
      <c r="E84" s="14">
        <v>1107</v>
      </c>
      <c r="F84" s="18">
        <f t="shared" si="16"/>
        <v>0.45462012320328543</v>
      </c>
      <c r="G84" s="14">
        <v>1024</v>
      </c>
      <c r="H84" s="18">
        <f t="shared" si="17"/>
        <v>0.42053388090349075</v>
      </c>
      <c r="I84" s="14">
        <v>225</v>
      </c>
      <c r="J84" s="18">
        <f t="shared" si="18"/>
        <v>0.09240246406570841</v>
      </c>
      <c r="K84" s="14">
        <v>59</v>
      </c>
      <c r="L84" s="18">
        <f t="shared" si="19"/>
        <v>0.024229979466119097</v>
      </c>
      <c r="M84" s="14">
        <v>13</v>
      </c>
      <c r="N84" s="18">
        <f t="shared" si="20"/>
        <v>0.0053388090349075976</v>
      </c>
      <c r="O84" s="14">
        <v>5</v>
      </c>
      <c r="P84" s="18">
        <f t="shared" si="21"/>
        <v>0.002053388090349076</v>
      </c>
      <c r="Q84" s="14">
        <v>2</v>
      </c>
      <c r="R84" s="18">
        <f t="shared" si="22"/>
        <v>0.0008213552361396304</v>
      </c>
      <c r="S84" s="14">
        <v>0</v>
      </c>
      <c r="T84" s="18">
        <f t="shared" si="23"/>
        <v>0</v>
      </c>
      <c r="BP84" s="16"/>
    </row>
    <row r="85" spans="1:68" ht="12.75">
      <c r="A85" s="3" t="s">
        <v>75</v>
      </c>
      <c r="B85" s="14">
        <v>5326</v>
      </c>
      <c r="C85" s="15">
        <v>105229.06496432595</v>
      </c>
      <c r="D85" s="15">
        <v>88200</v>
      </c>
      <c r="E85" s="14">
        <v>682</v>
      </c>
      <c r="F85" s="18">
        <f t="shared" si="16"/>
        <v>0.12805107022155462</v>
      </c>
      <c r="G85" s="14">
        <v>2598</v>
      </c>
      <c r="H85" s="18">
        <f t="shared" si="17"/>
        <v>0.48779571911378145</v>
      </c>
      <c r="I85" s="14">
        <v>1200</v>
      </c>
      <c r="J85" s="18">
        <f t="shared" si="18"/>
        <v>0.22530980097634248</v>
      </c>
      <c r="K85" s="14">
        <v>474</v>
      </c>
      <c r="L85" s="18">
        <f t="shared" si="19"/>
        <v>0.08899737138565528</v>
      </c>
      <c r="M85" s="14">
        <v>283</v>
      </c>
      <c r="N85" s="18">
        <f t="shared" si="20"/>
        <v>0.053135561396920765</v>
      </c>
      <c r="O85" s="14">
        <v>74</v>
      </c>
      <c r="P85" s="18">
        <f t="shared" si="21"/>
        <v>0.013894104393541119</v>
      </c>
      <c r="Q85" s="14">
        <v>15</v>
      </c>
      <c r="R85" s="18">
        <f t="shared" si="22"/>
        <v>0.002816372512204281</v>
      </c>
      <c r="S85" s="14">
        <v>0</v>
      </c>
      <c r="T85" s="18">
        <f t="shared" si="23"/>
        <v>0</v>
      </c>
      <c r="BP85" s="16"/>
    </row>
    <row r="86" spans="1:68" ht="12.75">
      <c r="A86" s="3" t="s">
        <v>76</v>
      </c>
      <c r="B86" s="14">
        <v>2378</v>
      </c>
      <c r="C86" s="15">
        <v>50014.71825063078</v>
      </c>
      <c r="D86" s="15">
        <v>40400</v>
      </c>
      <c r="E86" s="14">
        <v>1462</v>
      </c>
      <c r="F86" s="18">
        <f t="shared" si="16"/>
        <v>0.6148023549201009</v>
      </c>
      <c r="G86" s="14">
        <v>762</v>
      </c>
      <c r="H86" s="18">
        <f t="shared" si="17"/>
        <v>0.32043734230445753</v>
      </c>
      <c r="I86" s="14">
        <v>93</v>
      </c>
      <c r="J86" s="18">
        <f t="shared" si="18"/>
        <v>0.0391084945332212</v>
      </c>
      <c r="K86" s="14">
        <v>47</v>
      </c>
      <c r="L86" s="18">
        <f t="shared" si="19"/>
        <v>0.019764507989907486</v>
      </c>
      <c r="M86" s="14">
        <v>4</v>
      </c>
      <c r="N86" s="18">
        <f t="shared" si="20"/>
        <v>0.001682085786375105</v>
      </c>
      <c r="O86" s="14">
        <v>8</v>
      </c>
      <c r="P86" s="18">
        <f t="shared" si="21"/>
        <v>0.00336417157275021</v>
      </c>
      <c r="Q86" s="14">
        <v>0</v>
      </c>
      <c r="R86" s="18">
        <f t="shared" si="22"/>
        <v>0</v>
      </c>
      <c r="S86" s="14">
        <v>2</v>
      </c>
      <c r="T86" s="18">
        <f t="shared" si="23"/>
        <v>0.0008410428931875525</v>
      </c>
      <c r="BP86" s="16"/>
    </row>
    <row r="87" spans="1:68" ht="12.75">
      <c r="A87" s="3" t="s">
        <v>77</v>
      </c>
      <c r="B87" s="14">
        <v>91507</v>
      </c>
      <c r="C87" s="15">
        <v>121414.34535062891</v>
      </c>
      <c r="D87" s="15">
        <v>103100</v>
      </c>
      <c r="E87" s="14">
        <v>7681</v>
      </c>
      <c r="F87" s="18">
        <f t="shared" si="16"/>
        <v>0.08393893363349252</v>
      </c>
      <c r="G87" s="14">
        <v>36071</v>
      </c>
      <c r="H87" s="18">
        <f t="shared" si="17"/>
        <v>0.39418842274361526</v>
      </c>
      <c r="I87" s="14">
        <v>27567</v>
      </c>
      <c r="J87" s="18">
        <f t="shared" si="18"/>
        <v>0.3012556416449015</v>
      </c>
      <c r="K87" s="14">
        <v>11225</v>
      </c>
      <c r="L87" s="18">
        <f t="shared" si="19"/>
        <v>0.12266821117510136</v>
      </c>
      <c r="M87" s="14">
        <v>6159</v>
      </c>
      <c r="N87" s="18">
        <f t="shared" si="20"/>
        <v>0.06730632629197766</v>
      </c>
      <c r="O87" s="14">
        <v>2316</v>
      </c>
      <c r="P87" s="18">
        <f t="shared" si="21"/>
        <v>0.025309539160938508</v>
      </c>
      <c r="Q87" s="14">
        <v>444</v>
      </c>
      <c r="R87" s="18">
        <f t="shared" si="22"/>
        <v>0.0048520878184182634</v>
      </c>
      <c r="S87" s="14">
        <v>44</v>
      </c>
      <c r="T87" s="18">
        <f t="shared" si="23"/>
        <v>0.000480837531554963</v>
      </c>
      <c r="BP87" s="16"/>
    </row>
    <row r="88" spans="1:68" ht="12.75">
      <c r="A88" s="3" t="s">
        <v>78</v>
      </c>
      <c r="B88" s="14">
        <v>20339</v>
      </c>
      <c r="C88" s="15">
        <v>100503.22041398298</v>
      </c>
      <c r="D88" s="15">
        <v>84900</v>
      </c>
      <c r="E88" s="14">
        <v>2659</v>
      </c>
      <c r="F88" s="18">
        <f t="shared" si="16"/>
        <v>0.13073405772161856</v>
      </c>
      <c r="G88" s="14">
        <v>10568</v>
      </c>
      <c r="H88" s="18">
        <f t="shared" si="17"/>
        <v>0.5195929003392498</v>
      </c>
      <c r="I88" s="14">
        <v>4077</v>
      </c>
      <c r="J88" s="18">
        <f t="shared" si="18"/>
        <v>0.2004523329563892</v>
      </c>
      <c r="K88" s="14">
        <v>1860</v>
      </c>
      <c r="L88" s="18">
        <f t="shared" si="19"/>
        <v>0.09144992379173017</v>
      </c>
      <c r="M88" s="14">
        <v>929</v>
      </c>
      <c r="N88" s="18">
        <f t="shared" si="20"/>
        <v>0.045675795270170606</v>
      </c>
      <c r="O88" s="14">
        <v>208</v>
      </c>
      <c r="P88" s="18">
        <f t="shared" si="21"/>
        <v>0.010226658144451546</v>
      </c>
      <c r="Q88" s="14">
        <v>20</v>
      </c>
      <c r="R88" s="18">
        <f t="shared" si="22"/>
        <v>0.0009833325138895717</v>
      </c>
      <c r="S88" s="14">
        <v>18</v>
      </c>
      <c r="T88" s="18">
        <f t="shared" si="23"/>
        <v>0.0008849992625006146</v>
      </c>
      <c r="BP88" s="16"/>
    </row>
    <row r="89" spans="1:68" ht="12.75">
      <c r="A89" s="3" t="s">
        <v>79</v>
      </c>
      <c r="B89" s="14">
        <v>3985</v>
      </c>
      <c r="C89" s="15">
        <v>94790.46424090338</v>
      </c>
      <c r="D89" s="15">
        <v>81600</v>
      </c>
      <c r="E89" s="14">
        <v>761</v>
      </c>
      <c r="F89" s="18">
        <f t="shared" si="16"/>
        <v>0.19096612296110413</v>
      </c>
      <c r="G89" s="14">
        <v>1888</v>
      </c>
      <c r="H89" s="18">
        <f t="shared" si="17"/>
        <v>0.4737766624843162</v>
      </c>
      <c r="I89" s="14">
        <v>876</v>
      </c>
      <c r="J89" s="18">
        <f t="shared" si="18"/>
        <v>0.21982434127979925</v>
      </c>
      <c r="K89" s="14">
        <v>219</v>
      </c>
      <c r="L89" s="18">
        <f t="shared" si="19"/>
        <v>0.05495608531994981</v>
      </c>
      <c r="M89" s="14">
        <v>197</v>
      </c>
      <c r="N89" s="18">
        <f t="shared" si="20"/>
        <v>0.04943538268506901</v>
      </c>
      <c r="O89" s="14">
        <v>35</v>
      </c>
      <c r="P89" s="18">
        <f t="shared" si="21"/>
        <v>0.00878293601003764</v>
      </c>
      <c r="Q89" s="14">
        <v>7</v>
      </c>
      <c r="R89" s="18">
        <f t="shared" si="22"/>
        <v>0.0017565872020075283</v>
      </c>
      <c r="S89" s="14">
        <v>2</v>
      </c>
      <c r="T89" s="18">
        <f t="shared" si="23"/>
        <v>0.0005018820577164366</v>
      </c>
      <c r="BP89" s="16"/>
    </row>
    <row r="90" spans="1:68" ht="12.75">
      <c r="A90" s="3" t="s">
        <v>80</v>
      </c>
      <c r="B90" s="14">
        <v>978</v>
      </c>
      <c r="C90" s="15">
        <v>58047.034764826174</v>
      </c>
      <c r="D90" s="15">
        <v>45000</v>
      </c>
      <c r="E90" s="14">
        <v>552</v>
      </c>
      <c r="F90" s="18">
        <f t="shared" si="16"/>
        <v>0.5644171779141104</v>
      </c>
      <c r="G90" s="14">
        <v>302</v>
      </c>
      <c r="H90" s="18">
        <f t="shared" si="17"/>
        <v>0.30879345603271985</v>
      </c>
      <c r="I90" s="14">
        <v>76</v>
      </c>
      <c r="J90" s="18">
        <f t="shared" si="18"/>
        <v>0.07770961145194274</v>
      </c>
      <c r="K90" s="14">
        <v>36</v>
      </c>
      <c r="L90" s="18">
        <f t="shared" si="19"/>
        <v>0.03680981595092025</v>
      </c>
      <c r="M90" s="14">
        <v>8</v>
      </c>
      <c r="N90" s="18">
        <f t="shared" si="20"/>
        <v>0.0081799591002045</v>
      </c>
      <c r="O90" s="14">
        <v>2</v>
      </c>
      <c r="P90" s="18">
        <f t="shared" si="21"/>
        <v>0.002044989775051125</v>
      </c>
      <c r="Q90" s="14">
        <v>0</v>
      </c>
      <c r="R90" s="18">
        <f t="shared" si="22"/>
        <v>0</v>
      </c>
      <c r="S90" s="14">
        <v>2</v>
      </c>
      <c r="T90" s="18">
        <f t="shared" si="23"/>
        <v>0.002044989775051125</v>
      </c>
      <c r="BP90" s="16"/>
    </row>
    <row r="91" spans="1:68" ht="12.75">
      <c r="A91" s="3" t="s">
        <v>81</v>
      </c>
      <c r="B91" s="14">
        <v>2893</v>
      </c>
      <c r="C91" s="15">
        <v>58614.75976494988</v>
      </c>
      <c r="D91" s="15">
        <v>50000</v>
      </c>
      <c r="E91" s="14">
        <v>1446</v>
      </c>
      <c r="F91" s="18">
        <f t="shared" si="16"/>
        <v>0.49982716902868995</v>
      </c>
      <c r="G91" s="14">
        <v>1143</v>
      </c>
      <c r="H91" s="18">
        <f t="shared" si="17"/>
        <v>0.39509160041479435</v>
      </c>
      <c r="I91" s="14">
        <v>214</v>
      </c>
      <c r="J91" s="18">
        <f t="shared" si="18"/>
        <v>0.07397165572070515</v>
      </c>
      <c r="K91" s="14">
        <v>49</v>
      </c>
      <c r="L91" s="18">
        <f t="shared" si="19"/>
        <v>0.01693743518838576</v>
      </c>
      <c r="M91" s="14">
        <v>25</v>
      </c>
      <c r="N91" s="18">
        <f t="shared" si="20"/>
        <v>0.008641548565502939</v>
      </c>
      <c r="O91" s="14">
        <v>16</v>
      </c>
      <c r="P91" s="18">
        <f t="shared" si="21"/>
        <v>0.00553059108192188</v>
      </c>
      <c r="Q91" s="14">
        <v>0</v>
      </c>
      <c r="R91" s="18">
        <f t="shared" si="22"/>
        <v>0</v>
      </c>
      <c r="S91" s="14">
        <v>0</v>
      </c>
      <c r="T91" s="18">
        <f t="shared" si="23"/>
        <v>0</v>
      </c>
      <c r="BP91" s="16"/>
    </row>
    <row r="92" spans="1:68" ht="12.75">
      <c r="A92" s="3" t="s">
        <v>82</v>
      </c>
      <c r="B92" s="14">
        <v>38874</v>
      </c>
      <c r="C92" s="15">
        <v>114703.7222822452</v>
      </c>
      <c r="D92" s="15">
        <v>92400</v>
      </c>
      <c r="E92" s="14">
        <v>3890</v>
      </c>
      <c r="F92" s="18">
        <f t="shared" si="16"/>
        <v>0.10006688274939549</v>
      </c>
      <c r="G92" s="14">
        <v>18409</v>
      </c>
      <c r="H92" s="18">
        <f t="shared" si="17"/>
        <v>0.4735555898544014</v>
      </c>
      <c r="I92" s="14">
        <v>8476</v>
      </c>
      <c r="J92" s="18">
        <f t="shared" si="18"/>
        <v>0.21803776302927408</v>
      </c>
      <c r="K92" s="14">
        <v>4352</v>
      </c>
      <c r="L92" s="18">
        <f t="shared" si="19"/>
        <v>0.11195143283428513</v>
      </c>
      <c r="M92" s="14">
        <v>2797</v>
      </c>
      <c r="N92" s="18">
        <f t="shared" si="20"/>
        <v>0.07195040386890982</v>
      </c>
      <c r="O92" s="14">
        <v>814</v>
      </c>
      <c r="P92" s="18">
        <f t="shared" si="21"/>
        <v>0.020939445387662705</v>
      </c>
      <c r="Q92" s="14">
        <v>84</v>
      </c>
      <c r="R92" s="18">
        <f t="shared" si="22"/>
        <v>0.0021608272881617533</v>
      </c>
      <c r="S92" s="14">
        <v>52</v>
      </c>
      <c r="T92" s="18">
        <f t="shared" si="23"/>
        <v>0.0013376549879096568</v>
      </c>
      <c r="BP92" s="16"/>
    </row>
    <row r="93" spans="1:68" ht="12.75">
      <c r="A93" s="3" t="s">
        <v>83</v>
      </c>
      <c r="B93" s="14">
        <v>3003</v>
      </c>
      <c r="C93" s="15">
        <v>86115.55111555112</v>
      </c>
      <c r="D93" s="15">
        <v>73800</v>
      </c>
      <c r="E93" s="14">
        <v>751</v>
      </c>
      <c r="F93" s="18">
        <f t="shared" si="16"/>
        <v>0.2500832500832501</v>
      </c>
      <c r="G93" s="14">
        <v>1495</v>
      </c>
      <c r="H93" s="18">
        <f t="shared" si="17"/>
        <v>0.49783549783549785</v>
      </c>
      <c r="I93" s="14">
        <v>466</v>
      </c>
      <c r="J93" s="18">
        <f t="shared" si="18"/>
        <v>0.15517815517815517</v>
      </c>
      <c r="K93" s="14">
        <v>181</v>
      </c>
      <c r="L93" s="18">
        <f t="shared" si="19"/>
        <v>0.06027306027306027</v>
      </c>
      <c r="M93" s="14">
        <v>75</v>
      </c>
      <c r="N93" s="18">
        <f t="shared" si="20"/>
        <v>0.024975024975024976</v>
      </c>
      <c r="O93" s="14">
        <v>24</v>
      </c>
      <c r="P93" s="18">
        <f t="shared" si="21"/>
        <v>0.007992007992007992</v>
      </c>
      <c r="Q93" s="14">
        <v>5</v>
      </c>
      <c r="R93" s="18">
        <f t="shared" si="22"/>
        <v>0.001665001665001665</v>
      </c>
      <c r="S93" s="14">
        <v>6</v>
      </c>
      <c r="T93" s="18">
        <f t="shared" si="23"/>
        <v>0.001998001998001998</v>
      </c>
      <c r="BP93" s="16"/>
    </row>
    <row r="94" spans="1:68" ht="12.75">
      <c r="A94" s="3" t="s">
        <v>84</v>
      </c>
      <c r="B94" s="14">
        <v>6604</v>
      </c>
      <c r="C94" s="15">
        <v>95838.8855239249</v>
      </c>
      <c r="D94" s="15">
        <v>84700</v>
      </c>
      <c r="E94" s="14">
        <v>1103</v>
      </c>
      <c r="F94" s="18">
        <f t="shared" si="16"/>
        <v>0.16701998788612962</v>
      </c>
      <c r="G94" s="14">
        <v>3208</v>
      </c>
      <c r="H94" s="18">
        <f t="shared" si="17"/>
        <v>0.48576620230163536</v>
      </c>
      <c r="I94" s="14">
        <v>1647</v>
      </c>
      <c r="J94" s="18">
        <f t="shared" si="18"/>
        <v>0.24939430648092065</v>
      </c>
      <c r="K94" s="14">
        <v>361</v>
      </c>
      <c r="L94" s="18">
        <f t="shared" si="19"/>
        <v>0.054663840096910964</v>
      </c>
      <c r="M94" s="14">
        <v>235</v>
      </c>
      <c r="N94" s="18">
        <f t="shared" si="20"/>
        <v>0.03558449424591157</v>
      </c>
      <c r="O94" s="14">
        <v>25</v>
      </c>
      <c r="P94" s="18">
        <f t="shared" si="21"/>
        <v>0.0037855844942459114</v>
      </c>
      <c r="Q94" s="14">
        <v>12</v>
      </c>
      <c r="R94" s="18">
        <f t="shared" si="22"/>
        <v>0.0018170805572380376</v>
      </c>
      <c r="S94" s="14">
        <v>13</v>
      </c>
      <c r="T94" s="18">
        <f t="shared" si="23"/>
        <v>0.001968503937007874</v>
      </c>
      <c r="BP94" s="16"/>
    </row>
    <row r="95" spans="1:68" ht="12.75">
      <c r="A95" s="3" t="s">
        <v>85</v>
      </c>
      <c r="B95" s="14">
        <v>13911</v>
      </c>
      <c r="C95" s="15">
        <v>132093.84659621882</v>
      </c>
      <c r="D95" s="15">
        <v>115800</v>
      </c>
      <c r="E95" s="14">
        <v>540</v>
      </c>
      <c r="F95" s="18">
        <f t="shared" si="16"/>
        <v>0.03881820142333405</v>
      </c>
      <c r="G95" s="14">
        <v>4797</v>
      </c>
      <c r="H95" s="18">
        <f t="shared" si="17"/>
        <v>0.34483502264395083</v>
      </c>
      <c r="I95" s="14">
        <v>4684</v>
      </c>
      <c r="J95" s="18">
        <f t="shared" si="18"/>
        <v>0.3367119545683272</v>
      </c>
      <c r="K95" s="14">
        <v>2159</v>
      </c>
      <c r="L95" s="18">
        <f t="shared" si="19"/>
        <v>0.15520092013514486</v>
      </c>
      <c r="M95" s="14">
        <v>1389</v>
      </c>
      <c r="N95" s="18">
        <f t="shared" si="20"/>
        <v>0.09984904032779815</v>
      </c>
      <c r="O95" s="14">
        <v>293</v>
      </c>
      <c r="P95" s="18">
        <f t="shared" si="21"/>
        <v>0.02106246855006829</v>
      </c>
      <c r="Q95" s="14">
        <v>49</v>
      </c>
      <c r="R95" s="18">
        <f t="shared" si="22"/>
        <v>0.0035223923513766084</v>
      </c>
      <c r="S95" s="14">
        <v>0</v>
      </c>
      <c r="T95" s="18">
        <f t="shared" si="23"/>
        <v>0</v>
      </c>
      <c r="BP95" s="16"/>
    </row>
    <row r="96" spans="1:68" ht="12.75">
      <c r="A96" s="3" t="s">
        <v>86</v>
      </c>
      <c r="B96" s="14">
        <v>4022</v>
      </c>
      <c r="C96" s="15">
        <v>71134.3858776728</v>
      </c>
      <c r="D96" s="15">
        <v>64200</v>
      </c>
      <c r="E96" s="14">
        <v>1300</v>
      </c>
      <c r="F96" s="18">
        <f t="shared" si="16"/>
        <v>0.3232222774738936</v>
      </c>
      <c r="G96" s="14">
        <v>2066</v>
      </c>
      <c r="H96" s="18">
        <f t="shared" si="17"/>
        <v>0.513674788662357</v>
      </c>
      <c r="I96" s="14">
        <v>481</v>
      </c>
      <c r="J96" s="18">
        <f t="shared" si="18"/>
        <v>0.11959224266534063</v>
      </c>
      <c r="K96" s="14">
        <v>112</v>
      </c>
      <c r="L96" s="18">
        <f t="shared" si="19"/>
        <v>0.0278468423669816</v>
      </c>
      <c r="M96" s="14">
        <v>48</v>
      </c>
      <c r="N96" s="18">
        <f t="shared" si="20"/>
        <v>0.011934361014420686</v>
      </c>
      <c r="O96" s="14">
        <v>15</v>
      </c>
      <c r="P96" s="18">
        <f t="shared" si="21"/>
        <v>0.0037294878170064643</v>
      </c>
      <c r="Q96" s="14">
        <v>0</v>
      </c>
      <c r="R96" s="18">
        <f t="shared" si="22"/>
        <v>0</v>
      </c>
      <c r="S96" s="14">
        <v>0</v>
      </c>
      <c r="T96" s="18">
        <f t="shared" si="23"/>
        <v>0</v>
      </c>
      <c r="BP96" s="16"/>
    </row>
    <row r="97" spans="1:68" ht="12.75">
      <c r="A97" s="3" t="s">
        <v>87</v>
      </c>
      <c r="B97" s="14">
        <v>1452</v>
      </c>
      <c r="C97" s="15">
        <v>45347.796143250685</v>
      </c>
      <c r="D97" s="15">
        <v>37900</v>
      </c>
      <c r="E97" s="14">
        <v>962</v>
      </c>
      <c r="F97" s="18">
        <f t="shared" si="16"/>
        <v>0.662534435261708</v>
      </c>
      <c r="G97" s="14">
        <v>430</v>
      </c>
      <c r="H97" s="18">
        <f t="shared" si="17"/>
        <v>0.29614325068870523</v>
      </c>
      <c r="I97" s="14">
        <v>40</v>
      </c>
      <c r="J97" s="18">
        <f t="shared" si="18"/>
        <v>0.027548209366391185</v>
      </c>
      <c r="K97" s="14">
        <v>11</v>
      </c>
      <c r="L97" s="18">
        <f t="shared" si="19"/>
        <v>0.007575757575757576</v>
      </c>
      <c r="M97" s="14">
        <v>7</v>
      </c>
      <c r="N97" s="18">
        <f t="shared" si="20"/>
        <v>0.0048209366391184574</v>
      </c>
      <c r="O97" s="14">
        <v>2</v>
      </c>
      <c r="P97" s="18">
        <f t="shared" si="21"/>
        <v>0.0013774104683195593</v>
      </c>
      <c r="Q97" s="14">
        <v>0</v>
      </c>
      <c r="R97" s="18">
        <f t="shared" si="22"/>
        <v>0</v>
      </c>
      <c r="S97" s="14">
        <v>0</v>
      </c>
      <c r="T97" s="18">
        <f t="shared" si="23"/>
        <v>0</v>
      </c>
      <c r="BP97" s="16"/>
    </row>
    <row r="98" spans="1:68" ht="12.75">
      <c r="A98" s="3" t="s">
        <v>88</v>
      </c>
      <c r="B98" s="14">
        <v>2819</v>
      </c>
      <c r="C98" s="15">
        <v>66473.92692444129</v>
      </c>
      <c r="D98" s="15">
        <v>55600</v>
      </c>
      <c r="E98" s="14">
        <v>1228</v>
      </c>
      <c r="F98" s="18">
        <f t="shared" si="16"/>
        <v>0.4356154664774743</v>
      </c>
      <c r="G98" s="14">
        <v>1243</v>
      </c>
      <c r="H98" s="18">
        <f t="shared" si="17"/>
        <v>0.4409365023057822</v>
      </c>
      <c r="I98" s="14">
        <v>259</v>
      </c>
      <c r="J98" s="18">
        <f t="shared" si="18"/>
        <v>0.09187655196878326</v>
      </c>
      <c r="K98" s="14">
        <v>22</v>
      </c>
      <c r="L98" s="18">
        <f t="shared" si="19"/>
        <v>0.007804185881518269</v>
      </c>
      <c r="M98" s="14">
        <v>46</v>
      </c>
      <c r="N98" s="18">
        <f t="shared" si="20"/>
        <v>0.016317843206810925</v>
      </c>
      <c r="O98" s="14">
        <v>6</v>
      </c>
      <c r="P98" s="18">
        <f t="shared" si="21"/>
        <v>0.002128414331323164</v>
      </c>
      <c r="Q98" s="14">
        <v>15</v>
      </c>
      <c r="R98" s="18">
        <f t="shared" si="22"/>
        <v>0.005321035828307911</v>
      </c>
      <c r="S98" s="14">
        <v>0</v>
      </c>
      <c r="T98" s="18">
        <f t="shared" si="23"/>
        <v>0</v>
      </c>
      <c r="BP98" s="16"/>
    </row>
    <row r="99" spans="1:68" ht="12.75">
      <c r="A99" s="3" t="s">
        <v>89</v>
      </c>
      <c r="B99" s="14">
        <v>1427</v>
      </c>
      <c r="C99" s="15">
        <v>52696.215837421165</v>
      </c>
      <c r="D99" s="15">
        <v>43100</v>
      </c>
      <c r="E99" s="14">
        <v>826</v>
      </c>
      <c r="F99" s="18">
        <f t="shared" si="16"/>
        <v>0.5788367203924317</v>
      </c>
      <c r="G99" s="14">
        <v>472</v>
      </c>
      <c r="H99" s="18">
        <f t="shared" si="17"/>
        <v>0.33076384022424665</v>
      </c>
      <c r="I99" s="14">
        <v>108</v>
      </c>
      <c r="J99" s="18">
        <f t="shared" si="18"/>
        <v>0.0756832515767344</v>
      </c>
      <c r="K99" s="14">
        <v>8</v>
      </c>
      <c r="L99" s="18">
        <f t="shared" si="19"/>
        <v>0.005606166783461808</v>
      </c>
      <c r="M99" s="14">
        <v>9</v>
      </c>
      <c r="N99" s="18">
        <f t="shared" si="20"/>
        <v>0.006306937631394534</v>
      </c>
      <c r="O99" s="14">
        <v>0</v>
      </c>
      <c r="P99" s="18">
        <f t="shared" si="21"/>
        <v>0</v>
      </c>
      <c r="Q99" s="14">
        <v>4</v>
      </c>
      <c r="R99" s="18">
        <f t="shared" si="22"/>
        <v>0.002803083391730904</v>
      </c>
      <c r="S99" s="14">
        <v>0</v>
      </c>
      <c r="T99" s="18">
        <f t="shared" si="23"/>
        <v>0</v>
      </c>
      <c r="BP99" s="16"/>
    </row>
    <row r="100" spans="1:68" ht="12.75">
      <c r="A100" s="3" t="s">
        <v>90</v>
      </c>
      <c r="B100" s="14">
        <v>8783</v>
      </c>
      <c r="C100" s="15">
        <v>64112.490037572585</v>
      </c>
      <c r="D100" s="15">
        <v>50100</v>
      </c>
      <c r="E100" s="14">
        <v>4379</v>
      </c>
      <c r="F100" s="18">
        <f t="shared" si="16"/>
        <v>0.4985767960833428</v>
      </c>
      <c r="G100" s="14">
        <v>3197</v>
      </c>
      <c r="H100" s="18">
        <f t="shared" si="17"/>
        <v>0.36399863372424</v>
      </c>
      <c r="I100" s="14">
        <v>786</v>
      </c>
      <c r="J100" s="18">
        <f t="shared" si="18"/>
        <v>0.0894910622794034</v>
      </c>
      <c r="K100" s="14">
        <v>266</v>
      </c>
      <c r="L100" s="18">
        <f t="shared" si="19"/>
        <v>0.030285779346464762</v>
      </c>
      <c r="M100" s="14">
        <v>93</v>
      </c>
      <c r="N100" s="18">
        <f t="shared" si="20"/>
        <v>0.01058863713992941</v>
      </c>
      <c r="O100" s="14">
        <v>37</v>
      </c>
      <c r="P100" s="18">
        <f t="shared" si="21"/>
        <v>0.004212683593305249</v>
      </c>
      <c r="Q100" s="14">
        <v>19</v>
      </c>
      <c r="R100" s="18">
        <f t="shared" si="22"/>
        <v>0.0021632699533189114</v>
      </c>
      <c r="S100" s="14">
        <v>6</v>
      </c>
      <c r="T100" s="18">
        <f t="shared" si="23"/>
        <v>0.0006831378799954458</v>
      </c>
      <c r="BP100" s="16"/>
    </row>
    <row r="101" spans="1:68" ht="12.75">
      <c r="A101" s="3" t="s">
        <v>91</v>
      </c>
      <c r="B101" s="14">
        <v>8800</v>
      </c>
      <c r="C101" s="15">
        <v>115292.61363636363</v>
      </c>
      <c r="D101" s="15">
        <v>102100</v>
      </c>
      <c r="E101" s="14">
        <v>330</v>
      </c>
      <c r="F101" s="18">
        <f t="shared" si="16"/>
        <v>0.0375</v>
      </c>
      <c r="G101" s="14">
        <v>3922</v>
      </c>
      <c r="H101" s="18">
        <f t="shared" si="17"/>
        <v>0.4456818181818182</v>
      </c>
      <c r="I101" s="14">
        <v>2899</v>
      </c>
      <c r="J101" s="18">
        <f t="shared" si="18"/>
        <v>0.32943181818181816</v>
      </c>
      <c r="K101" s="14">
        <v>1111</v>
      </c>
      <c r="L101" s="18">
        <f t="shared" si="19"/>
        <v>0.12625</v>
      </c>
      <c r="M101" s="14">
        <v>487</v>
      </c>
      <c r="N101" s="18">
        <f t="shared" si="20"/>
        <v>0.05534090909090909</v>
      </c>
      <c r="O101" s="14">
        <v>51</v>
      </c>
      <c r="P101" s="18">
        <f t="shared" si="21"/>
        <v>0.0057954545454545455</v>
      </c>
      <c r="Q101" s="14">
        <v>0</v>
      </c>
      <c r="R101" s="18">
        <f t="shared" si="22"/>
        <v>0</v>
      </c>
      <c r="S101" s="14">
        <v>0</v>
      </c>
      <c r="T101" s="18">
        <f t="shared" si="23"/>
        <v>0</v>
      </c>
      <c r="BP101" s="16"/>
    </row>
    <row r="102" spans="1:68" ht="12.75">
      <c r="A102" s="3" t="s">
        <v>92</v>
      </c>
      <c r="B102" s="14">
        <v>4378</v>
      </c>
      <c r="C102" s="15">
        <v>91166.62859753313</v>
      </c>
      <c r="D102" s="15">
        <v>83600</v>
      </c>
      <c r="E102" s="14">
        <v>810</v>
      </c>
      <c r="F102" s="18">
        <f t="shared" si="16"/>
        <v>0.18501598903608954</v>
      </c>
      <c r="G102" s="14">
        <v>2194</v>
      </c>
      <c r="H102" s="18">
        <f t="shared" si="17"/>
        <v>0.5011420740063957</v>
      </c>
      <c r="I102" s="14">
        <v>933</v>
      </c>
      <c r="J102" s="18">
        <f t="shared" si="18"/>
        <v>0.21311100959342166</v>
      </c>
      <c r="K102" s="14">
        <v>288</v>
      </c>
      <c r="L102" s="18">
        <f t="shared" si="19"/>
        <v>0.0657834627683874</v>
      </c>
      <c r="M102" s="14">
        <v>149</v>
      </c>
      <c r="N102" s="18">
        <f t="shared" si="20"/>
        <v>0.03403380539058931</v>
      </c>
      <c r="O102" s="14">
        <v>4</v>
      </c>
      <c r="P102" s="18">
        <f t="shared" si="21"/>
        <v>0.0009136592051164915</v>
      </c>
      <c r="Q102" s="14">
        <v>0</v>
      </c>
      <c r="R102" s="18">
        <f t="shared" si="22"/>
        <v>0</v>
      </c>
      <c r="S102" s="14">
        <v>0</v>
      </c>
      <c r="T102" s="18">
        <f t="shared" si="23"/>
        <v>0</v>
      </c>
      <c r="BP102" s="16"/>
    </row>
    <row r="103" spans="1:68" ht="12.75">
      <c r="A103" s="3" t="s">
        <v>93</v>
      </c>
      <c r="B103" s="14">
        <v>1444</v>
      </c>
      <c r="C103" s="15">
        <v>46520.083102493074</v>
      </c>
      <c r="D103" s="15">
        <v>35600</v>
      </c>
      <c r="E103" s="14">
        <v>961</v>
      </c>
      <c r="F103" s="18">
        <f t="shared" si="16"/>
        <v>0.6655124653739612</v>
      </c>
      <c r="G103" s="14">
        <v>416</v>
      </c>
      <c r="H103" s="18">
        <f t="shared" si="17"/>
        <v>0.2880886426592798</v>
      </c>
      <c r="I103" s="14">
        <v>39</v>
      </c>
      <c r="J103" s="18">
        <f t="shared" si="18"/>
        <v>0.027008310249307478</v>
      </c>
      <c r="K103" s="14">
        <v>9</v>
      </c>
      <c r="L103" s="18">
        <f t="shared" si="19"/>
        <v>0.006232686980609419</v>
      </c>
      <c r="M103" s="14">
        <v>3</v>
      </c>
      <c r="N103" s="18">
        <f t="shared" si="20"/>
        <v>0.002077562326869806</v>
      </c>
      <c r="O103" s="14">
        <v>14</v>
      </c>
      <c r="P103" s="18">
        <f t="shared" si="21"/>
        <v>0.009695290858725761</v>
      </c>
      <c r="Q103" s="14">
        <v>0</v>
      </c>
      <c r="R103" s="18">
        <f t="shared" si="22"/>
        <v>0</v>
      </c>
      <c r="S103" s="14">
        <v>2</v>
      </c>
      <c r="T103" s="18">
        <f t="shared" si="23"/>
        <v>0.0013850415512465374</v>
      </c>
      <c r="BP103" s="16"/>
    </row>
    <row r="104" spans="1:68" ht="12.75">
      <c r="A104" s="3" t="s">
        <v>94</v>
      </c>
      <c r="B104" s="14">
        <v>9711</v>
      </c>
      <c r="C104" s="15">
        <v>77944.34146843785</v>
      </c>
      <c r="D104" s="15">
        <v>66000</v>
      </c>
      <c r="E104" s="14">
        <v>3067</v>
      </c>
      <c r="F104" s="18">
        <f t="shared" si="16"/>
        <v>0.3158274122129544</v>
      </c>
      <c r="G104" s="14">
        <v>4707</v>
      </c>
      <c r="H104" s="18">
        <f t="shared" si="17"/>
        <v>0.484708063021316</v>
      </c>
      <c r="I104" s="14">
        <v>1184</v>
      </c>
      <c r="J104" s="18">
        <f t="shared" si="18"/>
        <v>0.12192359180310988</v>
      </c>
      <c r="K104" s="14">
        <v>447</v>
      </c>
      <c r="L104" s="18">
        <f t="shared" si="19"/>
        <v>0.046030274945937595</v>
      </c>
      <c r="M104" s="14">
        <v>230</v>
      </c>
      <c r="N104" s="18">
        <f t="shared" si="20"/>
        <v>0.023684481515806818</v>
      </c>
      <c r="O104" s="14">
        <v>56</v>
      </c>
      <c r="P104" s="18">
        <f t="shared" si="21"/>
        <v>0.005766656369066008</v>
      </c>
      <c r="Q104" s="14">
        <v>16</v>
      </c>
      <c r="R104" s="18">
        <f t="shared" si="22"/>
        <v>0.0016476161054474307</v>
      </c>
      <c r="S104" s="14">
        <v>4</v>
      </c>
      <c r="T104" s="18">
        <f t="shared" si="23"/>
        <v>0.0004119040263618577</v>
      </c>
      <c r="BP104" s="16"/>
    </row>
    <row r="105" spans="1:68" ht="12.75">
      <c r="A105" s="3" t="s">
        <v>95</v>
      </c>
      <c r="B105" s="14">
        <v>2976</v>
      </c>
      <c r="C105" s="15">
        <v>70797.21102150538</v>
      </c>
      <c r="D105" s="15">
        <v>61200</v>
      </c>
      <c r="E105" s="14">
        <v>1042</v>
      </c>
      <c r="F105" s="18">
        <f t="shared" si="16"/>
        <v>0.35013440860215056</v>
      </c>
      <c r="G105" s="14">
        <v>1464</v>
      </c>
      <c r="H105" s="18">
        <f t="shared" si="17"/>
        <v>0.49193548387096775</v>
      </c>
      <c r="I105" s="14">
        <v>359</v>
      </c>
      <c r="J105" s="18">
        <f t="shared" si="18"/>
        <v>0.12063172043010753</v>
      </c>
      <c r="K105" s="14">
        <v>74</v>
      </c>
      <c r="L105" s="18">
        <f t="shared" si="19"/>
        <v>0.02486559139784946</v>
      </c>
      <c r="M105" s="14">
        <v>20</v>
      </c>
      <c r="N105" s="18">
        <f t="shared" si="20"/>
        <v>0.006720430107526882</v>
      </c>
      <c r="O105" s="14">
        <v>8</v>
      </c>
      <c r="P105" s="18">
        <f t="shared" si="21"/>
        <v>0.002688172043010753</v>
      </c>
      <c r="Q105" s="14">
        <v>4</v>
      </c>
      <c r="R105" s="18">
        <f t="shared" si="22"/>
        <v>0.0013440860215053765</v>
      </c>
      <c r="S105" s="14">
        <v>5</v>
      </c>
      <c r="T105" s="18">
        <f t="shared" si="23"/>
        <v>0.0016801075268817205</v>
      </c>
      <c r="BP105" s="16"/>
    </row>
    <row r="106" spans="1:68" ht="12.75">
      <c r="A106" s="3" t="s">
        <v>96</v>
      </c>
      <c r="B106" s="14">
        <v>3713</v>
      </c>
      <c r="C106" s="15">
        <v>99816.18637220576</v>
      </c>
      <c r="D106" s="15">
        <v>86000</v>
      </c>
      <c r="E106" s="14">
        <v>562</v>
      </c>
      <c r="F106" s="18">
        <f t="shared" si="16"/>
        <v>0.15136008618367897</v>
      </c>
      <c r="G106" s="14">
        <v>1754</v>
      </c>
      <c r="H106" s="18">
        <f t="shared" si="17"/>
        <v>0.4723942903312685</v>
      </c>
      <c r="I106" s="14">
        <v>897</v>
      </c>
      <c r="J106" s="18">
        <f t="shared" si="18"/>
        <v>0.24158362510099649</v>
      </c>
      <c r="K106" s="14">
        <v>306</v>
      </c>
      <c r="L106" s="18">
        <f t="shared" si="19"/>
        <v>0.08241314301104229</v>
      </c>
      <c r="M106" s="14">
        <v>148</v>
      </c>
      <c r="N106" s="18">
        <f t="shared" si="20"/>
        <v>0.03985995152168058</v>
      </c>
      <c r="O106" s="14">
        <v>35</v>
      </c>
      <c r="P106" s="18">
        <f t="shared" si="21"/>
        <v>0.009426339886883921</v>
      </c>
      <c r="Q106" s="14">
        <v>11</v>
      </c>
      <c r="R106" s="18">
        <f t="shared" si="22"/>
        <v>0.0029625639644492324</v>
      </c>
      <c r="S106" s="14">
        <v>0</v>
      </c>
      <c r="T106" s="18">
        <f t="shared" si="23"/>
        <v>0</v>
      </c>
      <c r="BP106" s="16"/>
    </row>
    <row r="107" spans="1:68" ht="12.75">
      <c r="A107" s="3" t="s">
        <v>97</v>
      </c>
      <c r="B107" s="14">
        <v>22811</v>
      </c>
      <c r="C107" s="15">
        <v>89429.77072465039</v>
      </c>
      <c r="D107" s="15">
        <v>76400</v>
      </c>
      <c r="E107" s="14">
        <v>4502</v>
      </c>
      <c r="F107" s="18">
        <f>E107/B107</f>
        <v>0.19736092236201833</v>
      </c>
      <c r="G107" s="14">
        <v>11888</v>
      </c>
      <c r="H107" s="18">
        <f>G107/B107</f>
        <v>0.5211520757529262</v>
      </c>
      <c r="I107" s="14">
        <v>4084</v>
      </c>
      <c r="J107" s="18">
        <f>I107/B107</f>
        <v>0.1790364297926439</v>
      </c>
      <c r="K107" s="14">
        <v>1479</v>
      </c>
      <c r="L107" s="18">
        <f>K107/B107</f>
        <v>0.06483713997632722</v>
      </c>
      <c r="M107" s="14">
        <v>659</v>
      </c>
      <c r="N107" s="18">
        <f>M107/B107</f>
        <v>0.028889570821095084</v>
      </c>
      <c r="O107" s="14">
        <v>159</v>
      </c>
      <c r="P107" s="18">
        <f>O107/B107</f>
        <v>0.006970321336197449</v>
      </c>
      <c r="Q107" s="14">
        <v>32</v>
      </c>
      <c r="R107" s="18">
        <f>Q107/B107</f>
        <v>0.0014028319670334488</v>
      </c>
      <c r="S107" s="14">
        <v>8</v>
      </c>
      <c r="T107" s="18">
        <f>S107/B107</f>
        <v>0.0003507079917583622</v>
      </c>
      <c r="BP107" s="16"/>
    </row>
    <row r="108" spans="1:68" ht="12.75">
      <c r="A108" s="3" t="s">
        <v>98</v>
      </c>
      <c r="B108" s="14">
        <v>1979</v>
      </c>
      <c r="C108" s="15">
        <v>66082.61748357756</v>
      </c>
      <c r="D108" s="15">
        <v>55900</v>
      </c>
      <c r="E108" s="14">
        <v>845</v>
      </c>
      <c r="F108" s="18">
        <f>E108/B108</f>
        <v>0.4269833249115715</v>
      </c>
      <c r="G108" s="14">
        <v>854</v>
      </c>
      <c r="H108" s="18">
        <f>G108/B108</f>
        <v>0.4315310763011622</v>
      </c>
      <c r="I108" s="14">
        <v>195</v>
      </c>
      <c r="J108" s="18">
        <f>I108/B108</f>
        <v>0.09853461344113189</v>
      </c>
      <c r="K108" s="14">
        <v>42</v>
      </c>
      <c r="L108" s="18">
        <f>K108/B108</f>
        <v>0.021222839818089943</v>
      </c>
      <c r="M108" s="14">
        <v>35</v>
      </c>
      <c r="N108" s="18">
        <f>M108/B108</f>
        <v>0.017685699848408287</v>
      </c>
      <c r="O108" s="14">
        <v>8</v>
      </c>
      <c r="P108" s="18">
        <f>O108/B108</f>
        <v>0.00404244567963618</v>
      </c>
      <c r="Q108" s="14">
        <v>0</v>
      </c>
      <c r="R108" s="18">
        <f>Q108/B108</f>
        <v>0</v>
      </c>
      <c r="S108" s="14">
        <v>0</v>
      </c>
      <c r="T108" s="18">
        <f>S108/B108</f>
        <v>0</v>
      </c>
      <c r="BP108" s="16"/>
    </row>
    <row r="109" spans="1:68" ht="12.75">
      <c r="A109" s="3" t="s">
        <v>99</v>
      </c>
      <c r="B109" s="14">
        <v>3766</v>
      </c>
      <c r="C109" s="15">
        <v>62502.65533722783</v>
      </c>
      <c r="D109" s="15">
        <v>52500</v>
      </c>
      <c r="E109" s="14">
        <v>1784</v>
      </c>
      <c r="F109" s="18">
        <f>E109/B109</f>
        <v>0.47371216144450345</v>
      </c>
      <c r="G109" s="14">
        <v>1530</v>
      </c>
      <c r="H109" s="18">
        <f>G109/B109</f>
        <v>0.40626659585767394</v>
      </c>
      <c r="I109" s="14">
        <v>320</v>
      </c>
      <c r="J109" s="18">
        <f>I109/B109</f>
        <v>0.0849707912904939</v>
      </c>
      <c r="K109" s="14">
        <v>87</v>
      </c>
      <c r="L109" s="18">
        <f>K109/B109</f>
        <v>0.023101433882103027</v>
      </c>
      <c r="M109" s="14">
        <v>19</v>
      </c>
      <c r="N109" s="18">
        <f>M109/B109</f>
        <v>0.005045140732873075</v>
      </c>
      <c r="O109" s="14">
        <v>22</v>
      </c>
      <c r="P109" s="18">
        <f>O109/B109</f>
        <v>0.005841741901221455</v>
      </c>
      <c r="Q109" s="14">
        <v>4</v>
      </c>
      <c r="R109" s="18">
        <f>Q109/B109</f>
        <v>0.0010621348911311736</v>
      </c>
      <c r="S109" s="14">
        <v>0</v>
      </c>
      <c r="T109" s="18">
        <f>S109/B109</f>
        <v>0</v>
      </c>
      <c r="BP109" s="16"/>
    </row>
    <row r="110" spans="1:68" ht="12.75">
      <c r="A110" s="3"/>
      <c r="B110" s="14"/>
      <c r="C110"/>
      <c r="D110" s="15"/>
      <c r="E110" s="14"/>
      <c r="F110" s="18"/>
      <c r="G110" s="14"/>
      <c r="H110" s="18"/>
      <c r="I110" s="14"/>
      <c r="J110" s="18"/>
      <c r="K110" s="14"/>
      <c r="L110" s="18"/>
      <c r="M110" s="14"/>
      <c r="N110" s="18"/>
      <c r="O110" s="14"/>
      <c r="P110" s="18"/>
      <c r="Q110" s="14"/>
      <c r="R110" s="18"/>
      <c r="S110" s="14"/>
      <c r="T110" s="18"/>
      <c r="BP110" s="16"/>
    </row>
    <row r="111" spans="1:67" ht="12.75">
      <c r="A111" s="1" t="s">
        <v>116</v>
      </c>
      <c r="B111"/>
      <c r="C111"/>
      <c r="D111"/>
      <c r="E111"/>
      <c r="F111"/>
      <c r="G111" s="21"/>
      <c r="I111"/>
      <c r="K111" s="9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2.75">
      <c r="A112" s="9" t="s">
        <v>113</v>
      </c>
      <c r="B112"/>
      <c r="C112"/>
      <c r="D112"/>
      <c r="E112"/>
      <c r="F112"/>
      <c r="G112" s="21"/>
      <c r="I112"/>
      <c r="K112" s="9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2.75">
      <c r="A113" s="9" t="s">
        <v>114</v>
      </c>
      <c r="B113"/>
      <c r="C113"/>
      <c r="D113"/>
      <c r="E113"/>
      <c r="F113"/>
      <c r="G113"/>
      <c r="H113"/>
      <c r="I113"/>
      <c r="K113" s="10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2.75">
      <c r="A114" s="9" t="s">
        <v>115</v>
      </c>
      <c r="B114"/>
      <c r="C114"/>
      <c r="D114"/>
      <c r="E114"/>
      <c r="F114"/>
      <c r="G114"/>
      <c r="H114"/>
      <c r="I114"/>
      <c r="J114"/>
      <c r="K114" s="9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2.75">
      <c r="A115" s="9"/>
      <c r="B115"/>
      <c r="C115"/>
      <c r="D115"/>
      <c r="E115"/>
      <c r="F115"/>
      <c r="G115"/>
      <c r="H115"/>
      <c r="I115"/>
      <c r="J115"/>
      <c r="K115" s="9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2.75">
      <c r="A116" s="9" t="s">
        <v>121</v>
      </c>
      <c r="B116"/>
      <c r="D116"/>
      <c r="E116"/>
      <c r="F116"/>
      <c r="G116"/>
      <c r="H116"/>
      <c r="I116"/>
      <c r="J116"/>
      <c r="K116" s="9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11" ht="12.75">
      <c r="A117" s="10" t="s">
        <v>120</v>
      </c>
      <c r="C117" s="20"/>
      <c r="K117" s="10"/>
    </row>
    <row r="118" spans="1:25" ht="12.75">
      <c r="A118" s="9" t="s">
        <v>119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2:25" ht="12.75">
      <c r="B119" s="1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2:25" ht="12.75">
      <c r="B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</sheetData>
  <mergeCells count="10">
    <mergeCell ref="C5:T5"/>
    <mergeCell ref="B4:T4"/>
    <mergeCell ref="M6:N6"/>
    <mergeCell ref="O6:P6"/>
    <mergeCell ref="Q6:R6"/>
    <mergeCell ref="S6:T6"/>
    <mergeCell ref="G6:H6"/>
    <mergeCell ref="E6:F6"/>
    <mergeCell ref="I6:J6"/>
    <mergeCell ref="K6:L6"/>
  </mergeCells>
  <printOptions/>
  <pageMargins left="0.25" right="0.25" top="1" bottom="1" header="0.5" footer="0.5"/>
  <pageSetup fitToHeight="3" horizontalDpi="300" verticalDpi="300" orientation="landscape" scale="6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2003-05-13T13:46:47Z</cp:lastPrinted>
  <dcterms:created xsi:type="dcterms:W3CDTF">2002-02-06T16:38:52Z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