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1295" windowHeight="6495" activeTab="0"/>
  </bookViews>
  <sheets>
    <sheet name="Units in Structure" sheetId="1" r:id="rId1"/>
  </sheets>
  <definedNames>
    <definedName name="_xlnm.Print_Titles" localSheetId="0">'Units in Structure'!$1:$6</definedName>
  </definedNames>
  <calcPr fullCalcOnLoad="1"/>
</workbook>
</file>

<file path=xl/sharedStrings.xml><?xml version="1.0" encoding="utf-8"?>
<sst xmlns="http://schemas.openxmlformats.org/spreadsheetml/2006/main" count="133" uniqueCount="119">
  <si>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</si>
  <si>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</si>
  <si>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</si>
  <si>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</si>
  <si>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</si>
  <si>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</si>
  <si>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</si>
  <si>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</si>
  <si>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</si>
  <si>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</si>
  <si>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</si>
  <si>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</si>
  <si>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</si>
  <si>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</si>
  <si>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</si>
  <si>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</si>
  <si>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</si>
  <si>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</si>
  <si>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</si>
  <si>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</si>
  <si>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</si>
  <si>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</si>
  <si>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</si>
  <si>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</si>
  <si>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</si>
  <si>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</si>
  <si>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</si>
  <si>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</si>
  <si>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</si>
  <si>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</si>
  <si>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</si>
  <si>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</si>
  <si>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</si>
  <si>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</si>
  <si>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</si>
  <si>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</si>
  <si>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</si>
  <si>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</si>
  <si>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</si>
  <si>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</si>
  <si>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</si>
  <si>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</si>
  <si>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</si>
  <si>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</si>
  <si>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</si>
  <si>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</si>
  <si>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</si>
  <si>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</si>
  <si>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</si>
  <si>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</si>
  <si>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</si>
  <si>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</si>
  <si>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</si>
  <si>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</si>
  <si>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</si>
  <si>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</si>
  <si>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</si>
  <si>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</si>
  <si>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</si>
  <si>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</si>
  <si>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</si>
  <si>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</si>
  <si>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</si>
  <si>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</si>
  <si>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</si>
  <si>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</si>
  <si>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</si>
  <si>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</si>
  <si>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</si>
  <si>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</si>
  <si>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</si>
  <si>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</si>
  <si>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</si>
  <si>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</si>
  <si>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</si>
  <si>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</si>
  <si>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</si>
  <si>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</si>
  <si>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</si>
  <si>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</si>
  <si>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</si>
  <si>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</si>
  <si>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</si>
  <si>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</si>
  <si>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</si>
  <si>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</si>
  <si>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</si>
  <si>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</si>
  <si>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</si>
  <si>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</si>
  <si>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</si>
  <si>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</si>
  <si>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</si>
  <si>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</si>
  <si>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</si>
  <si>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</si>
  <si>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</si>
  <si>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</si>
  <si>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</si>
  <si>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</si>
  <si>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 Housing Units and Units in Structure for Iowa and its Counties: 1990</t>
  </si>
  <si>
    <t xml:space="preserve">Total </t>
  </si>
  <si>
    <t>Number</t>
  </si>
  <si>
    <t>Percent</t>
  </si>
  <si>
    <t>1-unit detached</t>
  </si>
  <si>
    <t>1-unit attached</t>
  </si>
  <si>
    <t>5 to 9 units</t>
  </si>
  <si>
    <t xml:space="preserve">housing </t>
  </si>
  <si>
    <t>units</t>
  </si>
  <si>
    <t>Units in structure</t>
  </si>
  <si>
    <t>3 or 4 units</t>
  </si>
  <si>
    <t>2 units</t>
  </si>
  <si>
    <t>10 to 19 units</t>
  </si>
  <si>
    <t>20 or more</t>
  </si>
  <si>
    <t>Mobile home, trailer, other</t>
  </si>
  <si>
    <t>Source: U.S. Bureau of the Census, Decennial Censuses</t>
  </si>
  <si>
    <t>Prepared By: State Library of Iowa, State Data Center Program, 800-248-4483, http://www.silo.lib.ia.us/datacenter</t>
  </si>
  <si>
    <t>1990 Census: STF 3, American FactFinder, Tables H001 and H020</t>
  </si>
  <si>
    <t>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</si>
</sst>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0.28125" style="9" customWidth="1"/>
    <col min="3" max="3" width="9.140625" style="10" customWidth="1"/>
    <col min="4" max="4" width="9.140625" style="11" customWidth="1"/>
    <col min="5" max="5" width="9.140625" style="10" customWidth="1"/>
    <col min="6" max="14" width="9.140625" style="11" customWidth="1"/>
    <col min="15" max="15" width="9.140625" style="10" customWidth="1"/>
    <col min="16" max="16" width="9.140625" style="11" customWidth="1"/>
    <col min="17" max="17" width="12.421875" style="10" customWidth="1"/>
    <col min="18" max="18" width="12.57421875" style="11" customWidth="1"/>
  </cols>
  <sheetData>
    <row r="1" ht="12.75">
      <c r="A1" s="1" t="s">
        <v>100</v>
      </c>
    </row>
    <row r="3" spans="1:18" ht="12.75">
      <c r="A3" s="17"/>
      <c r="B3" s="4" t="s">
        <v>101</v>
      </c>
      <c r="C3" s="20" t="s">
        <v>109</v>
      </c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3"/>
      <c r="P3" s="23"/>
      <c r="Q3" s="23"/>
      <c r="R3" s="21"/>
    </row>
    <row r="4" spans="1:18" ht="12.75">
      <c r="A4" s="18"/>
      <c r="B4" s="5" t="s">
        <v>107</v>
      </c>
      <c r="C4" s="22" t="s">
        <v>104</v>
      </c>
      <c r="D4" s="22"/>
      <c r="E4" s="22" t="s">
        <v>105</v>
      </c>
      <c r="F4" s="22"/>
      <c r="G4" s="20" t="s">
        <v>111</v>
      </c>
      <c r="H4" s="21"/>
      <c r="I4" s="20" t="s">
        <v>110</v>
      </c>
      <c r="J4" s="21"/>
      <c r="K4" s="20" t="s">
        <v>106</v>
      </c>
      <c r="L4" s="21"/>
      <c r="M4" s="20" t="s">
        <v>112</v>
      </c>
      <c r="N4" s="21"/>
      <c r="O4" s="22" t="s">
        <v>113</v>
      </c>
      <c r="P4" s="22"/>
      <c r="Q4" s="22" t="s">
        <v>114</v>
      </c>
      <c r="R4" s="22"/>
    </row>
    <row r="5" spans="1:18" ht="12.75">
      <c r="A5" s="19" t="s">
        <v>118</v>
      </c>
      <c r="B5" s="6" t="s">
        <v>108</v>
      </c>
      <c r="C5" s="7" t="s">
        <v>102</v>
      </c>
      <c r="D5" s="8" t="s">
        <v>103</v>
      </c>
      <c r="E5" s="7" t="s">
        <v>102</v>
      </c>
      <c r="F5" s="8" t="s">
        <v>103</v>
      </c>
      <c r="G5" s="7" t="s">
        <v>102</v>
      </c>
      <c r="H5" s="8" t="s">
        <v>103</v>
      </c>
      <c r="I5" s="7" t="s">
        <v>102</v>
      </c>
      <c r="J5" s="8" t="s">
        <v>103</v>
      </c>
      <c r="K5" s="7" t="s">
        <v>102</v>
      </c>
      <c r="L5" s="8" t="s">
        <v>103</v>
      </c>
      <c r="M5" s="7" t="s">
        <v>102</v>
      </c>
      <c r="N5" s="8" t="s">
        <v>103</v>
      </c>
      <c r="O5" s="7" t="s">
        <v>102</v>
      </c>
      <c r="P5" s="8" t="s">
        <v>103</v>
      </c>
      <c r="Q5" s="7" t="s">
        <v>102</v>
      </c>
      <c r="R5" s="8" t="s">
        <v>103</v>
      </c>
    </row>
    <row r="7" spans="1:18" ht="12.75">
      <c r="A7" s="2" t="s">
        <v>0</v>
      </c>
      <c r="B7" s="10">
        <v>1143669</v>
      </c>
      <c r="C7" s="10">
        <v>852993</v>
      </c>
      <c r="D7" s="11">
        <f>C7/B7</f>
        <v>0.7458390495851509</v>
      </c>
      <c r="E7" s="10">
        <v>17774</v>
      </c>
      <c r="F7" s="11">
        <f>E7/B7</f>
        <v>0.015541209913008046</v>
      </c>
      <c r="G7" s="10">
        <v>42311</v>
      </c>
      <c r="H7" s="11">
        <f>G7/B7</f>
        <v>0.03699584407726361</v>
      </c>
      <c r="I7" s="10">
        <v>45581</v>
      </c>
      <c r="J7" s="11">
        <f>I7/B7</f>
        <v>0.03985506295965004</v>
      </c>
      <c r="K7" s="10">
        <v>41574</v>
      </c>
      <c r="L7" s="11">
        <f>K7/B7</f>
        <v>0.03635142685514777</v>
      </c>
      <c r="M7" s="10">
        <v>36102</v>
      </c>
      <c r="N7" s="11">
        <f>M7/B7</f>
        <v>0.03156682571618187</v>
      </c>
      <c r="O7" s="10">
        <v>41340</v>
      </c>
      <c r="P7" s="11">
        <f>O7/B7</f>
        <v>0.03614682220117884</v>
      </c>
      <c r="Q7" s="10">
        <v>68009</v>
      </c>
      <c r="R7" s="11">
        <f>Q7/B7</f>
        <v>0.059465632101595826</v>
      </c>
    </row>
    <row r="8" spans="1:13" ht="12.75">
      <c r="A8" s="2"/>
      <c r="G8" s="10"/>
      <c r="I8" s="10"/>
      <c r="K8" s="10"/>
      <c r="M8" s="10"/>
    </row>
    <row r="9" spans="1:18" ht="12.75">
      <c r="A9" s="3" t="s">
        <v>1</v>
      </c>
      <c r="B9" s="10">
        <v>3714</v>
      </c>
      <c r="C9" s="10">
        <v>3207</v>
      </c>
      <c r="D9" s="11">
        <f aca="true" t="shared" si="0" ref="D9:D72">C9/B9</f>
        <v>0.8634894991922456</v>
      </c>
      <c r="E9" s="9">
        <v>7</v>
      </c>
      <c r="F9" s="11">
        <f aca="true" t="shared" si="1" ref="F9:F72">E9/B9</f>
        <v>0.001884760366182014</v>
      </c>
      <c r="G9" s="9">
        <v>40</v>
      </c>
      <c r="H9" s="11">
        <f aca="true" t="shared" si="2" ref="H9:H72">G9/B9</f>
        <v>0.010770059235325794</v>
      </c>
      <c r="I9" s="9">
        <v>151</v>
      </c>
      <c r="J9" s="11">
        <f aca="true" t="shared" si="3" ref="J9:J72">I9/B9</f>
        <v>0.04065697361335487</v>
      </c>
      <c r="K9" s="9">
        <v>68</v>
      </c>
      <c r="L9" s="11">
        <f aca="true" t="shared" si="4" ref="L9:L72">K9/B9</f>
        <v>0.01830910070005385</v>
      </c>
      <c r="M9" s="9">
        <v>28</v>
      </c>
      <c r="N9" s="11">
        <f aca="true" t="shared" si="5" ref="N9:N72">M9/B9</f>
        <v>0.007539041464728056</v>
      </c>
      <c r="O9" s="10">
        <v>0</v>
      </c>
      <c r="P9" s="11">
        <f aca="true" t="shared" si="6" ref="P9:P40">O9/B9</f>
        <v>0</v>
      </c>
      <c r="Q9" s="10">
        <v>213</v>
      </c>
      <c r="R9" s="11">
        <f aca="true" t="shared" si="7" ref="R9:R40">Q9/B9</f>
        <v>0.05735056542810985</v>
      </c>
    </row>
    <row r="10" spans="1:18" ht="12.75">
      <c r="A10" s="3" t="s">
        <v>2</v>
      </c>
      <c r="B10" s="10">
        <v>2234</v>
      </c>
      <c r="C10" s="10">
        <v>1878</v>
      </c>
      <c r="D10" s="11">
        <f t="shared" si="0"/>
        <v>0.8406445837063563</v>
      </c>
      <c r="E10" s="9">
        <v>5</v>
      </c>
      <c r="F10" s="11">
        <f t="shared" si="1"/>
        <v>0.0022381378692927483</v>
      </c>
      <c r="G10" s="9">
        <v>30</v>
      </c>
      <c r="H10" s="11">
        <f t="shared" si="2"/>
        <v>0.01342882721575649</v>
      </c>
      <c r="I10" s="9">
        <v>63</v>
      </c>
      <c r="J10" s="11">
        <f t="shared" si="3"/>
        <v>0.02820053715308863</v>
      </c>
      <c r="K10" s="9">
        <v>47</v>
      </c>
      <c r="L10" s="11">
        <f t="shared" si="4"/>
        <v>0.021038495971351837</v>
      </c>
      <c r="M10" s="9">
        <v>26</v>
      </c>
      <c r="N10" s="11">
        <f t="shared" si="5"/>
        <v>0.011638316920322292</v>
      </c>
      <c r="O10" s="10">
        <v>0</v>
      </c>
      <c r="P10" s="11">
        <f t="shared" si="6"/>
        <v>0</v>
      </c>
      <c r="Q10" s="10">
        <v>185</v>
      </c>
      <c r="R10" s="11">
        <f t="shared" si="7"/>
        <v>0.0828111011638317</v>
      </c>
    </row>
    <row r="11" spans="1:18" ht="12.75">
      <c r="A11" s="3" t="s">
        <v>3</v>
      </c>
      <c r="B11" s="10">
        <v>6603</v>
      </c>
      <c r="C11" s="10">
        <v>4548</v>
      </c>
      <c r="D11" s="11">
        <f t="shared" si="0"/>
        <v>0.6887778282598819</v>
      </c>
      <c r="E11" s="9">
        <v>35</v>
      </c>
      <c r="F11" s="11">
        <f t="shared" si="1"/>
        <v>0.005300620929880357</v>
      </c>
      <c r="G11" s="9">
        <v>209</v>
      </c>
      <c r="H11" s="11">
        <f t="shared" si="2"/>
        <v>0.03165227926699985</v>
      </c>
      <c r="I11" s="9">
        <v>214</v>
      </c>
      <c r="J11" s="11">
        <f t="shared" si="3"/>
        <v>0.03240951082841133</v>
      </c>
      <c r="K11" s="9">
        <v>139</v>
      </c>
      <c r="L11" s="11">
        <f t="shared" si="4"/>
        <v>0.021051037407239133</v>
      </c>
      <c r="M11" s="9">
        <v>36</v>
      </c>
      <c r="N11" s="11">
        <f t="shared" si="5"/>
        <v>0.005452067242162653</v>
      </c>
      <c r="O11" s="10">
        <v>0</v>
      </c>
      <c r="P11" s="11">
        <f t="shared" si="6"/>
        <v>0</v>
      </c>
      <c r="Q11" s="10">
        <v>1422</v>
      </c>
      <c r="R11" s="11">
        <f t="shared" si="7"/>
        <v>0.2153566560654248</v>
      </c>
    </row>
    <row r="12" spans="1:18" ht="12.75">
      <c r="A12" s="3" t="s">
        <v>4</v>
      </c>
      <c r="B12" s="10">
        <v>6402</v>
      </c>
      <c r="C12" s="10">
        <v>5061</v>
      </c>
      <c r="D12" s="11">
        <f t="shared" si="0"/>
        <v>0.7905342080599812</v>
      </c>
      <c r="E12" s="9">
        <v>45</v>
      </c>
      <c r="F12" s="11">
        <f t="shared" si="1"/>
        <v>0.007029053420805998</v>
      </c>
      <c r="G12" s="9">
        <v>123</v>
      </c>
      <c r="H12" s="11">
        <f t="shared" si="2"/>
        <v>0.019212746016869727</v>
      </c>
      <c r="I12" s="9">
        <v>226</v>
      </c>
      <c r="J12" s="11">
        <f t="shared" si="3"/>
        <v>0.035301468291159016</v>
      </c>
      <c r="K12" s="9">
        <v>125</v>
      </c>
      <c r="L12" s="11">
        <f t="shared" si="4"/>
        <v>0.01952514839112777</v>
      </c>
      <c r="M12" s="9">
        <v>68</v>
      </c>
      <c r="N12" s="11">
        <f t="shared" si="5"/>
        <v>0.010621680724773508</v>
      </c>
      <c r="O12" s="10">
        <v>101</v>
      </c>
      <c r="P12" s="11">
        <f t="shared" si="6"/>
        <v>0.01577631990003124</v>
      </c>
      <c r="Q12" s="10">
        <v>653</v>
      </c>
      <c r="R12" s="11">
        <f t="shared" si="7"/>
        <v>0.10199937519525148</v>
      </c>
    </row>
    <row r="13" spans="1:18" ht="12.75">
      <c r="A13" s="3" t="s">
        <v>5</v>
      </c>
      <c r="B13" s="10">
        <v>3247</v>
      </c>
      <c r="C13" s="10">
        <v>2949</v>
      </c>
      <c r="D13" s="11">
        <f t="shared" si="0"/>
        <v>0.9082229750538959</v>
      </c>
      <c r="E13" s="9">
        <v>15</v>
      </c>
      <c r="F13" s="11">
        <f t="shared" si="1"/>
        <v>0.004619648906683092</v>
      </c>
      <c r="G13" s="9">
        <v>39</v>
      </c>
      <c r="H13" s="11">
        <f t="shared" si="2"/>
        <v>0.01201108715737604</v>
      </c>
      <c r="I13" s="9">
        <v>67</v>
      </c>
      <c r="J13" s="11">
        <f t="shared" si="3"/>
        <v>0.020634431783184477</v>
      </c>
      <c r="K13" s="9">
        <v>83</v>
      </c>
      <c r="L13" s="11">
        <f t="shared" si="4"/>
        <v>0.025562057283646442</v>
      </c>
      <c r="M13" s="9">
        <v>6</v>
      </c>
      <c r="N13" s="11">
        <f t="shared" si="5"/>
        <v>0.0018478595626732369</v>
      </c>
      <c r="O13" s="10">
        <v>0</v>
      </c>
      <c r="P13" s="11">
        <f t="shared" si="6"/>
        <v>0</v>
      </c>
      <c r="Q13" s="10">
        <v>88</v>
      </c>
      <c r="R13" s="11">
        <f t="shared" si="7"/>
        <v>0.027101940252540806</v>
      </c>
    </row>
    <row r="14" spans="1:18" ht="12.75">
      <c r="A14" s="3" t="s">
        <v>6</v>
      </c>
      <c r="B14" s="10">
        <v>9125</v>
      </c>
      <c r="C14" s="10">
        <v>7542</v>
      </c>
      <c r="D14" s="11">
        <f t="shared" si="0"/>
        <v>0.8265205479452055</v>
      </c>
      <c r="E14" s="9">
        <v>43</v>
      </c>
      <c r="F14" s="11">
        <f t="shared" si="1"/>
        <v>0.004712328767123288</v>
      </c>
      <c r="G14" s="9">
        <v>178</v>
      </c>
      <c r="H14" s="11">
        <f t="shared" si="2"/>
        <v>0.019506849315068492</v>
      </c>
      <c r="I14" s="9">
        <v>416</v>
      </c>
      <c r="J14" s="11">
        <f t="shared" si="3"/>
        <v>0.04558904109589041</v>
      </c>
      <c r="K14" s="9">
        <v>227</v>
      </c>
      <c r="L14" s="11">
        <f t="shared" si="4"/>
        <v>0.024876712328767123</v>
      </c>
      <c r="M14" s="9">
        <v>58</v>
      </c>
      <c r="N14" s="11">
        <f t="shared" si="5"/>
        <v>0.0063561643835616435</v>
      </c>
      <c r="O14" s="10">
        <v>60</v>
      </c>
      <c r="P14" s="11">
        <f t="shared" si="6"/>
        <v>0.006575342465753425</v>
      </c>
      <c r="Q14" s="10">
        <v>601</v>
      </c>
      <c r="R14" s="11">
        <f t="shared" si="7"/>
        <v>0.06586301369863014</v>
      </c>
    </row>
    <row r="15" spans="1:18" ht="12.75">
      <c r="A15" s="3" t="s">
        <v>7</v>
      </c>
      <c r="B15" s="10">
        <v>49688</v>
      </c>
      <c r="C15" s="10">
        <v>35980</v>
      </c>
      <c r="D15" s="11">
        <f t="shared" si="0"/>
        <v>0.7241184994364837</v>
      </c>
      <c r="E15" s="10">
        <v>1228</v>
      </c>
      <c r="F15" s="11">
        <f t="shared" si="1"/>
        <v>0.024714216712284656</v>
      </c>
      <c r="G15" s="10">
        <v>2373</v>
      </c>
      <c r="H15" s="11">
        <f t="shared" si="2"/>
        <v>0.04775800998228948</v>
      </c>
      <c r="I15" s="10">
        <v>2002</v>
      </c>
      <c r="J15" s="11">
        <f t="shared" si="3"/>
        <v>0.04029141845113508</v>
      </c>
      <c r="K15" s="10">
        <v>2443</v>
      </c>
      <c r="L15" s="11">
        <f t="shared" si="4"/>
        <v>0.04916680083722428</v>
      </c>
      <c r="M15" s="10">
        <v>2114</v>
      </c>
      <c r="N15" s="11">
        <f t="shared" si="5"/>
        <v>0.042545483819030755</v>
      </c>
      <c r="O15" s="10">
        <v>2092</v>
      </c>
      <c r="P15" s="11">
        <f t="shared" si="6"/>
        <v>0.04210272097890839</v>
      </c>
      <c r="Q15" s="10">
        <v>1456</v>
      </c>
      <c r="R15" s="11">
        <f t="shared" si="7"/>
        <v>0.029302849782643695</v>
      </c>
    </row>
    <row r="16" spans="1:18" ht="12.75">
      <c r="A16" s="3" t="s">
        <v>8</v>
      </c>
      <c r="B16" s="10">
        <v>10371</v>
      </c>
      <c r="C16" s="10">
        <v>8093</v>
      </c>
      <c r="D16" s="11">
        <f t="shared" si="0"/>
        <v>0.7803490502362357</v>
      </c>
      <c r="E16" s="9">
        <v>82</v>
      </c>
      <c r="F16" s="11">
        <f t="shared" si="1"/>
        <v>0.00790666280975798</v>
      </c>
      <c r="G16" s="9">
        <v>331</v>
      </c>
      <c r="H16" s="11">
        <f t="shared" si="2"/>
        <v>0.03191591939060843</v>
      </c>
      <c r="I16" s="9">
        <v>414</v>
      </c>
      <c r="J16" s="11">
        <f t="shared" si="3"/>
        <v>0.03991900491755858</v>
      </c>
      <c r="K16" s="9">
        <v>333</v>
      </c>
      <c r="L16" s="11">
        <f t="shared" si="4"/>
        <v>0.032108764824992767</v>
      </c>
      <c r="M16" s="9">
        <v>250</v>
      </c>
      <c r="N16" s="11">
        <f t="shared" si="5"/>
        <v>0.02410567929804262</v>
      </c>
      <c r="O16" s="10">
        <v>149</v>
      </c>
      <c r="P16" s="11">
        <f t="shared" si="6"/>
        <v>0.014366984861633401</v>
      </c>
      <c r="Q16" s="10">
        <v>719</v>
      </c>
      <c r="R16" s="11">
        <f t="shared" si="7"/>
        <v>0.06932793366117057</v>
      </c>
    </row>
    <row r="17" spans="1:18" ht="12.75">
      <c r="A17" s="3" t="s">
        <v>9</v>
      </c>
      <c r="B17" s="10">
        <v>8847</v>
      </c>
      <c r="C17" s="10">
        <v>7226</v>
      </c>
      <c r="D17" s="11">
        <f t="shared" si="0"/>
        <v>0.8167740476997852</v>
      </c>
      <c r="E17" s="9">
        <v>78</v>
      </c>
      <c r="F17" s="11">
        <f t="shared" si="1"/>
        <v>0.008816547982366904</v>
      </c>
      <c r="G17" s="9">
        <v>290</v>
      </c>
      <c r="H17" s="11">
        <f t="shared" si="2"/>
        <v>0.03277947326777439</v>
      </c>
      <c r="I17" s="9">
        <v>454</v>
      </c>
      <c r="J17" s="11">
        <f t="shared" si="3"/>
        <v>0.05131683056403301</v>
      </c>
      <c r="K17" s="9">
        <v>220</v>
      </c>
      <c r="L17" s="11">
        <f t="shared" si="4"/>
        <v>0.024867186616932293</v>
      </c>
      <c r="M17" s="9">
        <v>139</v>
      </c>
      <c r="N17" s="11">
        <f t="shared" si="5"/>
        <v>0.015711540635243586</v>
      </c>
      <c r="O17" s="10">
        <v>113</v>
      </c>
      <c r="P17" s="11">
        <f t="shared" si="6"/>
        <v>0.01277269130778795</v>
      </c>
      <c r="Q17" s="10">
        <v>327</v>
      </c>
      <c r="R17" s="11">
        <f t="shared" si="7"/>
        <v>0.036961681926076635</v>
      </c>
    </row>
    <row r="18" spans="1:18" ht="12.75">
      <c r="A18" s="3" t="s">
        <v>10</v>
      </c>
      <c r="B18" s="10">
        <v>8272</v>
      </c>
      <c r="C18" s="10">
        <v>6679</v>
      </c>
      <c r="D18" s="11">
        <f t="shared" si="0"/>
        <v>0.8074226305609284</v>
      </c>
      <c r="E18" s="9">
        <v>133</v>
      </c>
      <c r="F18" s="11">
        <f t="shared" si="1"/>
        <v>0.016078336557059963</v>
      </c>
      <c r="G18" s="9">
        <v>198</v>
      </c>
      <c r="H18" s="11">
        <f t="shared" si="2"/>
        <v>0.023936170212765957</v>
      </c>
      <c r="I18" s="9">
        <v>305</v>
      </c>
      <c r="J18" s="11">
        <f t="shared" si="3"/>
        <v>0.03687137330754352</v>
      </c>
      <c r="K18" s="9">
        <v>125</v>
      </c>
      <c r="L18" s="11">
        <f t="shared" si="4"/>
        <v>0.015111218568665378</v>
      </c>
      <c r="M18" s="9">
        <v>36</v>
      </c>
      <c r="N18" s="11">
        <f t="shared" si="5"/>
        <v>0.004352030947775629</v>
      </c>
      <c r="O18" s="10">
        <v>35</v>
      </c>
      <c r="P18" s="11">
        <f t="shared" si="6"/>
        <v>0.0042311411992263055</v>
      </c>
      <c r="Q18" s="10">
        <v>761</v>
      </c>
      <c r="R18" s="11">
        <f t="shared" si="7"/>
        <v>0.09199709864603482</v>
      </c>
    </row>
    <row r="19" spans="1:18" ht="12.75">
      <c r="A19" s="3" t="s">
        <v>11</v>
      </c>
      <c r="B19" s="10">
        <v>8140</v>
      </c>
      <c r="C19" s="10">
        <v>6469</v>
      </c>
      <c r="D19" s="11">
        <f t="shared" si="0"/>
        <v>0.7947174447174448</v>
      </c>
      <c r="E19" s="9">
        <v>58</v>
      </c>
      <c r="F19" s="11">
        <f t="shared" si="1"/>
        <v>0.007125307125307125</v>
      </c>
      <c r="G19" s="9">
        <v>297</v>
      </c>
      <c r="H19" s="11">
        <f t="shared" si="2"/>
        <v>0.03648648648648649</v>
      </c>
      <c r="I19" s="9">
        <v>257</v>
      </c>
      <c r="J19" s="11">
        <f t="shared" si="3"/>
        <v>0.031572481572481575</v>
      </c>
      <c r="K19" s="9">
        <v>356</v>
      </c>
      <c r="L19" s="11">
        <f t="shared" si="4"/>
        <v>0.04373464373464373</v>
      </c>
      <c r="M19" s="9">
        <v>126</v>
      </c>
      <c r="N19" s="11">
        <f t="shared" si="5"/>
        <v>0.01547911547911548</v>
      </c>
      <c r="O19" s="10">
        <v>168</v>
      </c>
      <c r="P19" s="11">
        <f t="shared" si="6"/>
        <v>0.020638820638820637</v>
      </c>
      <c r="Q19" s="10">
        <v>409</v>
      </c>
      <c r="R19" s="11">
        <f t="shared" si="7"/>
        <v>0.05024570024570025</v>
      </c>
    </row>
    <row r="20" spans="1:18" ht="12.75">
      <c r="A20" s="3" t="s">
        <v>12</v>
      </c>
      <c r="B20" s="10">
        <v>6483</v>
      </c>
      <c r="C20" s="10">
        <v>5825</v>
      </c>
      <c r="D20" s="11">
        <f t="shared" si="0"/>
        <v>0.8985037791146074</v>
      </c>
      <c r="E20" s="9">
        <v>17</v>
      </c>
      <c r="F20" s="11">
        <f t="shared" si="1"/>
        <v>0.0026222427888323305</v>
      </c>
      <c r="G20" s="9">
        <v>86</v>
      </c>
      <c r="H20" s="11">
        <f t="shared" si="2"/>
        <v>0.01326546351997532</v>
      </c>
      <c r="I20" s="9">
        <v>180</v>
      </c>
      <c r="J20" s="11">
        <f t="shared" si="3"/>
        <v>0.027764923646459973</v>
      </c>
      <c r="K20" s="9">
        <v>51</v>
      </c>
      <c r="L20" s="11">
        <f t="shared" si="4"/>
        <v>0.007866728366496992</v>
      </c>
      <c r="M20" s="9">
        <v>29</v>
      </c>
      <c r="N20" s="11">
        <f t="shared" si="5"/>
        <v>0.004473237698596329</v>
      </c>
      <c r="O20" s="10">
        <v>0</v>
      </c>
      <c r="P20" s="11">
        <f t="shared" si="6"/>
        <v>0</v>
      </c>
      <c r="Q20" s="10">
        <v>295</v>
      </c>
      <c r="R20" s="11">
        <f t="shared" si="7"/>
        <v>0.04550362486503162</v>
      </c>
    </row>
    <row r="21" spans="1:18" ht="12.75">
      <c r="A21" s="3" t="s">
        <v>13</v>
      </c>
      <c r="B21" s="10">
        <v>5362</v>
      </c>
      <c r="C21" s="10">
        <v>4639</v>
      </c>
      <c r="D21" s="11">
        <f t="shared" si="0"/>
        <v>0.8651622528907125</v>
      </c>
      <c r="E21" s="9">
        <v>14</v>
      </c>
      <c r="F21" s="11">
        <f t="shared" si="1"/>
        <v>0.0026109660574412533</v>
      </c>
      <c r="G21" s="9">
        <v>56</v>
      </c>
      <c r="H21" s="11">
        <f t="shared" si="2"/>
        <v>0.010443864229765013</v>
      </c>
      <c r="I21" s="9">
        <v>136</v>
      </c>
      <c r="J21" s="11">
        <f t="shared" si="3"/>
        <v>0.02536367027228646</v>
      </c>
      <c r="K21" s="9">
        <v>157</v>
      </c>
      <c r="L21" s="11">
        <f t="shared" si="4"/>
        <v>0.02928011935844834</v>
      </c>
      <c r="M21" s="9">
        <v>20</v>
      </c>
      <c r="N21" s="11">
        <f t="shared" si="5"/>
        <v>0.003729951510630362</v>
      </c>
      <c r="O21" s="10">
        <v>138</v>
      </c>
      <c r="P21" s="11">
        <f t="shared" si="6"/>
        <v>0.025736665423349497</v>
      </c>
      <c r="Q21" s="10">
        <v>202</v>
      </c>
      <c r="R21" s="11">
        <f t="shared" si="7"/>
        <v>0.037672510257366655</v>
      </c>
    </row>
    <row r="22" spans="1:18" ht="12.75">
      <c r="A22" s="3" t="s">
        <v>14</v>
      </c>
      <c r="B22" s="10">
        <v>8356</v>
      </c>
      <c r="C22" s="10">
        <v>6964</v>
      </c>
      <c r="D22" s="11">
        <f t="shared" si="0"/>
        <v>0.8334131163235998</v>
      </c>
      <c r="E22" s="9">
        <v>82</v>
      </c>
      <c r="F22" s="11">
        <f t="shared" si="1"/>
        <v>0.009813307802776448</v>
      </c>
      <c r="G22" s="9">
        <v>232</v>
      </c>
      <c r="H22" s="11">
        <f t="shared" si="2"/>
        <v>0.027764480612733365</v>
      </c>
      <c r="I22" s="9">
        <v>376</v>
      </c>
      <c r="J22" s="11">
        <f t="shared" si="3"/>
        <v>0.044997606510292006</v>
      </c>
      <c r="K22" s="9">
        <v>211</v>
      </c>
      <c r="L22" s="11">
        <f t="shared" si="4"/>
        <v>0.025251316419339396</v>
      </c>
      <c r="M22" s="9">
        <v>95</v>
      </c>
      <c r="N22" s="11">
        <f t="shared" si="5"/>
        <v>0.011369076112972715</v>
      </c>
      <c r="O22" s="10">
        <v>221</v>
      </c>
      <c r="P22" s="11">
        <f t="shared" si="6"/>
        <v>0.026448061273336525</v>
      </c>
      <c r="Q22" s="10">
        <v>175</v>
      </c>
      <c r="R22" s="11">
        <f t="shared" si="7"/>
        <v>0.020943034944949736</v>
      </c>
    </row>
    <row r="23" spans="1:18" ht="12.75">
      <c r="A23" s="3" t="s">
        <v>15</v>
      </c>
      <c r="B23" s="10">
        <v>6788</v>
      </c>
      <c r="C23" s="10">
        <v>5479</v>
      </c>
      <c r="D23" s="11">
        <f t="shared" si="0"/>
        <v>0.8071596935769004</v>
      </c>
      <c r="E23" s="9">
        <v>64</v>
      </c>
      <c r="F23" s="11">
        <f t="shared" si="1"/>
        <v>0.009428403064230996</v>
      </c>
      <c r="G23" s="9">
        <v>185</v>
      </c>
      <c r="H23" s="11">
        <f t="shared" si="2"/>
        <v>0.027253977607542723</v>
      </c>
      <c r="I23" s="9">
        <v>271</v>
      </c>
      <c r="J23" s="11">
        <f t="shared" si="3"/>
        <v>0.039923394225103125</v>
      </c>
      <c r="K23" s="9">
        <v>161</v>
      </c>
      <c r="L23" s="11">
        <f t="shared" si="4"/>
        <v>0.023718326458456097</v>
      </c>
      <c r="M23" s="9">
        <v>120</v>
      </c>
      <c r="N23" s="11">
        <f t="shared" si="5"/>
        <v>0.01767825574543312</v>
      </c>
      <c r="O23" s="10">
        <v>163</v>
      </c>
      <c r="P23" s="11">
        <f t="shared" si="6"/>
        <v>0.02401296405421332</v>
      </c>
      <c r="Q23" s="10">
        <v>345</v>
      </c>
      <c r="R23" s="11">
        <f t="shared" si="7"/>
        <v>0.05082498526812021</v>
      </c>
    </row>
    <row r="24" spans="1:18" ht="12.75">
      <c r="A24" s="3" t="s">
        <v>16</v>
      </c>
      <c r="B24" s="10">
        <v>7146</v>
      </c>
      <c r="C24" s="10">
        <v>5850</v>
      </c>
      <c r="D24" s="11">
        <f t="shared" si="0"/>
        <v>0.818639798488665</v>
      </c>
      <c r="E24" s="9">
        <v>60</v>
      </c>
      <c r="F24" s="11">
        <f t="shared" si="1"/>
        <v>0.008396305625524769</v>
      </c>
      <c r="G24" s="9">
        <v>235</v>
      </c>
      <c r="H24" s="11">
        <f t="shared" si="2"/>
        <v>0.03288553036663868</v>
      </c>
      <c r="I24" s="9">
        <v>255</v>
      </c>
      <c r="J24" s="11">
        <f t="shared" si="3"/>
        <v>0.035684298908480266</v>
      </c>
      <c r="K24" s="9">
        <v>90</v>
      </c>
      <c r="L24" s="11">
        <f t="shared" si="4"/>
        <v>0.012594458438287154</v>
      </c>
      <c r="M24" s="9">
        <v>44</v>
      </c>
      <c r="N24" s="11">
        <f t="shared" si="5"/>
        <v>0.0061572907920514975</v>
      </c>
      <c r="O24" s="10">
        <v>0</v>
      </c>
      <c r="P24" s="11">
        <f t="shared" si="6"/>
        <v>0</v>
      </c>
      <c r="Q24" s="10">
        <v>612</v>
      </c>
      <c r="R24" s="11">
        <f t="shared" si="7"/>
        <v>0.08564231738035265</v>
      </c>
    </row>
    <row r="25" spans="1:18" ht="12.75">
      <c r="A25" s="3" t="s">
        <v>17</v>
      </c>
      <c r="B25" s="10">
        <v>20954</v>
      </c>
      <c r="C25" s="10">
        <v>15885</v>
      </c>
      <c r="D25" s="11">
        <f t="shared" si="0"/>
        <v>0.7580891476567719</v>
      </c>
      <c r="E25" s="9">
        <v>232</v>
      </c>
      <c r="F25" s="11">
        <f t="shared" si="1"/>
        <v>0.01107187171900353</v>
      </c>
      <c r="G25" s="9">
        <v>807</v>
      </c>
      <c r="H25" s="11">
        <f t="shared" si="2"/>
        <v>0.038512933091533835</v>
      </c>
      <c r="I25" s="9">
        <v>859</v>
      </c>
      <c r="J25" s="11">
        <f t="shared" si="3"/>
        <v>0.04099455951131049</v>
      </c>
      <c r="K25" s="9">
        <v>902</v>
      </c>
      <c r="L25" s="11">
        <f t="shared" si="4"/>
        <v>0.0430466736661258</v>
      </c>
      <c r="M25" s="9">
        <v>654</v>
      </c>
      <c r="N25" s="11">
        <f t="shared" si="5"/>
        <v>0.03121122458719099</v>
      </c>
      <c r="O25" s="10">
        <v>795</v>
      </c>
      <c r="P25" s="11">
        <f t="shared" si="6"/>
        <v>0.03794025007158538</v>
      </c>
      <c r="Q25" s="10">
        <v>820</v>
      </c>
      <c r="R25" s="11">
        <f t="shared" si="7"/>
        <v>0.039133339696477996</v>
      </c>
    </row>
    <row r="26" spans="1:18" ht="12.75">
      <c r="A26" s="3" t="s">
        <v>18</v>
      </c>
      <c r="B26" s="10">
        <v>5973</v>
      </c>
      <c r="C26" s="10">
        <v>5066</v>
      </c>
      <c r="D26" s="11">
        <f t="shared" si="0"/>
        <v>0.8481500083710029</v>
      </c>
      <c r="E26" s="9">
        <v>44</v>
      </c>
      <c r="F26" s="11">
        <f t="shared" si="1"/>
        <v>0.007366482504604052</v>
      </c>
      <c r="G26" s="9">
        <v>152</v>
      </c>
      <c r="H26" s="11">
        <f t="shared" si="2"/>
        <v>0.025447848652268543</v>
      </c>
      <c r="I26" s="9">
        <v>167</v>
      </c>
      <c r="J26" s="11">
        <f t="shared" si="3"/>
        <v>0.027959149506110833</v>
      </c>
      <c r="K26" s="9">
        <v>81</v>
      </c>
      <c r="L26" s="11">
        <f t="shared" si="4"/>
        <v>0.013561024610748368</v>
      </c>
      <c r="M26" s="9">
        <v>120</v>
      </c>
      <c r="N26" s="11">
        <f t="shared" si="5"/>
        <v>0.020090406830738324</v>
      </c>
      <c r="O26" s="10">
        <v>114</v>
      </c>
      <c r="P26" s="11">
        <f t="shared" si="6"/>
        <v>0.019085886489201405</v>
      </c>
      <c r="Q26" s="10">
        <v>229</v>
      </c>
      <c r="R26" s="11">
        <f t="shared" si="7"/>
        <v>0.03833919303532563</v>
      </c>
    </row>
    <row r="27" spans="1:18" ht="12.75">
      <c r="A27" s="3" t="s">
        <v>19</v>
      </c>
      <c r="B27" s="10">
        <v>5486</v>
      </c>
      <c r="C27" s="10">
        <v>4709</v>
      </c>
      <c r="D27" s="11">
        <f t="shared" si="0"/>
        <v>0.8583667517316806</v>
      </c>
      <c r="E27" s="9">
        <v>47</v>
      </c>
      <c r="F27" s="11">
        <f t="shared" si="1"/>
        <v>0.008567262121764492</v>
      </c>
      <c r="G27" s="9">
        <v>132</v>
      </c>
      <c r="H27" s="11">
        <f t="shared" si="2"/>
        <v>0.024061246810061977</v>
      </c>
      <c r="I27" s="9">
        <v>157</v>
      </c>
      <c r="J27" s="11">
        <f t="shared" si="3"/>
        <v>0.02861830113014947</v>
      </c>
      <c r="K27" s="9">
        <v>123</v>
      </c>
      <c r="L27" s="11">
        <f t="shared" si="4"/>
        <v>0.022420707254830478</v>
      </c>
      <c r="M27" s="9">
        <v>34</v>
      </c>
      <c r="N27" s="11">
        <f t="shared" si="5"/>
        <v>0.006197593875318994</v>
      </c>
      <c r="O27" s="10">
        <v>0</v>
      </c>
      <c r="P27" s="11">
        <f t="shared" si="6"/>
        <v>0</v>
      </c>
      <c r="Q27" s="10">
        <v>284</v>
      </c>
      <c r="R27" s="11">
        <f t="shared" si="7"/>
        <v>0.051768137076193946</v>
      </c>
    </row>
    <row r="28" spans="1:18" ht="12.75">
      <c r="A28" s="3" t="s">
        <v>20</v>
      </c>
      <c r="B28" s="10">
        <v>3599</v>
      </c>
      <c r="C28" s="10">
        <v>2858</v>
      </c>
      <c r="D28" s="11">
        <f t="shared" si="0"/>
        <v>0.7941094748541262</v>
      </c>
      <c r="E28" s="9">
        <v>23</v>
      </c>
      <c r="F28" s="11">
        <f t="shared" si="1"/>
        <v>0.006390664073353709</v>
      </c>
      <c r="G28" s="9">
        <v>116</v>
      </c>
      <c r="H28" s="11">
        <f t="shared" si="2"/>
        <v>0.03223117532647958</v>
      </c>
      <c r="I28" s="9">
        <v>146</v>
      </c>
      <c r="J28" s="11">
        <f t="shared" si="3"/>
        <v>0.040566824117810506</v>
      </c>
      <c r="K28" s="9">
        <v>121</v>
      </c>
      <c r="L28" s="11">
        <f t="shared" si="4"/>
        <v>0.03362045012503473</v>
      </c>
      <c r="M28" s="9">
        <v>42</v>
      </c>
      <c r="N28" s="11">
        <f t="shared" si="5"/>
        <v>0.011669908307863295</v>
      </c>
      <c r="O28" s="10">
        <v>0</v>
      </c>
      <c r="P28" s="11">
        <f t="shared" si="6"/>
        <v>0</v>
      </c>
      <c r="Q28" s="10">
        <v>293</v>
      </c>
      <c r="R28" s="11">
        <f t="shared" si="7"/>
        <v>0.08141150319533204</v>
      </c>
    </row>
    <row r="29" spans="1:18" ht="12.75">
      <c r="A29" s="3" t="s">
        <v>21</v>
      </c>
      <c r="B29" s="10">
        <v>7659</v>
      </c>
      <c r="C29" s="10">
        <v>5831</v>
      </c>
      <c r="D29" s="11">
        <f t="shared" si="0"/>
        <v>0.7613265439352396</v>
      </c>
      <c r="E29" s="9">
        <v>37</v>
      </c>
      <c r="F29" s="11">
        <f t="shared" si="1"/>
        <v>0.004830917874396135</v>
      </c>
      <c r="G29" s="9">
        <v>267</v>
      </c>
      <c r="H29" s="11">
        <f t="shared" si="2"/>
        <v>0.03486094790442616</v>
      </c>
      <c r="I29" s="9">
        <v>497</v>
      </c>
      <c r="J29" s="11">
        <f t="shared" si="3"/>
        <v>0.0648909779344562</v>
      </c>
      <c r="K29" s="9">
        <v>331</v>
      </c>
      <c r="L29" s="11">
        <f t="shared" si="4"/>
        <v>0.04321713017365191</v>
      </c>
      <c r="M29" s="9">
        <v>114</v>
      </c>
      <c r="N29" s="11">
        <f t="shared" si="5"/>
        <v>0.014884449667058363</v>
      </c>
      <c r="O29" s="10">
        <v>240</v>
      </c>
      <c r="P29" s="11">
        <f t="shared" si="6"/>
        <v>0.031335683509596556</v>
      </c>
      <c r="Q29" s="10">
        <v>342</v>
      </c>
      <c r="R29" s="11">
        <f t="shared" si="7"/>
        <v>0.04465334900117509</v>
      </c>
    </row>
    <row r="30" spans="1:18" ht="12.75">
      <c r="A30" s="3" t="s">
        <v>22</v>
      </c>
      <c r="B30" s="10">
        <v>8344</v>
      </c>
      <c r="C30" s="10">
        <v>6644</v>
      </c>
      <c r="D30" s="11">
        <f t="shared" si="0"/>
        <v>0.7962607861936721</v>
      </c>
      <c r="E30" s="9">
        <v>68</v>
      </c>
      <c r="F30" s="11">
        <f t="shared" si="1"/>
        <v>0.008149568552253116</v>
      </c>
      <c r="G30" s="9">
        <v>304</v>
      </c>
      <c r="H30" s="11">
        <f t="shared" si="2"/>
        <v>0.0364333652924257</v>
      </c>
      <c r="I30" s="9">
        <v>258</v>
      </c>
      <c r="J30" s="11">
        <f t="shared" si="3"/>
        <v>0.030920421860019174</v>
      </c>
      <c r="K30" s="9">
        <v>195</v>
      </c>
      <c r="L30" s="11">
        <f t="shared" si="4"/>
        <v>0.023370086289549376</v>
      </c>
      <c r="M30" s="9">
        <v>71</v>
      </c>
      <c r="N30" s="11">
        <f t="shared" si="5"/>
        <v>0.008509108341323107</v>
      </c>
      <c r="O30" s="10">
        <v>29</v>
      </c>
      <c r="P30" s="11">
        <f t="shared" si="6"/>
        <v>0.0034755512943432407</v>
      </c>
      <c r="Q30" s="10">
        <v>775</v>
      </c>
      <c r="R30" s="11">
        <f t="shared" si="7"/>
        <v>0.09288111217641419</v>
      </c>
    </row>
    <row r="31" spans="1:18" ht="12.75">
      <c r="A31" s="3" t="s">
        <v>23</v>
      </c>
      <c r="B31" s="10">
        <v>21296</v>
      </c>
      <c r="C31" s="10">
        <v>16020</v>
      </c>
      <c r="D31" s="11">
        <f t="shared" si="0"/>
        <v>0.7522539444027048</v>
      </c>
      <c r="E31" s="9">
        <v>176</v>
      </c>
      <c r="F31" s="11">
        <f t="shared" si="1"/>
        <v>0.008264462809917356</v>
      </c>
      <c r="G31" s="10">
        <v>1092</v>
      </c>
      <c r="H31" s="11">
        <f t="shared" si="2"/>
        <v>0.05127723516153268</v>
      </c>
      <c r="I31" s="10">
        <v>1260</v>
      </c>
      <c r="J31" s="11">
        <f t="shared" si="3"/>
        <v>0.05916604057099925</v>
      </c>
      <c r="K31" s="9">
        <v>626</v>
      </c>
      <c r="L31" s="11">
        <f t="shared" si="4"/>
        <v>0.02939519158527423</v>
      </c>
      <c r="M31" s="9">
        <v>667</v>
      </c>
      <c r="N31" s="11">
        <f t="shared" si="5"/>
        <v>0.031320435762584524</v>
      </c>
      <c r="O31" s="10">
        <v>571</v>
      </c>
      <c r="P31" s="11">
        <f t="shared" si="6"/>
        <v>0.026812546957175058</v>
      </c>
      <c r="Q31" s="10">
        <v>884</v>
      </c>
      <c r="R31" s="11">
        <f t="shared" si="7"/>
        <v>0.04151014274981217</v>
      </c>
    </row>
    <row r="32" spans="1:18" ht="12.75">
      <c r="A32" s="3" t="s">
        <v>24</v>
      </c>
      <c r="B32" s="10">
        <v>6920</v>
      </c>
      <c r="C32" s="10">
        <v>5674</v>
      </c>
      <c r="D32" s="11">
        <f t="shared" si="0"/>
        <v>0.8199421965317919</v>
      </c>
      <c r="E32" s="9">
        <v>41</v>
      </c>
      <c r="F32" s="11">
        <f t="shared" si="1"/>
        <v>0.005924855491329479</v>
      </c>
      <c r="G32" s="9">
        <v>155</v>
      </c>
      <c r="H32" s="11">
        <f t="shared" si="2"/>
        <v>0.022398843930635837</v>
      </c>
      <c r="I32" s="9">
        <v>254</v>
      </c>
      <c r="J32" s="11">
        <f t="shared" si="3"/>
        <v>0.03670520231213873</v>
      </c>
      <c r="K32" s="9">
        <v>139</v>
      </c>
      <c r="L32" s="11">
        <f t="shared" si="4"/>
        <v>0.02008670520231214</v>
      </c>
      <c r="M32" s="9">
        <v>137</v>
      </c>
      <c r="N32" s="11">
        <f t="shared" si="5"/>
        <v>0.019797687861271677</v>
      </c>
      <c r="O32" s="10">
        <v>81</v>
      </c>
      <c r="P32" s="11">
        <f t="shared" si="6"/>
        <v>0.011705202312138728</v>
      </c>
      <c r="Q32" s="10">
        <v>439</v>
      </c>
      <c r="R32" s="11">
        <f t="shared" si="7"/>
        <v>0.0634393063583815</v>
      </c>
    </row>
    <row r="33" spans="1:18" ht="12.75">
      <c r="A33" s="3" t="s">
        <v>25</v>
      </c>
      <c r="B33" s="10">
        <v>11812</v>
      </c>
      <c r="C33" s="10">
        <v>9233</v>
      </c>
      <c r="D33" s="11">
        <f t="shared" si="0"/>
        <v>0.7816627158821537</v>
      </c>
      <c r="E33" s="9">
        <v>89</v>
      </c>
      <c r="F33" s="11">
        <f t="shared" si="1"/>
        <v>0.007534710463934982</v>
      </c>
      <c r="G33" s="9">
        <v>336</v>
      </c>
      <c r="H33" s="11">
        <f t="shared" si="2"/>
        <v>0.028445648493057907</v>
      </c>
      <c r="I33" s="9">
        <v>412</v>
      </c>
      <c r="J33" s="11">
        <f t="shared" si="3"/>
        <v>0.034879783271249576</v>
      </c>
      <c r="K33" s="9">
        <v>418</v>
      </c>
      <c r="L33" s="11">
        <f t="shared" si="4"/>
        <v>0.03538774128005418</v>
      </c>
      <c r="M33" s="9">
        <v>153</v>
      </c>
      <c r="N33" s="11">
        <f t="shared" si="5"/>
        <v>0.01295292922451744</v>
      </c>
      <c r="O33" s="10">
        <v>120</v>
      </c>
      <c r="P33" s="11">
        <f t="shared" si="6"/>
        <v>0.01015916017609211</v>
      </c>
      <c r="Q33" s="10">
        <v>1051</v>
      </c>
      <c r="R33" s="11">
        <f t="shared" si="7"/>
        <v>0.08897731120894006</v>
      </c>
    </row>
    <row r="34" spans="1:18" ht="12.75">
      <c r="A34" s="3" t="s">
        <v>26</v>
      </c>
      <c r="B34" s="10">
        <v>3365</v>
      </c>
      <c r="C34" s="10">
        <v>2788</v>
      </c>
      <c r="D34" s="11">
        <f t="shared" si="0"/>
        <v>0.8285289747399703</v>
      </c>
      <c r="E34" s="9">
        <v>16</v>
      </c>
      <c r="F34" s="11">
        <f t="shared" si="1"/>
        <v>0.00475482912332838</v>
      </c>
      <c r="G34" s="9">
        <v>80</v>
      </c>
      <c r="H34" s="11">
        <f t="shared" si="2"/>
        <v>0.0237741456166419</v>
      </c>
      <c r="I34" s="9">
        <v>101</v>
      </c>
      <c r="J34" s="11">
        <f t="shared" si="3"/>
        <v>0.030014858841010402</v>
      </c>
      <c r="K34" s="9">
        <v>72</v>
      </c>
      <c r="L34" s="11">
        <f t="shared" si="4"/>
        <v>0.021396731054977712</v>
      </c>
      <c r="M34" s="9">
        <v>12</v>
      </c>
      <c r="N34" s="11">
        <f t="shared" si="5"/>
        <v>0.003566121842496285</v>
      </c>
      <c r="O34" s="10">
        <v>0</v>
      </c>
      <c r="P34" s="11">
        <f t="shared" si="6"/>
        <v>0</v>
      </c>
      <c r="Q34" s="10">
        <v>296</v>
      </c>
      <c r="R34" s="11">
        <f t="shared" si="7"/>
        <v>0.08796433878157504</v>
      </c>
    </row>
    <row r="35" spans="1:18" ht="12.75">
      <c r="A35" s="3" t="s">
        <v>27</v>
      </c>
      <c r="B35" s="10">
        <v>3692</v>
      </c>
      <c r="C35" s="10">
        <v>2825</v>
      </c>
      <c r="D35" s="11">
        <f t="shared" si="0"/>
        <v>0.7651679306608884</v>
      </c>
      <c r="E35" s="9">
        <v>21</v>
      </c>
      <c r="F35" s="11">
        <f t="shared" si="1"/>
        <v>0.005687973997833153</v>
      </c>
      <c r="G35" s="9">
        <v>97</v>
      </c>
      <c r="H35" s="11">
        <f t="shared" si="2"/>
        <v>0.02627302275189599</v>
      </c>
      <c r="I35" s="9">
        <v>121</v>
      </c>
      <c r="J35" s="11">
        <f t="shared" si="3"/>
        <v>0.03277356446370531</v>
      </c>
      <c r="K35" s="9">
        <v>124</v>
      </c>
      <c r="L35" s="11">
        <f t="shared" si="4"/>
        <v>0.03358613217768147</v>
      </c>
      <c r="M35" s="9">
        <v>94</v>
      </c>
      <c r="N35" s="11">
        <f t="shared" si="5"/>
        <v>0.025460455037919827</v>
      </c>
      <c r="O35" s="10">
        <v>44</v>
      </c>
      <c r="P35" s="11">
        <f t="shared" si="6"/>
        <v>0.011917659804983749</v>
      </c>
      <c r="Q35" s="10">
        <v>366</v>
      </c>
      <c r="R35" s="11">
        <f t="shared" si="7"/>
        <v>0.09913326110509209</v>
      </c>
    </row>
    <row r="36" spans="1:18" ht="12.75">
      <c r="A36" s="3" t="s">
        <v>28</v>
      </c>
      <c r="B36" s="10">
        <v>7408</v>
      </c>
      <c r="C36" s="10">
        <v>5999</v>
      </c>
      <c r="D36" s="11">
        <f t="shared" si="0"/>
        <v>0.8098002159827213</v>
      </c>
      <c r="E36" s="9">
        <v>50</v>
      </c>
      <c r="F36" s="11">
        <f t="shared" si="1"/>
        <v>0.006749460043196544</v>
      </c>
      <c r="G36" s="9">
        <v>272</v>
      </c>
      <c r="H36" s="11">
        <f t="shared" si="2"/>
        <v>0.0367170626349892</v>
      </c>
      <c r="I36" s="9">
        <v>209</v>
      </c>
      <c r="J36" s="11">
        <f t="shared" si="3"/>
        <v>0.028212742980561555</v>
      </c>
      <c r="K36" s="9">
        <v>70</v>
      </c>
      <c r="L36" s="11">
        <f t="shared" si="4"/>
        <v>0.009449244060475162</v>
      </c>
      <c r="M36" s="9">
        <v>78</v>
      </c>
      <c r="N36" s="11">
        <f t="shared" si="5"/>
        <v>0.010529157667386609</v>
      </c>
      <c r="O36" s="10">
        <v>0</v>
      </c>
      <c r="P36" s="11">
        <f t="shared" si="6"/>
        <v>0</v>
      </c>
      <c r="Q36" s="10">
        <v>730</v>
      </c>
      <c r="R36" s="11">
        <f t="shared" si="7"/>
        <v>0.09854211663066954</v>
      </c>
    </row>
    <row r="37" spans="1:18" ht="12.75">
      <c r="A37" s="3" t="s">
        <v>29</v>
      </c>
      <c r="B37" s="10">
        <v>18248</v>
      </c>
      <c r="C37" s="10">
        <v>13262</v>
      </c>
      <c r="D37" s="11">
        <f t="shared" si="0"/>
        <v>0.7267645769399387</v>
      </c>
      <c r="E37" s="9">
        <v>361</v>
      </c>
      <c r="F37" s="11">
        <f t="shared" si="1"/>
        <v>0.0197829899167032</v>
      </c>
      <c r="G37" s="9">
        <v>925</v>
      </c>
      <c r="H37" s="11">
        <f t="shared" si="2"/>
        <v>0.050690486628671635</v>
      </c>
      <c r="I37" s="9">
        <v>804</v>
      </c>
      <c r="J37" s="11">
        <f t="shared" si="3"/>
        <v>0.04405962297238054</v>
      </c>
      <c r="K37" s="9">
        <v>560</v>
      </c>
      <c r="L37" s="11">
        <f t="shared" si="4"/>
        <v>0.030688294607628234</v>
      </c>
      <c r="M37" s="9">
        <v>408</v>
      </c>
      <c r="N37" s="11">
        <f t="shared" si="5"/>
        <v>0.02235861464270057</v>
      </c>
      <c r="O37" s="10">
        <v>276</v>
      </c>
      <c r="P37" s="11">
        <f t="shared" si="6"/>
        <v>0.015124945199473916</v>
      </c>
      <c r="Q37" s="10">
        <v>1652</v>
      </c>
      <c r="R37" s="11">
        <f t="shared" si="7"/>
        <v>0.09053046909250329</v>
      </c>
    </row>
    <row r="38" spans="1:18" ht="12.75">
      <c r="A38" s="3" t="s">
        <v>30</v>
      </c>
      <c r="B38" s="10">
        <v>9723</v>
      </c>
      <c r="C38" s="10">
        <v>7598</v>
      </c>
      <c r="D38" s="11">
        <f t="shared" si="0"/>
        <v>0.7814460557441119</v>
      </c>
      <c r="E38" s="9">
        <v>215</v>
      </c>
      <c r="F38" s="11">
        <f t="shared" si="1"/>
        <v>0.022112516712948678</v>
      </c>
      <c r="G38" s="9">
        <v>133</v>
      </c>
      <c r="H38" s="11">
        <f t="shared" si="2"/>
        <v>0.013678905687544997</v>
      </c>
      <c r="I38" s="9">
        <v>240</v>
      </c>
      <c r="J38" s="11">
        <f t="shared" si="3"/>
        <v>0.024683739586547362</v>
      </c>
      <c r="K38" s="9">
        <v>293</v>
      </c>
      <c r="L38" s="11">
        <f t="shared" si="4"/>
        <v>0.03013473207857657</v>
      </c>
      <c r="M38" s="9">
        <v>236</v>
      </c>
      <c r="N38" s="11">
        <f t="shared" si="5"/>
        <v>0.02427234392677157</v>
      </c>
      <c r="O38" s="10">
        <v>66</v>
      </c>
      <c r="P38" s="11">
        <f t="shared" si="6"/>
        <v>0.006788028386300524</v>
      </c>
      <c r="Q38" s="10">
        <v>942</v>
      </c>
      <c r="R38" s="11">
        <f t="shared" si="7"/>
        <v>0.0968836778771984</v>
      </c>
    </row>
    <row r="39" spans="1:18" ht="12.75">
      <c r="A39" s="3" t="s">
        <v>31</v>
      </c>
      <c r="B39" s="10">
        <v>32053</v>
      </c>
      <c r="C39" s="10">
        <v>21755</v>
      </c>
      <c r="D39" s="11">
        <f t="shared" si="0"/>
        <v>0.6787196206283344</v>
      </c>
      <c r="E39" s="9">
        <v>530</v>
      </c>
      <c r="F39" s="11">
        <f t="shared" si="1"/>
        <v>0.01653511371790472</v>
      </c>
      <c r="G39" s="10">
        <v>2291</v>
      </c>
      <c r="H39" s="11">
        <f t="shared" si="2"/>
        <v>0.07147536892022588</v>
      </c>
      <c r="I39" s="10">
        <v>2082</v>
      </c>
      <c r="J39" s="11">
        <f t="shared" si="3"/>
        <v>0.06495491841637288</v>
      </c>
      <c r="K39" s="10">
        <v>1609</v>
      </c>
      <c r="L39" s="11">
        <f t="shared" si="4"/>
        <v>0.05019810938133716</v>
      </c>
      <c r="M39" s="10">
        <v>1045</v>
      </c>
      <c r="N39" s="11">
        <f t="shared" si="5"/>
        <v>0.03260225251926497</v>
      </c>
      <c r="O39" s="10">
        <v>780</v>
      </c>
      <c r="P39" s="11">
        <f t="shared" si="6"/>
        <v>0.024334695660312607</v>
      </c>
      <c r="Q39" s="10">
        <v>1961</v>
      </c>
      <c r="R39" s="11">
        <f t="shared" si="7"/>
        <v>0.061179920756247466</v>
      </c>
    </row>
    <row r="40" spans="1:18" ht="12.75">
      <c r="A40" s="3" t="s">
        <v>32</v>
      </c>
      <c r="B40" s="10">
        <v>4914</v>
      </c>
      <c r="C40" s="10">
        <v>4088</v>
      </c>
      <c r="D40" s="11">
        <f t="shared" si="0"/>
        <v>0.8319088319088319</v>
      </c>
      <c r="E40" s="9">
        <v>36</v>
      </c>
      <c r="F40" s="11">
        <f t="shared" si="1"/>
        <v>0.007326007326007326</v>
      </c>
      <c r="G40" s="9">
        <v>116</v>
      </c>
      <c r="H40" s="11">
        <f t="shared" si="2"/>
        <v>0.023606023606023607</v>
      </c>
      <c r="I40" s="9">
        <v>206</v>
      </c>
      <c r="J40" s="11">
        <f t="shared" si="3"/>
        <v>0.04192104192104192</v>
      </c>
      <c r="K40" s="9">
        <v>141</v>
      </c>
      <c r="L40" s="11">
        <f t="shared" si="4"/>
        <v>0.028693528693528692</v>
      </c>
      <c r="M40" s="9">
        <v>72</v>
      </c>
      <c r="N40" s="11">
        <f t="shared" si="5"/>
        <v>0.014652014652014652</v>
      </c>
      <c r="O40" s="10">
        <v>0</v>
      </c>
      <c r="P40" s="11">
        <f t="shared" si="6"/>
        <v>0</v>
      </c>
      <c r="Q40" s="10">
        <v>255</v>
      </c>
      <c r="R40" s="11">
        <f t="shared" si="7"/>
        <v>0.051892551892551896</v>
      </c>
    </row>
    <row r="41" spans="1:18" ht="12.75">
      <c r="A41" s="3" t="s">
        <v>33</v>
      </c>
      <c r="B41" s="10">
        <v>9262</v>
      </c>
      <c r="C41" s="10">
        <v>7868</v>
      </c>
      <c r="D41" s="11">
        <f t="shared" si="0"/>
        <v>0.8494925502051393</v>
      </c>
      <c r="E41" s="9">
        <v>62</v>
      </c>
      <c r="F41" s="11">
        <f t="shared" si="1"/>
        <v>0.006694018570503131</v>
      </c>
      <c r="G41" s="9">
        <v>258</v>
      </c>
      <c r="H41" s="11">
        <f t="shared" si="2"/>
        <v>0.027855754696609804</v>
      </c>
      <c r="I41" s="9">
        <v>352</v>
      </c>
      <c r="J41" s="11">
        <f t="shared" si="3"/>
        <v>0.03800475059382423</v>
      </c>
      <c r="K41" s="9">
        <v>188</v>
      </c>
      <c r="L41" s="11">
        <f t="shared" si="4"/>
        <v>0.02029799179442885</v>
      </c>
      <c r="M41" s="9">
        <v>61</v>
      </c>
      <c r="N41" s="11">
        <f t="shared" si="5"/>
        <v>0.006586050529043403</v>
      </c>
      <c r="O41" s="10">
        <v>34</v>
      </c>
      <c r="P41" s="11">
        <f aca="true" t="shared" si="8" ref="P41:P72">O41/B41</f>
        <v>0.0036709134096307495</v>
      </c>
      <c r="Q41" s="10">
        <v>439</v>
      </c>
      <c r="R41" s="11">
        <f aca="true" t="shared" si="9" ref="R41:R72">Q41/B41</f>
        <v>0.04739797020082056</v>
      </c>
    </row>
    <row r="42" spans="1:18" ht="12.75">
      <c r="A42" s="3" t="s">
        <v>34</v>
      </c>
      <c r="B42" s="10">
        <v>7233</v>
      </c>
      <c r="C42" s="10">
        <v>6135</v>
      </c>
      <c r="D42" s="11">
        <f t="shared" si="0"/>
        <v>0.8481957693902945</v>
      </c>
      <c r="E42" s="9">
        <v>28</v>
      </c>
      <c r="F42" s="11">
        <f t="shared" si="1"/>
        <v>0.003871146135766625</v>
      </c>
      <c r="G42" s="9">
        <v>181</v>
      </c>
      <c r="H42" s="11">
        <f t="shared" si="2"/>
        <v>0.025024194663348542</v>
      </c>
      <c r="I42" s="9">
        <v>366</v>
      </c>
      <c r="J42" s="11">
        <f t="shared" si="3"/>
        <v>0.05060141020323517</v>
      </c>
      <c r="K42" s="9">
        <v>84</v>
      </c>
      <c r="L42" s="11">
        <f t="shared" si="4"/>
        <v>0.011613438407299876</v>
      </c>
      <c r="M42" s="9">
        <v>170</v>
      </c>
      <c r="N42" s="11">
        <f t="shared" si="5"/>
        <v>0.023503387252868796</v>
      </c>
      <c r="O42" s="10">
        <v>42</v>
      </c>
      <c r="P42" s="11">
        <f t="shared" si="8"/>
        <v>0.005806719203649938</v>
      </c>
      <c r="Q42" s="10">
        <v>227</v>
      </c>
      <c r="R42" s="11">
        <f t="shared" si="9"/>
        <v>0.03138393474353657</v>
      </c>
    </row>
    <row r="43" spans="1:18" ht="12.75">
      <c r="A43" s="3" t="s">
        <v>35</v>
      </c>
      <c r="B43" s="10">
        <v>5018</v>
      </c>
      <c r="C43" s="10">
        <v>4391</v>
      </c>
      <c r="D43" s="11">
        <f t="shared" si="0"/>
        <v>0.8750498206456756</v>
      </c>
      <c r="E43" s="9">
        <v>25</v>
      </c>
      <c r="F43" s="11">
        <f t="shared" si="1"/>
        <v>0.004982064567556795</v>
      </c>
      <c r="G43" s="9">
        <v>125</v>
      </c>
      <c r="H43" s="11">
        <f t="shared" si="2"/>
        <v>0.024910322837783976</v>
      </c>
      <c r="I43" s="9">
        <v>139</v>
      </c>
      <c r="J43" s="11">
        <f t="shared" si="3"/>
        <v>0.027700278995615783</v>
      </c>
      <c r="K43" s="9">
        <v>137</v>
      </c>
      <c r="L43" s="11">
        <f t="shared" si="4"/>
        <v>0.02730171383021124</v>
      </c>
      <c r="M43" s="9">
        <v>34</v>
      </c>
      <c r="N43" s="11">
        <f t="shared" si="5"/>
        <v>0.006775607811877242</v>
      </c>
      <c r="O43" s="10">
        <v>42</v>
      </c>
      <c r="P43" s="11">
        <f t="shared" si="8"/>
        <v>0.008369868473495417</v>
      </c>
      <c r="Q43" s="10">
        <v>125</v>
      </c>
      <c r="R43" s="11">
        <f t="shared" si="9"/>
        <v>0.024910322837783976</v>
      </c>
    </row>
    <row r="44" spans="1:18" ht="12.75">
      <c r="A44" s="3" t="s">
        <v>36</v>
      </c>
      <c r="B44" s="10">
        <v>3607</v>
      </c>
      <c r="C44" s="10">
        <v>2977</v>
      </c>
      <c r="D44" s="11">
        <f t="shared" si="0"/>
        <v>0.8253396174105905</v>
      </c>
      <c r="E44" s="9">
        <v>32</v>
      </c>
      <c r="F44" s="11">
        <f t="shared" si="1"/>
        <v>0.00887163848073191</v>
      </c>
      <c r="G44" s="9">
        <v>30</v>
      </c>
      <c r="H44" s="11">
        <f t="shared" si="2"/>
        <v>0.008317161075686166</v>
      </c>
      <c r="I44" s="9">
        <v>138</v>
      </c>
      <c r="J44" s="11">
        <f t="shared" si="3"/>
        <v>0.038258940948156364</v>
      </c>
      <c r="K44" s="9">
        <v>57</v>
      </c>
      <c r="L44" s="11">
        <f t="shared" si="4"/>
        <v>0.015802606043803714</v>
      </c>
      <c r="M44" s="9">
        <v>22</v>
      </c>
      <c r="N44" s="11">
        <f t="shared" si="5"/>
        <v>0.006099251455503188</v>
      </c>
      <c r="O44" s="10">
        <v>0</v>
      </c>
      <c r="P44" s="11">
        <f t="shared" si="8"/>
        <v>0</v>
      </c>
      <c r="Q44" s="10">
        <v>351</v>
      </c>
      <c r="R44" s="11">
        <f t="shared" si="9"/>
        <v>0.09731078458552814</v>
      </c>
    </row>
    <row r="45" spans="1:18" ht="12.75">
      <c r="A45" s="3" t="s">
        <v>37</v>
      </c>
      <c r="B45" s="10">
        <v>4707</v>
      </c>
      <c r="C45" s="10">
        <v>4059</v>
      </c>
      <c r="D45" s="11">
        <f t="shared" si="0"/>
        <v>0.8623326959847036</v>
      </c>
      <c r="E45" s="9">
        <v>46</v>
      </c>
      <c r="F45" s="11">
        <f t="shared" si="1"/>
        <v>0.009772678988740175</v>
      </c>
      <c r="G45" s="9">
        <v>42</v>
      </c>
      <c r="H45" s="11">
        <f t="shared" si="2"/>
        <v>0.008922880815806247</v>
      </c>
      <c r="I45" s="9">
        <v>150</v>
      </c>
      <c r="J45" s="11">
        <f t="shared" si="3"/>
        <v>0.03186743148502231</v>
      </c>
      <c r="K45" s="9">
        <v>134</v>
      </c>
      <c r="L45" s="11">
        <f t="shared" si="4"/>
        <v>0.028468238793286596</v>
      </c>
      <c r="M45" s="9">
        <v>67</v>
      </c>
      <c r="N45" s="11">
        <f t="shared" si="5"/>
        <v>0.014234119396643298</v>
      </c>
      <c r="O45" s="10">
        <v>0</v>
      </c>
      <c r="P45" s="11">
        <f t="shared" si="8"/>
        <v>0</v>
      </c>
      <c r="Q45" s="10">
        <v>209</v>
      </c>
      <c r="R45" s="11">
        <f t="shared" si="9"/>
        <v>0.04440195453579775</v>
      </c>
    </row>
    <row r="46" spans="1:18" ht="12.75">
      <c r="A46" s="3" t="s">
        <v>38</v>
      </c>
      <c r="B46" s="10">
        <v>5158</v>
      </c>
      <c r="C46" s="10">
        <v>4571</v>
      </c>
      <c r="D46" s="11">
        <f t="shared" si="0"/>
        <v>0.8861962000775494</v>
      </c>
      <c r="E46" s="9">
        <v>14</v>
      </c>
      <c r="F46" s="11">
        <f t="shared" si="1"/>
        <v>0.002714230321830167</v>
      </c>
      <c r="G46" s="9">
        <v>78</v>
      </c>
      <c r="H46" s="11">
        <f t="shared" si="2"/>
        <v>0.015122140364482357</v>
      </c>
      <c r="I46" s="9">
        <v>232</v>
      </c>
      <c r="J46" s="11">
        <f t="shared" si="3"/>
        <v>0.04497867390461419</v>
      </c>
      <c r="K46" s="9">
        <v>104</v>
      </c>
      <c r="L46" s="11">
        <f t="shared" si="4"/>
        <v>0.02016285381930981</v>
      </c>
      <c r="M46" s="9">
        <v>6</v>
      </c>
      <c r="N46" s="11">
        <f t="shared" si="5"/>
        <v>0.0011632415664986429</v>
      </c>
      <c r="O46" s="10">
        <v>0</v>
      </c>
      <c r="P46" s="11">
        <f t="shared" si="8"/>
        <v>0</v>
      </c>
      <c r="Q46" s="10">
        <v>153</v>
      </c>
      <c r="R46" s="11">
        <f t="shared" si="9"/>
        <v>0.029662659945715392</v>
      </c>
    </row>
    <row r="47" spans="1:18" ht="12.75">
      <c r="A47" s="3" t="s">
        <v>39</v>
      </c>
      <c r="B47" s="10">
        <v>5179</v>
      </c>
      <c r="C47" s="10">
        <v>4417</v>
      </c>
      <c r="D47" s="11">
        <f t="shared" si="0"/>
        <v>0.8528673489090558</v>
      </c>
      <c r="E47" s="9">
        <v>117</v>
      </c>
      <c r="F47" s="11">
        <f t="shared" si="1"/>
        <v>0.022591233828924504</v>
      </c>
      <c r="G47" s="9">
        <v>50</v>
      </c>
      <c r="H47" s="11">
        <f t="shared" si="2"/>
        <v>0.009654373431164317</v>
      </c>
      <c r="I47" s="9">
        <v>119</v>
      </c>
      <c r="J47" s="11">
        <f t="shared" si="3"/>
        <v>0.022977408766171076</v>
      </c>
      <c r="K47" s="9">
        <v>174</v>
      </c>
      <c r="L47" s="11">
        <f t="shared" si="4"/>
        <v>0.03359721954045183</v>
      </c>
      <c r="M47" s="9">
        <v>13</v>
      </c>
      <c r="N47" s="11">
        <f t="shared" si="5"/>
        <v>0.0025101370921027225</v>
      </c>
      <c r="O47" s="10">
        <v>0</v>
      </c>
      <c r="P47" s="11">
        <f t="shared" si="8"/>
        <v>0</v>
      </c>
      <c r="Q47" s="10">
        <v>289</v>
      </c>
      <c r="R47" s="11">
        <f t="shared" si="9"/>
        <v>0.05580227843212975</v>
      </c>
    </row>
    <row r="48" spans="1:18" ht="12.75">
      <c r="A48" s="3" t="s">
        <v>40</v>
      </c>
      <c r="B48" s="10">
        <v>6879</v>
      </c>
      <c r="C48" s="10">
        <v>5791</v>
      </c>
      <c r="D48" s="11">
        <f t="shared" si="0"/>
        <v>0.8418374763773804</v>
      </c>
      <c r="E48" s="9">
        <v>77</v>
      </c>
      <c r="F48" s="11">
        <f t="shared" si="1"/>
        <v>0.011193487425497892</v>
      </c>
      <c r="G48" s="9">
        <v>206</v>
      </c>
      <c r="H48" s="11">
        <f t="shared" si="2"/>
        <v>0.029946213112370983</v>
      </c>
      <c r="I48" s="9">
        <v>295</v>
      </c>
      <c r="J48" s="11">
        <f t="shared" si="3"/>
        <v>0.04288414013664777</v>
      </c>
      <c r="K48" s="9">
        <v>208</v>
      </c>
      <c r="L48" s="11">
        <f t="shared" si="4"/>
        <v>0.030236953045500798</v>
      </c>
      <c r="M48" s="9">
        <v>98</v>
      </c>
      <c r="N48" s="11">
        <f t="shared" si="5"/>
        <v>0.014246256723360953</v>
      </c>
      <c r="O48" s="10">
        <v>0</v>
      </c>
      <c r="P48" s="11">
        <f t="shared" si="8"/>
        <v>0</v>
      </c>
      <c r="Q48" s="10">
        <v>204</v>
      </c>
      <c r="R48" s="11">
        <f t="shared" si="9"/>
        <v>0.02965547317924117</v>
      </c>
    </row>
    <row r="49" spans="1:18" ht="12.75">
      <c r="A49" s="3" t="s">
        <v>41</v>
      </c>
      <c r="B49" s="10">
        <v>5236</v>
      </c>
      <c r="C49" s="10">
        <v>4464</v>
      </c>
      <c r="D49" s="11">
        <f t="shared" si="0"/>
        <v>0.852559205500382</v>
      </c>
      <c r="E49" s="9">
        <v>22</v>
      </c>
      <c r="F49" s="11">
        <f t="shared" si="1"/>
        <v>0.004201680672268907</v>
      </c>
      <c r="G49" s="9">
        <v>62</v>
      </c>
      <c r="H49" s="11">
        <f t="shared" si="2"/>
        <v>0.011841100076394193</v>
      </c>
      <c r="I49" s="9">
        <v>118</v>
      </c>
      <c r="J49" s="11">
        <f t="shared" si="3"/>
        <v>0.022536287242169595</v>
      </c>
      <c r="K49" s="9">
        <v>158</v>
      </c>
      <c r="L49" s="11">
        <f t="shared" si="4"/>
        <v>0.030175706646294882</v>
      </c>
      <c r="M49" s="9">
        <v>41</v>
      </c>
      <c r="N49" s="11">
        <f t="shared" si="5"/>
        <v>0.00783040488922842</v>
      </c>
      <c r="O49" s="10">
        <v>68</v>
      </c>
      <c r="P49" s="11">
        <f t="shared" si="8"/>
        <v>0.012987012987012988</v>
      </c>
      <c r="Q49" s="10">
        <v>303</v>
      </c>
      <c r="R49" s="11">
        <f t="shared" si="9"/>
        <v>0.057868601986249046</v>
      </c>
    </row>
    <row r="50" spans="1:18" ht="12.75">
      <c r="A50" s="3" t="s">
        <v>42</v>
      </c>
      <c r="B50" s="10">
        <v>8419</v>
      </c>
      <c r="C50" s="10">
        <v>6963</v>
      </c>
      <c r="D50" s="11">
        <f t="shared" si="0"/>
        <v>0.827057845349804</v>
      </c>
      <c r="E50" s="9">
        <v>41</v>
      </c>
      <c r="F50" s="11">
        <f t="shared" si="1"/>
        <v>0.0048699370471552445</v>
      </c>
      <c r="G50" s="9">
        <v>378</v>
      </c>
      <c r="H50" s="11">
        <f t="shared" si="2"/>
        <v>0.04489844399572396</v>
      </c>
      <c r="I50" s="9">
        <v>468</v>
      </c>
      <c r="J50" s="11">
        <f t="shared" si="3"/>
        <v>0.05558854970899157</v>
      </c>
      <c r="K50" s="9">
        <v>162</v>
      </c>
      <c r="L50" s="11">
        <f t="shared" si="4"/>
        <v>0.019242190283881695</v>
      </c>
      <c r="M50" s="9">
        <v>73</v>
      </c>
      <c r="N50" s="11">
        <f t="shared" si="5"/>
        <v>0.008670863522983727</v>
      </c>
      <c r="O50" s="10">
        <v>0</v>
      </c>
      <c r="P50" s="11">
        <f t="shared" si="8"/>
        <v>0</v>
      </c>
      <c r="Q50" s="10">
        <v>334</v>
      </c>
      <c r="R50" s="11">
        <f t="shared" si="9"/>
        <v>0.03967217009145979</v>
      </c>
    </row>
    <row r="51" spans="1:18" ht="12.75">
      <c r="A51" s="3" t="s">
        <v>43</v>
      </c>
      <c r="B51" s="10">
        <v>6175</v>
      </c>
      <c r="C51" s="10">
        <v>5171</v>
      </c>
      <c r="D51" s="11">
        <f t="shared" si="0"/>
        <v>0.8374089068825911</v>
      </c>
      <c r="E51" s="9">
        <v>29</v>
      </c>
      <c r="F51" s="11">
        <f t="shared" si="1"/>
        <v>0.004696356275303644</v>
      </c>
      <c r="G51" s="9">
        <v>146</v>
      </c>
      <c r="H51" s="11">
        <f t="shared" si="2"/>
        <v>0.023643724696356276</v>
      </c>
      <c r="I51" s="9">
        <v>183</v>
      </c>
      <c r="J51" s="11">
        <f t="shared" si="3"/>
        <v>0.02963562753036437</v>
      </c>
      <c r="K51" s="9">
        <v>96</v>
      </c>
      <c r="L51" s="11">
        <f t="shared" si="4"/>
        <v>0.015546558704453442</v>
      </c>
      <c r="M51" s="9">
        <v>29</v>
      </c>
      <c r="N51" s="11">
        <f t="shared" si="5"/>
        <v>0.004696356275303644</v>
      </c>
      <c r="O51" s="10">
        <v>103</v>
      </c>
      <c r="P51" s="11">
        <f t="shared" si="8"/>
        <v>0.016680161943319838</v>
      </c>
      <c r="Q51" s="10">
        <v>418</v>
      </c>
      <c r="R51" s="11">
        <f t="shared" si="9"/>
        <v>0.06769230769230769</v>
      </c>
    </row>
    <row r="52" spans="1:18" ht="12.75">
      <c r="A52" s="3" t="s">
        <v>44</v>
      </c>
      <c r="B52" s="10">
        <v>7507</v>
      </c>
      <c r="C52" s="10">
        <v>5769</v>
      </c>
      <c r="D52" s="11">
        <f t="shared" si="0"/>
        <v>0.7684827494338617</v>
      </c>
      <c r="E52" s="9">
        <v>78</v>
      </c>
      <c r="F52" s="11">
        <f t="shared" si="1"/>
        <v>0.010390302384441188</v>
      </c>
      <c r="G52" s="9">
        <v>292</v>
      </c>
      <c r="H52" s="11">
        <f t="shared" si="2"/>
        <v>0.03889702943919009</v>
      </c>
      <c r="I52" s="9">
        <v>284</v>
      </c>
      <c r="J52" s="11">
        <f t="shared" si="3"/>
        <v>0.03783135739976022</v>
      </c>
      <c r="K52" s="9">
        <v>168</v>
      </c>
      <c r="L52" s="11">
        <f t="shared" si="4"/>
        <v>0.022379112828027174</v>
      </c>
      <c r="M52" s="9">
        <v>164</v>
      </c>
      <c r="N52" s="11">
        <f t="shared" si="5"/>
        <v>0.02184627680831224</v>
      </c>
      <c r="O52" s="10">
        <v>71</v>
      </c>
      <c r="P52" s="11">
        <f t="shared" si="8"/>
        <v>0.009457839349940055</v>
      </c>
      <c r="Q52" s="10">
        <v>681</v>
      </c>
      <c r="R52" s="11">
        <f t="shared" si="9"/>
        <v>0.0907153323564673</v>
      </c>
    </row>
    <row r="53" spans="1:18" ht="12.75">
      <c r="A53" s="3" t="s">
        <v>45</v>
      </c>
      <c r="B53" s="10">
        <v>4155</v>
      </c>
      <c r="C53" s="10">
        <v>3554</v>
      </c>
      <c r="D53" s="11">
        <f t="shared" si="0"/>
        <v>0.8553549939831528</v>
      </c>
      <c r="E53" s="9">
        <v>40</v>
      </c>
      <c r="F53" s="11">
        <f t="shared" si="1"/>
        <v>0.009626955475330927</v>
      </c>
      <c r="G53" s="9">
        <v>129</v>
      </c>
      <c r="H53" s="11">
        <f t="shared" si="2"/>
        <v>0.03104693140794224</v>
      </c>
      <c r="I53" s="9">
        <v>99</v>
      </c>
      <c r="J53" s="11">
        <f t="shared" si="3"/>
        <v>0.023826714801444042</v>
      </c>
      <c r="K53" s="9">
        <v>38</v>
      </c>
      <c r="L53" s="11">
        <f t="shared" si="4"/>
        <v>0.00914560770156438</v>
      </c>
      <c r="M53" s="9">
        <v>32</v>
      </c>
      <c r="N53" s="11">
        <f t="shared" si="5"/>
        <v>0.007701564380264741</v>
      </c>
      <c r="O53" s="10">
        <v>0</v>
      </c>
      <c r="P53" s="11">
        <f t="shared" si="8"/>
        <v>0</v>
      </c>
      <c r="Q53" s="10">
        <v>263</v>
      </c>
      <c r="R53" s="11">
        <f t="shared" si="9"/>
        <v>0.06329723225030084</v>
      </c>
    </row>
    <row r="54" spans="1:18" ht="12.75">
      <c r="A54" s="3" t="s">
        <v>46</v>
      </c>
      <c r="B54" s="10">
        <v>4670</v>
      </c>
      <c r="C54" s="10">
        <v>3932</v>
      </c>
      <c r="D54" s="11">
        <f t="shared" si="0"/>
        <v>0.8419700214132763</v>
      </c>
      <c r="E54" s="9">
        <v>26</v>
      </c>
      <c r="F54" s="11">
        <f t="shared" si="1"/>
        <v>0.00556745182012848</v>
      </c>
      <c r="G54" s="9">
        <v>92</v>
      </c>
      <c r="H54" s="11">
        <f t="shared" si="2"/>
        <v>0.019700214132762312</v>
      </c>
      <c r="I54" s="9">
        <v>242</v>
      </c>
      <c r="J54" s="11">
        <f t="shared" si="3"/>
        <v>0.05182012847965739</v>
      </c>
      <c r="K54" s="9">
        <v>166</v>
      </c>
      <c r="L54" s="11">
        <f t="shared" si="4"/>
        <v>0.035546038543897214</v>
      </c>
      <c r="M54" s="9">
        <v>69</v>
      </c>
      <c r="N54" s="11">
        <f t="shared" si="5"/>
        <v>0.014775160599571735</v>
      </c>
      <c r="O54" s="10">
        <v>0</v>
      </c>
      <c r="P54" s="11">
        <f t="shared" si="8"/>
        <v>0</v>
      </c>
      <c r="Q54" s="10">
        <v>143</v>
      </c>
      <c r="R54" s="11">
        <f t="shared" si="9"/>
        <v>0.030620985010706637</v>
      </c>
    </row>
    <row r="55" spans="1:18" ht="12.75">
      <c r="A55" s="3" t="s">
        <v>47</v>
      </c>
      <c r="B55" s="10">
        <v>3473</v>
      </c>
      <c r="C55" s="10">
        <v>2943</v>
      </c>
      <c r="D55" s="11">
        <f t="shared" si="0"/>
        <v>0.8473941837028506</v>
      </c>
      <c r="E55" s="9">
        <v>20</v>
      </c>
      <c r="F55" s="11">
        <f t="shared" si="1"/>
        <v>0.005758710048949035</v>
      </c>
      <c r="G55" s="9">
        <v>85</v>
      </c>
      <c r="H55" s="11">
        <f t="shared" si="2"/>
        <v>0.0244745177080334</v>
      </c>
      <c r="I55" s="9">
        <v>123</v>
      </c>
      <c r="J55" s="11">
        <f t="shared" si="3"/>
        <v>0.035416066801036566</v>
      </c>
      <c r="K55" s="9">
        <v>71</v>
      </c>
      <c r="L55" s="11">
        <f t="shared" si="4"/>
        <v>0.020443420673769076</v>
      </c>
      <c r="M55" s="9">
        <v>59</v>
      </c>
      <c r="N55" s="11">
        <f t="shared" si="5"/>
        <v>0.016988194644399653</v>
      </c>
      <c r="O55" s="10">
        <v>0</v>
      </c>
      <c r="P55" s="11">
        <f t="shared" si="8"/>
        <v>0</v>
      </c>
      <c r="Q55" s="10">
        <v>172</v>
      </c>
      <c r="R55" s="11">
        <f t="shared" si="9"/>
        <v>0.049524906420961703</v>
      </c>
    </row>
    <row r="56" spans="1:18" ht="12.75">
      <c r="A56" s="3" t="s">
        <v>48</v>
      </c>
      <c r="B56" s="10">
        <v>6003</v>
      </c>
      <c r="C56" s="10">
        <v>4900</v>
      </c>
      <c r="D56" s="11">
        <f t="shared" si="0"/>
        <v>0.8162585373979677</v>
      </c>
      <c r="E56" s="9">
        <v>82</v>
      </c>
      <c r="F56" s="11">
        <f t="shared" si="1"/>
        <v>0.01365983674829252</v>
      </c>
      <c r="G56" s="9">
        <v>228</v>
      </c>
      <c r="H56" s="11">
        <f t="shared" si="2"/>
        <v>0.03798100949525238</v>
      </c>
      <c r="I56" s="9">
        <v>304</v>
      </c>
      <c r="J56" s="11">
        <f t="shared" si="3"/>
        <v>0.05064134599366983</v>
      </c>
      <c r="K56" s="9">
        <v>86</v>
      </c>
      <c r="L56" s="11">
        <f t="shared" si="4"/>
        <v>0.014326170248209228</v>
      </c>
      <c r="M56" s="9">
        <v>36</v>
      </c>
      <c r="N56" s="11">
        <f t="shared" si="5"/>
        <v>0.005997001499250375</v>
      </c>
      <c r="O56" s="10">
        <v>0</v>
      </c>
      <c r="P56" s="11">
        <f t="shared" si="8"/>
        <v>0</v>
      </c>
      <c r="Q56" s="10">
        <v>367</v>
      </c>
      <c r="R56" s="11">
        <f t="shared" si="9"/>
        <v>0.06113609861735799</v>
      </c>
    </row>
    <row r="57" spans="1:18" ht="12.75">
      <c r="A57" s="3" t="s">
        <v>49</v>
      </c>
      <c r="B57" s="10">
        <v>8426</v>
      </c>
      <c r="C57" s="10">
        <v>6464</v>
      </c>
      <c r="D57" s="11">
        <f t="shared" si="0"/>
        <v>0.7671492997863755</v>
      </c>
      <c r="E57" s="9">
        <v>39</v>
      </c>
      <c r="F57" s="11">
        <f t="shared" si="1"/>
        <v>0.004628530738191312</v>
      </c>
      <c r="G57" s="9">
        <v>315</v>
      </c>
      <c r="H57" s="11">
        <f t="shared" si="2"/>
        <v>0.037384286731545216</v>
      </c>
      <c r="I57" s="9">
        <v>249</v>
      </c>
      <c r="J57" s="11">
        <f t="shared" si="3"/>
        <v>0.02955138855922146</v>
      </c>
      <c r="K57" s="9">
        <v>228</v>
      </c>
      <c r="L57" s="11">
        <f t="shared" si="4"/>
        <v>0.027059102777118444</v>
      </c>
      <c r="M57" s="9">
        <v>82</v>
      </c>
      <c r="N57" s="11">
        <f t="shared" si="5"/>
        <v>0.009731782577735581</v>
      </c>
      <c r="O57" s="10">
        <v>74</v>
      </c>
      <c r="P57" s="11">
        <f t="shared" si="8"/>
        <v>0.00878234037502967</v>
      </c>
      <c r="Q57" s="10">
        <v>975</v>
      </c>
      <c r="R57" s="11">
        <f t="shared" si="9"/>
        <v>0.11571326845478282</v>
      </c>
    </row>
    <row r="58" spans="1:18" ht="12.75">
      <c r="A58" s="3" t="s">
        <v>50</v>
      </c>
      <c r="B58" s="10">
        <v>14338</v>
      </c>
      <c r="C58" s="10">
        <v>11586</v>
      </c>
      <c r="D58" s="11">
        <f t="shared" si="0"/>
        <v>0.8080624912819082</v>
      </c>
      <c r="E58" s="9">
        <v>49</v>
      </c>
      <c r="F58" s="11">
        <f t="shared" si="1"/>
        <v>0.003417491979355559</v>
      </c>
      <c r="G58" s="9">
        <v>331</v>
      </c>
      <c r="H58" s="11">
        <f t="shared" si="2"/>
        <v>0.023085507044218162</v>
      </c>
      <c r="I58" s="9">
        <v>691</v>
      </c>
      <c r="J58" s="11">
        <f t="shared" si="3"/>
        <v>0.048193611382340636</v>
      </c>
      <c r="K58" s="9">
        <v>273</v>
      </c>
      <c r="L58" s="11">
        <f t="shared" si="4"/>
        <v>0.019040312456409542</v>
      </c>
      <c r="M58" s="9">
        <v>381</v>
      </c>
      <c r="N58" s="11">
        <f t="shared" si="5"/>
        <v>0.02657274375784628</v>
      </c>
      <c r="O58" s="10">
        <v>223</v>
      </c>
      <c r="P58" s="11">
        <f t="shared" si="8"/>
        <v>0.01555307574278142</v>
      </c>
      <c r="Q58" s="10">
        <v>804</v>
      </c>
      <c r="R58" s="11">
        <f t="shared" si="9"/>
        <v>0.056074766355140186</v>
      </c>
    </row>
    <row r="59" spans="1:18" ht="12.75">
      <c r="A59" s="3" t="s">
        <v>51</v>
      </c>
      <c r="B59" s="10">
        <v>6739</v>
      </c>
      <c r="C59" s="10">
        <v>4703</v>
      </c>
      <c r="D59" s="11">
        <f t="shared" si="0"/>
        <v>0.6978780234456151</v>
      </c>
      <c r="E59" s="9">
        <v>38</v>
      </c>
      <c r="F59" s="11">
        <f t="shared" si="1"/>
        <v>0.005638818815848048</v>
      </c>
      <c r="G59" s="9">
        <v>330</v>
      </c>
      <c r="H59" s="11">
        <f t="shared" si="2"/>
        <v>0.048968689716575156</v>
      </c>
      <c r="I59" s="9">
        <v>447</v>
      </c>
      <c r="J59" s="11">
        <f t="shared" si="3"/>
        <v>0.06633031607063362</v>
      </c>
      <c r="K59" s="9">
        <v>170</v>
      </c>
      <c r="L59" s="11">
        <f t="shared" si="4"/>
        <v>0.025226294702478114</v>
      </c>
      <c r="M59" s="9">
        <v>106</v>
      </c>
      <c r="N59" s="11">
        <f t="shared" si="5"/>
        <v>0.015729336696839295</v>
      </c>
      <c r="O59" s="10">
        <v>129</v>
      </c>
      <c r="P59" s="11">
        <f t="shared" si="8"/>
        <v>0.019142305980115744</v>
      </c>
      <c r="Q59" s="10">
        <v>816</v>
      </c>
      <c r="R59" s="11">
        <f t="shared" si="9"/>
        <v>0.12108621457189495</v>
      </c>
    </row>
    <row r="60" spans="1:18" ht="12.75">
      <c r="A60" s="3" t="s">
        <v>52</v>
      </c>
      <c r="B60" s="10">
        <v>37210</v>
      </c>
      <c r="C60" s="10">
        <v>18084</v>
      </c>
      <c r="D60" s="11">
        <f t="shared" si="0"/>
        <v>0.48599838753023383</v>
      </c>
      <c r="E60" s="10">
        <v>1319</v>
      </c>
      <c r="F60" s="11">
        <f t="shared" si="1"/>
        <v>0.03544746036011825</v>
      </c>
      <c r="G60" s="10">
        <v>1984</v>
      </c>
      <c r="H60" s="11">
        <f t="shared" si="2"/>
        <v>0.05331900026874496</v>
      </c>
      <c r="I60" s="10">
        <v>1853</v>
      </c>
      <c r="J60" s="11">
        <f t="shared" si="3"/>
        <v>0.049798441279226016</v>
      </c>
      <c r="K60" s="10">
        <v>3779</v>
      </c>
      <c r="L60" s="11">
        <f t="shared" si="4"/>
        <v>0.10155872077398549</v>
      </c>
      <c r="M60" s="10">
        <v>3855</v>
      </c>
      <c r="N60" s="11">
        <f t="shared" si="5"/>
        <v>0.10360118247782854</v>
      </c>
      <c r="O60" s="10">
        <v>3151</v>
      </c>
      <c r="P60" s="11">
        <f t="shared" si="8"/>
        <v>0.0846815372211771</v>
      </c>
      <c r="Q60" s="10">
        <v>3185</v>
      </c>
      <c r="R60" s="11">
        <f t="shared" si="9"/>
        <v>0.08559527008868584</v>
      </c>
    </row>
    <row r="61" spans="1:18" ht="12.75">
      <c r="A61" s="3" t="s">
        <v>53</v>
      </c>
      <c r="B61" s="10">
        <v>7366</v>
      </c>
      <c r="C61" s="10">
        <v>5706</v>
      </c>
      <c r="D61" s="11">
        <f t="shared" si="0"/>
        <v>0.7746402389356503</v>
      </c>
      <c r="E61" s="9">
        <v>56</v>
      </c>
      <c r="F61" s="11">
        <f t="shared" si="1"/>
        <v>0.007602497963616617</v>
      </c>
      <c r="G61" s="9">
        <v>263</v>
      </c>
      <c r="H61" s="11">
        <f t="shared" si="2"/>
        <v>0.03570458865055661</v>
      </c>
      <c r="I61" s="9">
        <v>292</v>
      </c>
      <c r="J61" s="11">
        <f t="shared" si="3"/>
        <v>0.03964159652457236</v>
      </c>
      <c r="K61" s="9">
        <v>84</v>
      </c>
      <c r="L61" s="11">
        <f t="shared" si="4"/>
        <v>0.011403746945424925</v>
      </c>
      <c r="M61" s="9">
        <v>130</v>
      </c>
      <c r="N61" s="11">
        <f t="shared" si="5"/>
        <v>0.017648655986967146</v>
      </c>
      <c r="O61" s="10">
        <v>0</v>
      </c>
      <c r="P61" s="11">
        <f t="shared" si="8"/>
        <v>0</v>
      </c>
      <c r="Q61" s="10">
        <v>835</v>
      </c>
      <c r="R61" s="11">
        <f t="shared" si="9"/>
        <v>0.11335867499321206</v>
      </c>
    </row>
    <row r="62" spans="1:18" ht="12.75">
      <c r="A62" s="3" t="s">
        <v>54</v>
      </c>
      <c r="B62" s="10">
        <v>5024</v>
      </c>
      <c r="C62" s="10">
        <v>4389</v>
      </c>
      <c r="D62" s="11">
        <f t="shared" si="0"/>
        <v>0.8736066878980892</v>
      </c>
      <c r="E62" s="9">
        <v>22</v>
      </c>
      <c r="F62" s="11">
        <f t="shared" si="1"/>
        <v>0.004378980891719745</v>
      </c>
      <c r="G62" s="9">
        <v>64</v>
      </c>
      <c r="H62" s="11">
        <f t="shared" si="2"/>
        <v>0.012738853503184714</v>
      </c>
      <c r="I62" s="9">
        <v>153</v>
      </c>
      <c r="J62" s="11">
        <f t="shared" si="3"/>
        <v>0.030453821656050956</v>
      </c>
      <c r="K62" s="9">
        <v>50</v>
      </c>
      <c r="L62" s="11">
        <f t="shared" si="4"/>
        <v>0.009952229299363057</v>
      </c>
      <c r="M62" s="9">
        <v>16</v>
      </c>
      <c r="N62" s="11">
        <f t="shared" si="5"/>
        <v>0.0031847133757961785</v>
      </c>
      <c r="O62" s="10">
        <v>0</v>
      </c>
      <c r="P62" s="11">
        <f t="shared" si="8"/>
        <v>0</v>
      </c>
      <c r="Q62" s="10">
        <v>330</v>
      </c>
      <c r="R62" s="11">
        <f t="shared" si="9"/>
        <v>0.06568471337579618</v>
      </c>
    </row>
    <row r="63" spans="1:18" ht="12.75">
      <c r="A63" s="3" t="s">
        <v>55</v>
      </c>
      <c r="B63" s="10">
        <v>7765</v>
      </c>
      <c r="C63" s="10">
        <v>6689</v>
      </c>
      <c r="D63" s="11">
        <f t="shared" si="0"/>
        <v>0.8614294913071474</v>
      </c>
      <c r="E63" s="9">
        <v>53</v>
      </c>
      <c r="F63" s="11">
        <f t="shared" si="1"/>
        <v>0.006825499034127496</v>
      </c>
      <c r="G63" s="9">
        <v>161</v>
      </c>
      <c r="H63" s="11">
        <f t="shared" si="2"/>
        <v>0.020734063103670316</v>
      </c>
      <c r="I63" s="9">
        <v>205</v>
      </c>
      <c r="J63" s="11">
        <f t="shared" si="3"/>
        <v>0.026400515132002575</v>
      </c>
      <c r="K63" s="9">
        <v>327</v>
      </c>
      <c r="L63" s="11">
        <f t="shared" si="4"/>
        <v>0.042112041210560204</v>
      </c>
      <c r="M63" s="9">
        <v>37</v>
      </c>
      <c r="N63" s="11">
        <f t="shared" si="5"/>
        <v>0.004764971023824855</v>
      </c>
      <c r="O63" s="10">
        <v>49</v>
      </c>
      <c r="P63" s="11">
        <f t="shared" si="8"/>
        <v>0.006310367031551835</v>
      </c>
      <c r="Q63" s="10">
        <v>244</v>
      </c>
      <c r="R63" s="11">
        <f t="shared" si="9"/>
        <v>0.03142305215711526</v>
      </c>
    </row>
    <row r="64" spans="1:18" ht="12.75">
      <c r="A64" s="3" t="s">
        <v>56</v>
      </c>
      <c r="B64" s="10">
        <v>16443</v>
      </c>
      <c r="C64" s="10">
        <v>12035</v>
      </c>
      <c r="D64" s="11">
        <f t="shared" si="0"/>
        <v>0.7319223985890653</v>
      </c>
      <c r="E64" s="9">
        <v>216</v>
      </c>
      <c r="F64" s="11">
        <f t="shared" si="1"/>
        <v>0.013136288998357963</v>
      </c>
      <c r="G64" s="9">
        <v>828</v>
      </c>
      <c r="H64" s="11">
        <f t="shared" si="2"/>
        <v>0.05035577449370553</v>
      </c>
      <c r="I64" s="9">
        <v>803</v>
      </c>
      <c r="J64" s="11">
        <f t="shared" si="3"/>
        <v>0.04883537067445114</v>
      </c>
      <c r="K64" s="9">
        <v>416</v>
      </c>
      <c r="L64" s="11">
        <f t="shared" si="4"/>
        <v>0.025299519552393117</v>
      </c>
      <c r="M64" s="9">
        <v>199</v>
      </c>
      <c r="N64" s="11">
        <f t="shared" si="5"/>
        <v>0.012102414401264977</v>
      </c>
      <c r="O64" s="10">
        <v>579</v>
      </c>
      <c r="P64" s="11">
        <f t="shared" si="8"/>
        <v>0.03521255245393176</v>
      </c>
      <c r="Q64" s="10">
        <v>1367</v>
      </c>
      <c r="R64" s="11">
        <f t="shared" si="9"/>
        <v>0.08313568083683026</v>
      </c>
    </row>
    <row r="65" spans="1:18" ht="12.75">
      <c r="A65" s="3" t="s">
        <v>57</v>
      </c>
      <c r="B65" s="10">
        <v>68357</v>
      </c>
      <c r="C65" s="10">
        <v>47724</v>
      </c>
      <c r="D65" s="11">
        <f t="shared" si="0"/>
        <v>0.6981581988677092</v>
      </c>
      <c r="E65" s="9">
        <v>732</v>
      </c>
      <c r="F65" s="11">
        <f t="shared" si="1"/>
        <v>0.010708486329125034</v>
      </c>
      <c r="G65" s="10">
        <v>2568</v>
      </c>
      <c r="H65" s="11">
        <f t="shared" si="2"/>
        <v>0.037567476630045206</v>
      </c>
      <c r="I65" s="10">
        <v>3105</v>
      </c>
      <c r="J65" s="11">
        <f t="shared" si="3"/>
        <v>0.04542329242067381</v>
      </c>
      <c r="K65" s="10">
        <v>2954</v>
      </c>
      <c r="L65" s="11">
        <f t="shared" si="4"/>
        <v>0.04321430138829966</v>
      </c>
      <c r="M65" s="10">
        <v>4204</v>
      </c>
      <c r="N65" s="11">
        <f t="shared" si="5"/>
        <v>0.06150065099404597</v>
      </c>
      <c r="O65" s="10">
        <v>3320</v>
      </c>
      <c r="P65" s="11">
        <f t="shared" si="8"/>
        <v>0.04856854455286218</v>
      </c>
      <c r="Q65" s="10">
        <v>3750</v>
      </c>
      <c r="R65" s="11">
        <f t="shared" si="9"/>
        <v>0.05485904881723891</v>
      </c>
    </row>
    <row r="66" spans="1:18" ht="12.75">
      <c r="A66" s="3" t="s">
        <v>58</v>
      </c>
      <c r="B66" s="10">
        <v>5044</v>
      </c>
      <c r="C66" s="10">
        <v>3705</v>
      </c>
      <c r="D66" s="11">
        <f t="shared" si="0"/>
        <v>0.7345360824742269</v>
      </c>
      <c r="E66" s="9">
        <v>32</v>
      </c>
      <c r="F66" s="11">
        <f t="shared" si="1"/>
        <v>0.006344171292624901</v>
      </c>
      <c r="G66" s="9">
        <v>84</v>
      </c>
      <c r="H66" s="11">
        <f t="shared" si="2"/>
        <v>0.016653449643140365</v>
      </c>
      <c r="I66" s="9">
        <v>107</v>
      </c>
      <c r="J66" s="11">
        <f t="shared" si="3"/>
        <v>0.021213322759714513</v>
      </c>
      <c r="K66" s="9">
        <v>67</v>
      </c>
      <c r="L66" s="11">
        <f t="shared" si="4"/>
        <v>0.013283108643933386</v>
      </c>
      <c r="M66" s="9">
        <v>27</v>
      </c>
      <c r="N66" s="11">
        <f t="shared" si="5"/>
        <v>0.00535289452815226</v>
      </c>
      <c r="O66" s="10">
        <v>0</v>
      </c>
      <c r="P66" s="11">
        <f t="shared" si="8"/>
        <v>0</v>
      </c>
      <c r="Q66" s="10">
        <v>1022</v>
      </c>
      <c r="R66" s="11">
        <f t="shared" si="9"/>
        <v>0.20261697065820777</v>
      </c>
    </row>
    <row r="67" spans="1:18" ht="12.75">
      <c r="A67" s="3" t="s">
        <v>59</v>
      </c>
      <c r="B67" s="10">
        <v>4179</v>
      </c>
      <c r="C67" s="10">
        <v>3341</v>
      </c>
      <c r="D67" s="11">
        <f t="shared" si="0"/>
        <v>0.7994735582675281</v>
      </c>
      <c r="E67" s="9">
        <v>17</v>
      </c>
      <c r="F67" s="11">
        <f t="shared" si="1"/>
        <v>0.004067958841828189</v>
      </c>
      <c r="G67" s="9">
        <v>115</v>
      </c>
      <c r="H67" s="11">
        <f t="shared" si="2"/>
        <v>0.027518545106484806</v>
      </c>
      <c r="I67" s="9">
        <v>144</v>
      </c>
      <c r="J67" s="11">
        <f t="shared" si="3"/>
        <v>0.03445800430725054</v>
      </c>
      <c r="K67" s="9">
        <v>110</v>
      </c>
      <c r="L67" s="11">
        <f t="shared" si="4"/>
        <v>0.02632208662359416</v>
      </c>
      <c r="M67" s="9">
        <v>48</v>
      </c>
      <c r="N67" s="11">
        <f t="shared" si="5"/>
        <v>0.01148600143575018</v>
      </c>
      <c r="O67" s="10">
        <v>128</v>
      </c>
      <c r="P67" s="11">
        <f t="shared" si="8"/>
        <v>0.03062933716200048</v>
      </c>
      <c r="Q67" s="10">
        <v>276</v>
      </c>
      <c r="R67" s="11">
        <f t="shared" si="9"/>
        <v>0.06604450825556353</v>
      </c>
    </row>
    <row r="68" spans="1:18" ht="12.75">
      <c r="A68" s="3" t="s">
        <v>60</v>
      </c>
      <c r="B68" s="10">
        <v>4561</v>
      </c>
      <c r="C68" s="10">
        <v>4080</v>
      </c>
      <c r="D68" s="11">
        <f t="shared" si="0"/>
        <v>0.8945406709055032</v>
      </c>
      <c r="E68" s="9">
        <v>42</v>
      </c>
      <c r="F68" s="11">
        <f t="shared" si="1"/>
        <v>0.00920850690638018</v>
      </c>
      <c r="G68" s="9">
        <v>64</v>
      </c>
      <c r="H68" s="11">
        <f t="shared" si="2"/>
        <v>0.014032010524007894</v>
      </c>
      <c r="I68" s="9">
        <v>68</v>
      </c>
      <c r="J68" s="11">
        <f t="shared" si="3"/>
        <v>0.014909011181758386</v>
      </c>
      <c r="K68" s="9">
        <v>30</v>
      </c>
      <c r="L68" s="11">
        <f t="shared" si="4"/>
        <v>0.0065775049331287</v>
      </c>
      <c r="M68" s="9">
        <v>50</v>
      </c>
      <c r="N68" s="11">
        <f t="shared" si="5"/>
        <v>0.010962508221881167</v>
      </c>
      <c r="O68" s="10">
        <v>62</v>
      </c>
      <c r="P68" s="11">
        <f t="shared" si="8"/>
        <v>0.013593510195132646</v>
      </c>
      <c r="Q68" s="10">
        <v>165</v>
      </c>
      <c r="R68" s="11">
        <f t="shared" si="9"/>
        <v>0.03617627713220785</v>
      </c>
    </row>
    <row r="69" spans="1:18" ht="12.75">
      <c r="A69" s="3" t="s">
        <v>61</v>
      </c>
      <c r="B69" s="10">
        <v>4995</v>
      </c>
      <c r="C69" s="10">
        <v>4144</v>
      </c>
      <c r="D69" s="11">
        <f t="shared" si="0"/>
        <v>0.8296296296296296</v>
      </c>
      <c r="E69" s="9">
        <v>14</v>
      </c>
      <c r="F69" s="11">
        <f t="shared" si="1"/>
        <v>0.0028028028028028026</v>
      </c>
      <c r="G69" s="9">
        <v>119</v>
      </c>
      <c r="H69" s="11">
        <f t="shared" si="2"/>
        <v>0.023823823823823823</v>
      </c>
      <c r="I69" s="9">
        <v>204</v>
      </c>
      <c r="J69" s="11">
        <f t="shared" si="3"/>
        <v>0.04084084084084084</v>
      </c>
      <c r="K69" s="9">
        <v>79</v>
      </c>
      <c r="L69" s="11">
        <f t="shared" si="4"/>
        <v>0.015815815815815815</v>
      </c>
      <c r="M69" s="9">
        <v>47</v>
      </c>
      <c r="N69" s="11">
        <f t="shared" si="5"/>
        <v>0.00940940940940941</v>
      </c>
      <c r="O69" s="10">
        <v>66</v>
      </c>
      <c r="P69" s="11">
        <f t="shared" si="8"/>
        <v>0.013213213213213212</v>
      </c>
      <c r="Q69" s="10">
        <v>322</v>
      </c>
      <c r="R69" s="11">
        <f t="shared" si="9"/>
        <v>0.06446446446446447</v>
      </c>
    </row>
    <row r="70" spans="1:18" ht="12.75">
      <c r="A70" s="3" t="s">
        <v>62</v>
      </c>
      <c r="B70" s="10">
        <v>8977</v>
      </c>
      <c r="C70" s="10">
        <v>7023</v>
      </c>
      <c r="D70" s="11">
        <f t="shared" si="0"/>
        <v>0.7823326278266681</v>
      </c>
      <c r="E70" s="9">
        <v>37</v>
      </c>
      <c r="F70" s="11">
        <f t="shared" si="1"/>
        <v>0.00412164420184917</v>
      </c>
      <c r="G70" s="9">
        <v>300</v>
      </c>
      <c r="H70" s="11">
        <f t="shared" si="2"/>
        <v>0.03341873677175003</v>
      </c>
      <c r="I70" s="9">
        <v>409</v>
      </c>
      <c r="J70" s="11">
        <f t="shared" si="3"/>
        <v>0.045560877798819205</v>
      </c>
      <c r="K70" s="9">
        <v>272</v>
      </c>
      <c r="L70" s="11">
        <f t="shared" si="4"/>
        <v>0.03029965467305336</v>
      </c>
      <c r="M70" s="9">
        <v>153</v>
      </c>
      <c r="N70" s="11">
        <f t="shared" si="5"/>
        <v>0.017043555753592513</v>
      </c>
      <c r="O70" s="10">
        <v>80</v>
      </c>
      <c r="P70" s="11">
        <f t="shared" si="8"/>
        <v>0.00891166313913334</v>
      </c>
      <c r="Q70" s="10">
        <v>703</v>
      </c>
      <c r="R70" s="11">
        <f t="shared" si="9"/>
        <v>0.07831123983513423</v>
      </c>
    </row>
    <row r="71" spans="1:18" ht="12.75">
      <c r="A71" s="3" t="s">
        <v>63</v>
      </c>
      <c r="B71" s="10">
        <v>11420</v>
      </c>
      <c r="C71" s="10">
        <v>8766</v>
      </c>
      <c r="D71" s="11">
        <f t="shared" si="0"/>
        <v>0.7676007005253941</v>
      </c>
      <c r="E71" s="9">
        <v>121</v>
      </c>
      <c r="F71" s="11">
        <f t="shared" si="1"/>
        <v>0.010595446584938705</v>
      </c>
      <c r="G71" s="9">
        <v>437</v>
      </c>
      <c r="H71" s="11">
        <f t="shared" si="2"/>
        <v>0.038266199649737306</v>
      </c>
      <c r="I71" s="9">
        <v>370</v>
      </c>
      <c r="J71" s="11">
        <f t="shared" si="3"/>
        <v>0.03239929947460595</v>
      </c>
      <c r="K71" s="9">
        <v>357</v>
      </c>
      <c r="L71" s="11">
        <f t="shared" si="4"/>
        <v>0.031260945709281965</v>
      </c>
      <c r="M71" s="9">
        <v>361</v>
      </c>
      <c r="N71" s="11">
        <f t="shared" si="5"/>
        <v>0.03161120840630473</v>
      </c>
      <c r="O71" s="10">
        <v>73</v>
      </c>
      <c r="P71" s="11">
        <f t="shared" si="8"/>
        <v>0.0063922942206654995</v>
      </c>
      <c r="Q71" s="10">
        <v>935</v>
      </c>
      <c r="R71" s="11">
        <f t="shared" si="9"/>
        <v>0.0818739054290718</v>
      </c>
    </row>
    <row r="72" spans="1:18" ht="12.75">
      <c r="A72" s="3" t="s">
        <v>64</v>
      </c>
      <c r="B72" s="10">
        <v>15862</v>
      </c>
      <c r="C72" s="10">
        <v>12352</v>
      </c>
      <c r="D72" s="11">
        <f t="shared" si="0"/>
        <v>0.7787164292018661</v>
      </c>
      <c r="E72" s="9">
        <v>96</v>
      </c>
      <c r="F72" s="11">
        <f t="shared" si="1"/>
        <v>0.006052200226957508</v>
      </c>
      <c r="G72" s="9">
        <v>622</v>
      </c>
      <c r="H72" s="11">
        <f t="shared" si="2"/>
        <v>0.03921321397049552</v>
      </c>
      <c r="I72" s="9">
        <v>882</v>
      </c>
      <c r="J72" s="11">
        <f t="shared" si="3"/>
        <v>0.05560458958517211</v>
      </c>
      <c r="K72" s="9">
        <v>380</v>
      </c>
      <c r="L72" s="11">
        <f t="shared" si="4"/>
        <v>0.02395662589837347</v>
      </c>
      <c r="M72" s="9">
        <v>395</v>
      </c>
      <c r="N72" s="11">
        <f t="shared" si="5"/>
        <v>0.024902282183835583</v>
      </c>
      <c r="O72" s="10">
        <v>450</v>
      </c>
      <c r="P72" s="11">
        <f t="shared" si="8"/>
        <v>0.02836968856386332</v>
      </c>
      <c r="Q72" s="10">
        <v>685</v>
      </c>
      <c r="R72" s="11">
        <f t="shared" si="9"/>
        <v>0.04318497036943639</v>
      </c>
    </row>
    <row r="73" spans="1:18" ht="12.75">
      <c r="A73" s="3" t="s">
        <v>65</v>
      </c>
      <c r="B73" s="10">
        <v>5004</v>
      </c>
      <c r="C73" s="10">
        <v>3955</v>
      </c>
      <c r="D73" s="11">
        <f aca="true" t="shared" si="10" ref="D73:D107">C73/B73</f>
        <v>0.7903677058353318</v>
      </c>
      <c r="E73" s="9">
        <v>35</v>
      </c>
      <c r="F73" s="11">
        <f aca="true" t="shared" si="11" ref="F73:F107">E73/B73</f>
        <v>0.0069944044764188645</v>
      </c>
      <c r="G73" s="9">
        <v>49</v>
      </c>
      <c r="H73" s="11">
        <f aca="true" t="shared" si="12" ref="H73:H107">G73/B73</f>
        <v>0.00979216626698641</v>
      </c>
      <c r="I73" s="9">
        <v>182</v>
      </c>
      <c r="J73" s="11">
        <f aca="true" t="shared" si="13" ref="J73:J107">I73/B73</f>
        <v>0.036370903277378096</v>
      </c>
      <c r="K73" s="9">
        <v>138</v>
      </c>
      <c r="L73" s="11">
        <f aca="true" t="shared" si="14" ref="L73:L107">K73/B73</f>
        <v>0.027577937649880094</v>
      </c>
      <c r="M73" s="9">
        <v>89</v>
      </c>
      <c r="N73" s="11">
        <f aca="true" t="shared" si="15" ref="N73:N107">M73/B73</f>
        <v>0.017785771382893684</v>
      </c>
      <c r="O73" s="10">
        <v>26</v>
      </c>
      <c r="P73" s="11">
        <f aca="true" t="shared" si="16" ref="P73:P104">O73/B73</f>
        <v>0.005195843325339729</v>
      </c>
      <c r="Q73" s="10">
        <v>530</v>
      </c>
      <c r="R73" s="11">
        <f aca="true" t="shared" si="17" ref="R73:R104">Q73/B73</f>
        <v>0.10591526778577139</v>
      </c>
    </row>
    <row r="74" spans="1:18" ht="12.75">
      <c r="A74" s="3" t="s">
        <v>66</v>
      </c>
      <c r="B74" s="10">
        <v>4514</v>
      </c>
      <c r="C74" s="10">
        <v>3948</v>
      </c>
      <c r="D74" s="11">
        <f t="shared" si="10"/>
        <v>0.874612317235268</v>
      </c>
      <c r="E74" s="9">
        <v>15</v>
      </c>
      <c r="F74" s="11">
        <f t="shared" si="11"/>
        <v>0.003322995126273815</v>
      </c>
      <c r="G74" s="9">
        <v>179</v>
      </c>
      <c r="H74" s="11">
        <f t="shared" si="12"/>
        <v>0.03965440850686752</v>
      </c>
      <c r="I74" s="9">
        <v>80</v>
      </c>
      <c r="J74" s="11">
        <f t="shared" si="13"/>
        <v>0.017722640673460344</v>
      </c>
      <c r="K74" s="9">
        <v>89</v>
      </c>
      <c r="L74" s="11">
        <f t="shared" si="14"/>
        <v>0.019716437749224634</v>
      </c>
      <c r="M74" s="9">
        <v>12</v>
      </c>
      <c r="N74" s="11">
        <f t="shared" si="15"/>
        <v>0.002658396101019052</v>
      </c>
      <c r="O74" s="10">
        <v>0</v>
      </c>
      <c r="P74" s="11">
        <f t="shared" si="16"/>
        <v>0</v>
      </c>
      <c r="Q74" s="10">
        <v>191</v>
      </c>
      <c r="R74" s="11">
        <f t="shared" si="17"/>
        <v>0.04231280460788658</v>
      </c>
    </row>
    <row r="75" spans="1:18" ht="12.75">
      <c r="A75" s="3" t="s">
        <v>67</v>
      </c>
      <c r="B75" s="10">
        <v>4555</v>
      </c>
      <c r="C75" s="10">
        <v>3840</v>
      </c>
      <c r="D75" s="11">
        <f t="shared" si="10"/>
        <v>0.8430296377607025</v>
      </c>
      <c r="E75" s="9">
        <v>10</v>
      </c>
      <c r="F75" s="11">
        <f t="shared" si="11"/>
        <v>0.0021953896816684962</v>
      </c>
      <c r="G75" s="9">
        <v>60</v>
      </c>
      <c r="H75" s="11">
        <f t="shared" si="12"/>
        <v>0.013172338090010977</v>
      </c>
      <c r="I75" s="9">
        <v>86</v>
      </c>
      <c r="J75" s="11">
        <f t="shared" si="13"/>
        <v>0.018880351262349066</v>
      </c>
      <c r="K75" s="9">
        <v>53</v>
      </c>
      <c r="L75" s="11">
        <f t="shared" si="14"/>
        <v>0.01163556531284303</v>
      </c>
      <c r="M75" s="9">
        <v>43</v>
      </c>
      <c r="N75" s="11">
        <f t="shared" si="15"/>
        <v>0.009440175631174533</v>
      </c>
      <c r="O75" s="10">
        <v>57</v>
      </c>
      <c r="P75" s="11">
        <f t="shared" si="16"/>
        <v>0.012513721185510428</v>
      </c>
      <c r="Q75" s="10">
        <v>406</v>
      </c>
      <c r="R75" s="11">
        <f t="shared" si="17"/>
        <v>0.08913282107574094</v>
      </c>
    </row>
    <row r="76" spans="1:18" ht="12.75">
      <c r="A76" s="3" t="s">
        <v>68</v>
      </c>
      <c r="B76" s="10">
        <v>3740</v>
      </c>
      <c r="C76" s="10">
        <v>2908</v>
      </c>
      <c r="D76" s="11">
        <f t="shared" si="10"/>
        <v>0.7775401069518717</v>
      </c>
      <c r="E76" s="9">
        <v>14</v>
      </c>
      <c r="F76" s="11">
        <f t="shared" si="11"/>
        <v>0.0037433155080213902</v>
      </c>
      <c r="G76" s="9">
        <v>89</v>
      </c>
      <c r="H76" s="11">
        <f t="shared" si="12"/>
        <v>0.023796791443850267</v>
      </c>
      <c r="I76" s="9">
        <v>166</v>
      </c>
      <c r="J76" s="11">
        <f t="shared" si="13"/>
        <v>0.04438502673796792</v>
      </c>
      <c r="K76" s="9">
        <v>76</v>
      </c>
      <c r="L76" s="11">
        <f t="shared" si="14"/>
        <v>0.020320855614973262</v>
      </c>
      <c r="M76" s="9">
        <v>13</v>
      </c>
      <c r="N76" s="11">
        <f t="shared" si="15"/>
        <v>0.0034759358288770055</v>
      </c>
      <c r="O76" s="10">
        <v>43</v>
      </c>
      <c r="P76" s="11">
        <f t="shared" si="16"/>
        <v>0.011497326203208556</v>
      </c>
      <c r="Q76" s="10">
        <v>431</v>
      </c>
      <c r="R76" s="11">
        <f t="shared" si="17"/>
        <v>0.11524064171122994</v>
      </c>
    </row>
    <row r="77" spans="1:18" ht="12.75">
      <c r="A77" s="3" t="s">
        <v>69</v>
      </c>
      <c r="B77" s="10">
        <v>5363</v>
      </c>
      <c r="C77" s="10">
        <v>4322</v>
      </c>
      <c r="D77" s="11">
        <f t="shared" si="10"/>
        <v>0.805892224501212</v>
      </c>
      <c r="E77" s="9">
        <v>37</v>
      </c>
      <c r="F77" s="11">
        <f t="shared" si="11"/>
        <v>0.006899123624836845</v>
      </c>
      <c r="G77" s="9">
        <v>122</v>
      </c>
      <c r="H77" s="11">
        <f t="shared" si="12"/>
        <v>0.022748461681894462</v>
      </c>
      <c r="I77" s="9">
        <v>316</v>
      </c>
      <c r="J77" s="11">
        <f t="shared" si="13"/>
        <v>0.05892224501212008</v>
      </c>
      <c r="K77" s="9">
        <v>155</v>
      </c>
      <c r="L77" s="11">
        <f t="shared" si="14"/>
        <v>0.028901734104046242</v>
      </c>
      <c r="M77" s="9">
        <v>84</v>
      </c>
      <c r="N77" s="11">
        <f t="shared" si="15"/>
        <v>0.01566287525638635</v>
      </c>
      <c r="O77" s="10">
        <v>0</v>
      </c>
      <c r="P77" s="11">
        <f t="shared" si="16"/>
        <v>0</v>
      </c>
      <c r="Q77" s="10">
        <v>327</v>
      </c>
      <c r="R77" s="11">
        <f t="shared" si="17"/>
        <v>0.06097333581950401</v>
      </c>
    </row>
    <row r="78" spans="1:18" ht="12.75">
      <c r="A78" s="3" t="s">
        <v>70</v>
      </c>
      <c r="B78" s="10">
        <v>16044</v>
      </c>
      <c r="C78" s="10">
        <v>11740</v>
      </c>
      <c r="D78" s="11">
        <f t="shared" si="10"/>
        <v>0.731737721266517</v>
      </c>
      <c r="E78" s="9">
        <v>152</v>
      </c>
      <c r="F78" s="11">
        <f t="shared" si="11"/>
        <v>0.009473946646721515</v>
      </c>
      <c r="G78" s="9">
        <v>772</v>
      </c>
      <c r="H78" s="11">
        <f t="shared" si="12"/>
        <v>0.0481176763899277</v>
      </c>
      <c r="I78" s="9">
        <v>736</v>
      </c>
      <c r="J78" s="11">
        <f t="shared" si="13"/>
        <v>0.04587384692096734</v>
      </c>
      <c r="K78" s="9">
        <v>473</v>
      </c>
      <c r="L78" s="11">
        <f t="shared" si="14"/>
        <v>0.029481426078284717</v>
      </c>
      <c r="M78" s="9">
        <v>316</v>
      </c>
      <c r="N78" s="11">
        <f t="shared" si="15"/>
        <v>0.01969583644976315</v>
      </c>
      <c r="O78" s="10">
        <v>254</v>
      </c>
      <c r="P78" s="11">
        <f t="shared" si="16"/>
        <v>0.015831463475442533</v>
      </c>
      <c r="Q78" s="10">
        <v>1601</v>
      </c>
      <c r="R78" s="11">
        <f t="shared" si="17"/>
        <v>0.09978808277237597</v>
      </c>
    </row>
    <row r="79" spans="1:18" ht="12.75">
      <c r="A79" s="3" t="s">
        <v>71</v>
      </c>
      <c r="B79" s="10">
        <v>6476</v>
      </c>
      <c r="C79" s="10">
        <v>5560</v>
      </c>
      <c r="D79" s="11">
        <f t="shared" si="10"/>
        <v>0.8585546633724521</v>
      </c>
      <c r="E79" s="9">
        <v>64</v>
      </c>
      <c r="F79" s="11">
        <f t="shared" si="11"/>
        <v>0.009882643607164917</v>
      </c>
      <c r="G79" s="9">
        <v>147</v>
      </c>
      <c r="H79" s="11">
        <f t="shared" si="12"/>
        <v>0.022699197035206918</v>
      </c>
      <c r="I79" s="9">
        <v>144</v>
      </c>
      <c r="J79" s="11">
        <f t="shared" si="13"/>
        <v>0.022235948116121063</v>
      </c>
      <c r="K79" s="9">
        <v>168</v>
      </c>
      <c r="L79" s="11">
        <f t="shared" si="14"/>
        <v>0.025941939468807906</v>
      </c>
      <c r="M79" s="9">
        <v>54</v>
      </c>
      <c r="N79" s="11">
        <f t="shared" si="15"/>
        <v>0.008338480543545398</v>
      </c>
      <c r="O79" s="10">
        <v>84</v>
      </c>
      <c r="P79" s="11">
        <f t="shared" si="16"/>
        <v>0.012970969734403953</v>
      </c>
      <c r="Q79" s="10">
        <v>255</v>
      </c>
      <c r="R79" s="11">
        <f t="shared" si="17"/>
        <v>0.039376158122297715</v>
      </c>
    </row>
    <row r="80" spans="1:18" ht="12.75">
      <c r="A80" s="3" t="s">
        <v>72</v>
      </c>
      <c r="B80" s="10">
        <v>2998</v>
      </c>
      <c r="C80" s="10">
        <v>2759</v>
      </c>
      <c r="D80" s="11">
        <f t="shared" si="10"/>
        <v>0.9202801867911942</v>
      </c>
      <c r="E80" s="9">
        <v>13</v>
      </c>
      <c r="F80" s="11">
        <f t="shared" si="11"/>
        <v>0.004336224149432955</v>
      </c>
      <c r="G80" s="9">
        <v>39</v>
      </c>
      <c r="H80" s="11">
        <f t="shared" si="12"/>
        <v>0.013008672448298866</v>
      </c>
      <c r="I80" s="9">
        <v>73</v>
      </c>
      <c r="J80" s="11">
        <f t="shared" si="13"/>
        <v>0.024349566377585057</v>
      </c>
      <c r="K80" s="9">
        <v>61</v>
      </c>
      <c r="L80" s="11">
        <f t="shared" si="14"/>
        <v>0.020346897931954638</v>
      </c>
      <c r="M80" s="9">
        <v>3</v>
      </c>
      <c r="N80" s="11">
        <f t="shared" si="15"/>
        <v>0.0010006671114076052</v>
      </c>
      <c r="O80" s="10">
        <v>0</v>
      </c>
      <c r="P80" s="11">
        <f t="shared" si="16"/>
        <v>0</v>
      </c>
      <c r="Q80" s="10">
        <v>50</v>
      </c>
      <c r="R80" s="11">
        <f t="shared" si="17"/>
        <v>0.01667778519012675</v>
      </c>
    </row>
    <row r="81" spans="1:18" ht="12.75">
      <c r="A81" s="3" t="s">
        <v>73</v>
      </c>
      <c r="B81" s="10">
        <v>7339</v>
      </c>
      <c r="C81" s="10">
        <v>5997</v>
      </c>
      <c r="D81" s="11">
        <f t="shared" si="10"/>
        <v>0.8171412999046191</v>
      </c>
      <c r="E81" s="9">
        <v>36</v>
      </c>
      <c r="F81" s="11">
        <f t="shared" si="11"/>
        <v>0.004905300449652541</v>
      </c>
      <c r="G81" s="9">
        <v>188</v>
      </c>
      <c r="H81" s="11">
        <f t="shared" si="12"/>
        <v>0.02561656901485216</v>
      </c>
      <c r="I81" s="9">
        <v>335</v>
      </c>
      <c r="J81" s="11">
        <f t="shared" si="13"/>
        <v>0.04564654585093337</v>
      </c>
      <c r="K81" s="9">
        <v>160</v>
      </c>
      <c r="L81" s="11">
        <f t="shared" si="14"/>
        <v>0.021801335331789073</v>
      </c>
      <c r="M81" s="9">
        <v>184</v>
      </c>
      <c r="N81" s="11">
        <f t="shared" si="15"/>
        <v>0.025071535631557434</v>
      </c>
      <c r="O81" s="10">
        <v>161</v>
      </c>
      <c r="P81" s="11">
        <f t="shared" si="16"/>
        <v>0.021937593677612752</v>
      </c>
      <c r="Q81" s="10">
        <v>278</v>
      </c>
      <c r="R81" s="11">
        <f t="shared" si="17"/>
        <v>0.037879820138983514</v>
      </c>
    </row>
    <row r="82" spans="1:18" ht="12.75">
      <c r="A82" s="3" t="s">
        <v>74</v>
      </c>
      <c r="B82" s="10">
        <v>4826</v>
      </c>
      <c r="C82" s="10">
        <v>3970</v>
      </c>
      <c r="D82" s="11">
        <f t="shared" si="10"/>
        <v>0.8226274347285537</v>
      </c>
      <c r="E82" s="9">
        <v>7</v>
      </c>
      <c r="F82" s="11">
        <f t="shared" si="11"/>
        <v>0.0014504765851636966</v>
      </c>
      <c r="G82" s="9">
        <v>119</v>
      </c>
      <c r="H82" s="11">
        <f t="shared" si="12"/>
        <v>0.024658101947782844</v>
      </c>
      <c r="I82" s="9">
        <v>220</v>
      </c>
      <c r="J82" s="11">
        <f t="shared" si="13"/>
        <v>0.04558640696228761</v>
      </c>
      <c r="K82" s="9">
        <v>136</v>
      </c>
      <c r="L82" s="11">
        <f t="shared" si="14"/>
        <v>0.02818068794032325</v>
      </c>
      <c r="M82" s="9">
        <v>81</v>
      </c>
      <c r="N82" s="11">
        <f t="shared" si="15"/>
        <v>0.016784086199751348</v>
      </c>
      <c r="O82" s="10">
        <v>0</v>
      </c>
      <c r="P82" s="11">
        <f t="shared" si="16"/>
        <v>0</v>
      </c>
      <c r="Q82" s="10">
        <v>293</v>
      </c>
      <c r="R82" s="11">
        <f t="shared" si="17"/>
        <v>0.06071280563613759</v>
      </c>
    </row>
    <row r="83" spans="1:18" ht="12.75">
      <c r="A83" s="3" t="s">
        <v>75</v>
      </c>
      <c r="B83" s="10">
        <v>8806</v>
      </c>
      <c r="C83" s="10">
        <v>7389</v>
      </c>
      <c r="D83" s="11">
        <f t="shared" si="10"/>
        <v>0.8390869861458097</v>
      </c>
      <c r="E83" s="9">
        <v>71</v>
      </c>
      <c r="F83" s="11">
        <f t="shared" si="11"/>
        <v>0.008062684533272768</v>
      </c>
      <c r="G83" s="9">
        <v>157</v>
      </c>
      <c r="H83" s="11">
        <f t="shared" si="12"/>
        <v>0.01782875312287077</v>
      </c>
      <c r="I83" s="9">
        <v>265</v>
      </c>
      <c r="J83" s="11">
        <f t="shared" si="13"/>
        <v>0.030093118328412445</v>
      </c>
      <c r="K83" s="9">
        <v>235</v>
      </c>
      <c r="L83" s="11">
        <f t="shared" si="14"/>
        <v>0.02668635021576198</v>
      </c>
      <c r="M83" s="9">
        <v>128</v>
      </c>
      <c r="N83" s="11">
        <f t="shared" si="15"/>
        <v>0.014535543947308653</v>
      </c>
      <c r="O83" s="10">
        <v>120</v>
      </c>
      <c r="P83" s="11">
        <f t="shared" si="16"/>
        <v>0.013627072450601862</v>
      </c>
      <c r="Q83" s="10">
        <v>441</v>
      </c>
      <c r="R83" s="11">
        <f t="shared" si="17"/>
        <v>0.050079491255961846</v>
      </c>
    </row>
    <row r="84" spans="1:18" ht="12.75">
      <c r="A84" s="3" t="s">
        <v>76</v>
      </c>
      <c r="B84" s="10">
        <v>4193</v>
      </c>
      <c r="C84" s="10">
        <v>3701</v>
      </c>
      <c r="D84" s="11">
        <f t="shared" si="10"/>
        <v>0.8826615788218459</v>
      </c>
      <c r="E84" s="9">
        <v>14</v>
      </c>
      <c r="F84" s="11">
        <f t="shared" si="11"/>
        <v>0.00333889816360601</v>
      </c>
      <c r="G84" s="9">
        <v>63</v>
      </c>
      <c r="H84" s="11">
        <f t="shared" si="12"/>
        <v>0.015025041736227046</v>
      </c>
      <c r="I84" s="9">
        <v>133</v>
      </c>
      <c r="J84" s="11">
        <f t="shared" si="13"/>
        <v>0.03171953255425709</v>
      </c>
      <c r="K84" s="9">
        <v>109</v>
      </c>
      <c r="L84" s="11">
        <f t="shared" si="14"/>
        <v>0.025995707130932508</v>
      </c>
      <c r="M84" s="9">
        <v>7</v>
      </c>
      <c r="N84" s="11">
        <f t="shared" si="15"/>
        <v>0.001669449081803005</v>
      </c>
      <c r="O84" s="10">
        <v>0</v>
      </c>
      <c r="P84" s="11">
        <f t="shared" si="16"/>
        <v>0</v>
      </c>
      <c r="Q84" s="10">
        <v>166</v>
      </c>
      <c r="R84" s="11">
        <f t="shared" si="17"/>
        <v>0.0395897925113284</v>
      </c>
    </row>
    <row r="85" spans="1:18" ht="12.75">
      <c r="A85" s="3" t="s">
        <v>77</v>
      </c>
      <c r="B85" s="10">
        <v>135979</v>
      </c>
      <c r="C85" s="10">
        <v>88031</v>
      </c>
      <c r="D85" s="11">
        <f t="shared" si="10"/>
        <v>0.6473867288331286</v>
      </c>
      <c r="E85" s="10">
        <v>4325</v>
      </c>
      <c r="F85" s="11">
        <f t="shared" si="11"/>
        <v>0.031806381867788405</v>
      </c>
      <c r="G85" s="10">
        <v>4818</v>
      </c>
      <c r="H85" s="11">
        <f t="shared" si="12"/>
        <v>0.03543194169687967</v>
      </c>
      <c r="I85" s="10">
        <v>3608</v>
      </c>
      <c r="J85" s="11">
        <f t="shared" si="13"/>
        <v>0.026533508850631347</v>
      </c>
      <c r="K85" s="10">
        <v>6326</v>
      </c>
      <c r="L85" s="11">
        <f t="shared" si="14"/>
        <v>0.0465218894093941</v>
      </c>
      <c r="M85" s="10">
        <v>7785</v>
      </c>
      <c r="N85" s="11">
        <f t="shared" si="15"/>
        <v>0.057251487362019134</v>
      </c>
      <c r="O85" s="10">
        <v>15700</v>
      </c>
      <c r="P85" s="11">
        <f t="shared" si="16"/>
        <v>0.11545900469925503</v>
      </c>
      <c r="Q85" s="10">
        <v>5386</v>
      </c>
      <c r="R85" s="11">
        <f t="shared" si="17"/>
        <v>0.03960905728090367</v>
      </c>
    </row>
    <row r="86" spans="1:18" ht="12.75">
      <c r="A86" s="3" t="s">
        <v>78</v>
      </c>
      <c r="B86" s="10">
        <v>32831</v>
      </c>
      <c r="C86" s="10">
        <v>25037</v>
      </c>
      <c r="D86" s="11">
        <f t="shared" si="10"/>
        <v>0.762602418445981</v>
      </c>
      <c r="E86" s="9">
        <v>340</v>
      </c>
      <c r="F86" s="11">
        <f t="shared" si="11"/>
        <v>0.010356065913313636</v>
      </c>
      <c r="G86" s="10">
        <v>1121</v>
      </c>
      <c r="H86" s="11">
        <f t="shared" si="12"/>
        <v>0.0341445584965429</v>
      </c>
      <c r="I86" s="9">
        <v>929</v>
      </c>
      <c r="J86" s="11">
        <f t="shared" si="13"/>
        <v>0.028296427157259905</v>
      </c>
      <c r="K86" s="10">
        <v>1318</v>
      </c>
      <c r="L86" s="11">
        <f t="shared" si="14"/>
        <v>0.04014498492278639</v>
      </c>
      <c r="M86" s="10">
        <v>1199</v>
      </c>
      <c r="N86" s="11">
        <f t="shared" si="15"/>
        <v>0.03652036185312662</v>
      </c>
      <c r="O86" s="10">
        <v>1340</v>
      </c>
      <c r="P86" s="11">
        <f t="shared" si="16"/>
        <v>0.040815083305412565</v>
      </c>
      <c r="Q86" s="10">
        <v>1547</v>
      </c>
      <c r="R86" s="11">
        <f t="shared" si="17"/>
        <v>0.04712009990557705</v>
      </c>
    </row>
    <row r="87" spans="1:18" ht="12.75">
      <c r="A87" s="3" t="s">
        <v>79</v>
      </c>
      <c r="B87" s="10">
        <v>8199</v>
      </c>
      <c r="C87" s="10">
        <v>6044</v>
      </c>
      <c r="D87" s="11">
        <f t="shared" si="10"/>
        <v>0.7371630686669106</v>
      </c>
      <c r="E87" s="9">
        <v>112</v>
      </c>
      <c r="F87" s="11">
        <f t="shared" si="11"/>
        <v>0.013660202463715087</v>
      </c>
      <c r="G87" s="9">
        <v>239</v>
      </c>
      <c r="H87" s="11">
        <f t="shared" si="12"/>
        <v>0.029149896328820587</v>
      </c>
      <c r="I87" s="9">
        <v>404</v>
      </c>
      <c r="J87" s="11">
        <f t="shared" si="13"/>
        <v>0.04927430174411514</v>
      </c>
      <c r="K87" s="9">
        <v>215</v>
      </c>
      <c r="L87" s="11">
        <f t="shared" si="14"/>
        <v>0.026222710086595925</v>
      </c>
      <c r="M87" s="9">
        <v>226</v>
      </c>
      <c r="N87" s="11">
        <f t="shared" si="15"/>
        <v>0.02756433711428223</v>
      </c>
      <c r="O87" s="10">
        <v>144</v>
      </c>
      <c r="P87" s="11">
        <f t="shared" si="16"/>
        <v>0.01756311745334797</v>
      </c>
      <c r="Q87" s="10">
        <v>815</v>
      </c>
      <c r="R87" s="11">
        <f t="shared" si="17"/>
        <v>0.09940236614221247</v>
      </c>
    </row>
    <row r="88" spans="1:18" ht="12.75">
      <c r="A88" s="3" t="s">
        <v>80</v>
      </c>
      <c r="B88" s="10">
        <v>2713</v>
      </c>
      <c r="C88" s="10">
        <v>2224</v>
      </c>
      <c r="D88" s="11">
        <f t="shared" si="10"/>
        <v>0.819756726870623</v>
      </c>
      <c r="E88" s="9">
        <v>6</v>
      </c>
      <c r="F88" s="11">
        <f t="shared" si="11"/>
        <v>0.0022115739034279398</v>
      </c>
      <c r="G88" s="9">
        <v>19</v>
      </c>
      <c r="H88" s="11">
        <f t="shared" si="12"/>
        <v>0.007003317360855142</v>
      </c>
      <c r="I88" s="9">
        <v>43</v>
      </c>
      <c r="J88" s="11">
        <f t="shared" si="13"/>
        <v>0.0158496129745669</v>
      </c>
      <c r="K88" s="9">
        <v>59</v>
      </c>
      <c r="L88" s="11">
        <f t="shared" si="14"/>
        <v>0.021747143383708072</v>
      </c>
      <c r="M88" s="9">
        <v>20</v>
      </c>
      <c r="N88" s="11">
        <f t="shared" si="15"/>
        <v>0.007371913011426466</v>
      </c>
      <c r="O88" s="10">
        <v>0</v>
      </c>
      <c r="P88" s="11">
        <f t="shared" si="16"/>
        <v>0</v>
      </c>
      <c r="Q88" s="10">
        <v>342</v>
      </c>
      <c r="R88" s="11">
        <f t="shared" si="17"/>
        <v>0.12605971249539255</v>
      </c>
    </row>
    <row r="89" spans="1:18" ht="12.75">
      <c r="A89" s="3" t="s">
        <v>81</v>
      </c>
      <c r="B89" s="10">
        <v>5648</v>
      </c>
      <c r="C89" s="10">
        <v>5007</v>
      </c>
      <c r="D89" s="11">
        <f t="shared" si="10"/>
        <v>0.8865084985835694</v>
      </c>
      <c r="E89" s="9">
        <v>16</v>
      </c>
      <c r="F89" s="11">
        <f t="shared" si="11"/>
        <v>0.0028328611898017</v>
      </c>
      <c r="G89" s="9">
        <v>73</v>
      </c>
      <c r="H89" s="11">
        <f t="shared" si="12"/>
        <v>0.012924929178470254</v>
      </c>
      <c r="I89" s="9">
        <v>196</v>
      </c>
      <c r="J89" s="11">
        <f t="shared" si="13"/>
        <v>0.034702549575070823</v>
      </c>
      <c r="K89" s="9">
        <v>78</v>
      </c>
      <c r="L89" s="11">
        <f t="shared" si="14"/>
        <v>0.013810198300283285</v>
      </c>
      <c r="M89" s="9">
        <v>15</v>
      </c>
      <c r="N89" s="11">
        <f t="shared" si="15"/>
        <v>0.0026558073654390935</v>
      </c>
      <c r="O89" s="10">
        <v>34</v>
      </c>
      <c r="P89" s="11">
        <f t="shared" si="16"/>
        <v>0.0060198300283286115</v>
      </c>
      <c r="Q89" s="10">
        <v>229</v>
      </c>
      <c r="R89" s="11">
        <f t="shared" si="17"/>
        <v>0.04054532577903683</v>
      </c>
    </row>
    <row r="90" spans="1:18" ht="12.75">
      <c r="A90" s="3" t="s">
        <v>82</v>
      </c>
      <c r="B90" s="10">
        <v>61379</v>
      </c>
      <c r="C90" s="10">
        <v>40894</v>
      </c>
      <c r="D90" s="11">
        <f t="shared" si="10"/>
        <v>0.6662539304974013</v>
      </c>
      <c r="E90" s="10">
        <v>1911</v>
      </c>
      <c r="F90" s="11">
        <f t="shared" si="11"/>
        <v>0.031134427084181886</v>
      </c>
      <c r="G90" s="10">
        <v>4137</v>
      </c>
      <c r="H90" s="11">
        <f t="shared" si="12"/>
        <v>0.06740090258883331</v>
      </c>
      <c r="I90" s="10">
        <v>2778</v>
      </c>
      <c r="J90" s="11">
        <f t="shared" si="13"/>
        <v>0.045259779403379004</v>
      </c>
      <c r="K90" s="10">
        <v>3213</v>
      </c>
      <c r="L90" s="11">
        <f t="shared" si="14"/>
        <v>0.052346893888789325</v>
      </c>
      <c r="M90" s="10">
        <v>3175</v>
      </c>
      <c r="N90" s="11">
        <f t="shared" si="15"/>
        <v>0.05172778963489141</v>
      </c>
      <c r="O90" s="10">
        <v>2669</v>
      </c>
      <c r="P90" s="11">
        <f t="shared" si="16"/>
        <v>0.04348392772772446</v>
      </c>
      <c r="Q90" s="10">
        <v>2602</v>
      </c>
      <c r="R90" s="11">
        <f t="shared" si="17"/>
        <v>0.0423923491747992</v>
      </c>
    </row>
    <row r="91" spans="1:18" ht="12.75">
      <c r="A91" s="3" t="s">
        <v>83</v>
      </c>
      <c r="B91" s="10">
        <v>5430</v>
      </c>
      <c r="C91" s="10">
        <v>4607</v>
      </c>
      <c r="D91" s="11">
        <f t="shared" si="10"/>
        <v>0.8484346224677717</v>
      </c>
      <c r="E91" s="9">
        <v>43</v>
      </c>
      <c r="F91" s="11">
        <f t="shared" si="11"/>
        <v>0.007918968692449355</v>
      </c>
      <c r="G91" s="9">
        <v>88</v>
      </c>
      <c r="H91" s="11">
        <f t="shared" si="12"/>
        <v>0.016206261510128914</v>
      </c>
      <c r="I91" s="9">
        <v>188</v>
      </c>
      <c r="J91" s="11">
        <f t="shared" si="13"/>
        <v>0.03462246777163904</v>
      </c>
      <c r="K91" s="9">
        <v>113</v>
      </c>
      <c r="L91" s="11">
        <f t="shared" si="14"/>
        <v>0.020810313075506445</v>
      </c>
      <c r="M91" s="9">
        <v>50</v>
      </c>
      <c r="N91" s="11">
        <f t="shared" si="15"/>
        <v>0.009208103130755065</v>
      </c>
      <c r="O91" s="10">
        <v>63</v>
      </c>
      <c r="P91" s="11">
        <f t="shared" si="16"/>
        <v>0.011602209944751382</v>
      </c>
      <c r="Q91" s="10">
        <v>278</v>
      </c>
      <c r="R91" s="11">
        <f t="shared" si="17"/>
        <v>0.05119705340699816</v>
      </c>
    </row>
    <row r="92" spans="1:18" ht="12.75">
      <c r="A92" s="3" t="s">
        <v>84</v>
      </c>
      <c r="B92" s="10">
        <v>10333</v>
      </c>
      <c r="C92" s="10">
        <v>8777</v>
      </c>
      <c r="D92" s="11">
        <f t="shared" si="10"/>
        <v>0.8494144972418465</v>
      </c>
      <c r="E92" s="9">
        <v>159</v>
      </c>
      <c r="F92" s="11">
        <f t="shared" si="11"/>
        <v>0.01538759314816607</v>
      </c>
      <c r="G92" s="9">
        <v>198</v>
      </c>
      <c r="H92" s="11">
        <f t="shared" si="12"/>
        <v>0.019161908448659636</v>
      </c>
      <c r="I92" s="9">
        <v>428</v>
      </c>
      <c r="J92" s="11">
        <f t="shared" si="13"/>
        <v>0.041420690990031934</v>
      </c>
      <c r="K92" s="9">
        <v>160</v>
      </c>
      <c r="L92" s="11">
        <f t="shared" si="14"/>
        <v>0.015484370463563341</v>
      </c>
      <c r="M92" s="9">
        <v>109</v>
      </c>
      <c r="N92" s="11">
        <f t="shared" si="15"/>
        <v>0.010548727378302526</v>
      </c>
      <c r="O92" s="10">
        <v>20</v>
      </c>
      <c r="P92" s="11">
        <f t="shared" si="16"/>
        <v>0.0019355463079454177</v>
      </c>
      <c r="Q92" s="10">
        <v>482</v>
      </c>
      <c r="R92" s="11">
        <f t="shared" si="17"/>
        <v>0.04664666602148457</v>
      </c>
    </row>
    <row r="93" spans="1:18" ht="12.75">
      <c r="A93" s="3" t="s">
        <v>85</v>
      </c>
      <c r="B93" s="10">
        <v>26847</v>
      </c>
      <c r="C93" s="10">
        <v>14922</v>
      </c>
      <c r="D93" s="11">
        <f t="shared" si="10"/>
        <v>0.5558162923231647</v>
      </c>
      <c r="E93" s="10">
        <v>1141</v>
      </c>
      <c r="F93" s="11">
        <f t="shared" si="11"/>
        <v>0.04250009312027415</v>
      </c>
      <c r="G93" s="10">
        <v>1802</v>
      </c>
      <c r="H93" s="11">
        <f t="shared" si="12"/>
        <v>0.06712109360449957</v>
      </c>
      <c r="I93" s="10">
        <v>1642</v>
      </c>
      <c r="J93" s="11">
        <f t="shared" si="13"/>
        <v>0.06116139605915</v>
      </c>
      <c r="K93" s="10">
        <v>1953</v>
      </c>
      <c r="L93" s="11">
        <f t="shared" si="14"/>
        <v>0.07274555816292323</v>
      </c>
      <c r="M93" s="10">
        <v>1219</v>
      </c>
      <c r="N93" s="11">
        <f t="shared" si="15"/>
        <v>0.04540544567363206</v>
      </c>
      <c r="O93" s="10">
        <v>2260</v>
      </c>
      <c r="P93" s="11">
        <f t="shared" si="16"/>
        <v>0.08418072782806273</v>
      </c>
      <c r="Q93" s="10">
        <v>1908</v>
      </c>
      <c r="R93" s="11">
        <f t="shared" si="17"/>
        <v>0.07106939322829367</v>
      </c>
    </row>
    <row r="94" spans="1:18" ht="12.75">
      <c r="A94" s="3" t="s">
        <v>86</v>
      </c>
      <c r="B94" s="10">
        <v>7417</v>
      </c>
      <c r="C94" s="10">
        <v>6391</v>
      </c>
      <c r="D94" s="11">
        <f t="shared" si="10"/>
        <v>0.8616691384656869</v>
      </c>
      <c r="E94" s="9">
        <v>55</v>
      </c>
      <c r="F94" s="11">
        <f t="shared" si="11"/>
        <v>0.007415397060806256</v>
      </c>
      <c r="G94" s="9">
        <v>111</v>
      </c>
      <c r="H94" s="11">
        <f t="shared" si="12"/>
        <v>0.01496561952271808</v>
      </c>
      <c r="I94" s="9">
        <v>248</v>
      </c>
      <c r="J94" s="11">
        <f t="shared" si="13"/>
        <v>0.03343669947418094</v>
      </c>
      <c r="K94" s="9">
        <v>93</v>
      </c>
      <c r="L94" s="11">
        <f t="shared" si="14"/>
        <v>0.01253876230281785</v>
      </c>
      <c r="M94" s="9">
        <v>113</v>
      </c>
      <c r="N94" s="11">
        <f t="shared" si="15"/>
        <v>0.015235270324929216</v>
      </c>
      <c r="O94" s="10">
        <v>0</v>
      </c>
      <c r="P94" s="11">
        <f t="shared" si="16"/>
        <v>0</v>
      </c>
      <c r="Q94" s="10">
        <v>406</v>
      </c>
      <c r="R94" s="11">
        <f t="shared" si="17"/>
        <v>0.054739112848860724</v>
      </c>
    </row>
    <row r="95" spans="1:18" ht="12.75">
      <c r="A95" s="3" t="s">
        <v>87</v>
      </c>
      <c r="B95" s="10">
        <v>3307</v>
      </c>
      <c r="C95" s="10">
        <v>2963</v>
      </c>
      <c r="D95" s="11">
        <f t="shared" si="10"/>
        <v>0.8959782280012095</v>
      </c>
      <c r="E95" s="9">
        <v>6</v>
      </c>
      <c r="F95" s="11">
        <f t="shared" si="11"/>
        <v>0.0018143332325370426</v>
      </c>
      <c r="G95" s="9">
        <v>29</v>
      </c>
      <c r="H95" s="11">
        <f t="shared" si="12"/>
        <v>0.008769277290595706</v>
      </c>
      <c r="I95" s="9">
        <v>111</v>
      </c>
      <c r="J95" s="11">
        <f t="shared" si="13"/>
        <v>0.03356516480193529</v>
      </c>
      <c r="K95" s="9">
        <v>21</v>
      </c>
      <c r="L95" s="11">
        <f t="shared" si="14"/>
        <v>0.006350166313879649</v>
      </c>
      <c r="M95" s="9">
        <v>0</v>
      </c>
      <c r="N95" s="11">
        <f t="shared" si="15"/>
        <v>0</v>
      </c>
      <c r="O95" s="10">
        <v>23</v>
      </c>
      <c r="P95" s="11">
        <f t="shared" si="16"/>
        <v>0.006954944058058663</v>
      </c>
      <c r="Q95" s="10">
        <v>154</v>
      </c>
      <c r="R95" s="11">
        <f t="shared" si="17"/>
        <v>0.046567886301784094</v>
      </c>
    </row>
    <row r="96" spans="1:18" ht="12.75">
      <c r="A96" s="3" t="s">
        <v>88</v>
      </c>
      <c r="B96" s="10">
        <v>5622</v>
      </c>
      <c r="C96" s="10">
        <v>4475</v>
      </c>
      <c r="D96" s="11">
        <f t="shared" si="10"/>
        <v>0.795980078263963</v>
      </c>
      <c r="E96" s="9">
        <v>51</v>
      </c>
      <c r="F96" s="11">
        <f t="shared" si="11"/>
        <v>0.009071504802561366</v>
      </c>
      <c r="G96" s="9">
        <v>168</v>
      </c>
      <c r="H96" s="11">
        <f t="shared" si="12"/>
        <v>0.029882604055496264</v>
      </c>
      <c r="I96" s="9">
        <v>298</v>
      </c>
      <c r="J96" s="11">
        <f t="shared" si="13"/>
        <v>0.05300604766986838</v>
      </c>
      <c r="K96" s="9">
        <v>109</v>
      </c>
      <c r="L96" s="11">
        <f t="shared" si="14"/>
        <v>0.019388118107435078</v>
      </c>
      <c r="M96" s="9">
        <v>137</v>
      </c>
      <c r="N96" s="11">
        <f t="shared" si="15"/>
        <v>0.024368552116684455</v>
      </c>
      <c r="O96" s="10">
        <v>24</v>
      </c>
      <c r="P96" s="11">
        <f t="shared" si="16"/>
        <v>0.004268943436499467</v>
      </c>
      <c r="Q96" s="10">
        <v>360</v>
      </c>
      <c r="R96" s="11">
        <f t="shared" si="17"/>
        <v>0.064034151547492</v>
      </c>
    </row>
    <row r="97" spans="1:18" ht="12.75">
      <c r="A97" s="3" t="s">
        <v>89</v>
      </c>
      <c r="B97" s="10">
        <v>3529</v>
      </c>
      <c r="C97" s="10">
        <v>2882</v>
      </c>
      <c r="D97" s="11">
        <f t="shared" si="10"/>
        <v>0.8166619438934543</v>
      </c>
      <c r="E97" s="9">
        <v>14</v>
      </c>
      <c r="F97" s="11">
        <f t="shared" si="11"/>
        <v>0.003967129498441485</v>
      </c>
      <c r="G97" s="9">
        <v>33</v>
      </c>
      <c r="H97" s="11">
        <f t="shared" si="12"/>
        <v>0.009351090960612072</v>
      </c>
      <c r="I97" s="9">
        <v>178</v>
      </c>
      <c r="J97" s="11">
        <f t="shared" si="13"/>
        <v>0.05043921790875602</v>
      </c>
      <c r="K97" s="9">
        <v>16</v>
      </c>
      <c r="L97" s="11">
        <f t="shared" si="14"/>
        <v>0.004533862283933126</v>
      </c>
      <c r="M97" s="9">
        <v>0</v>
      </c>
      <c r="N97" s="11">
        <f t="shared" si="15"/>
        <v>0</v>
      </c>
      <c r="O97" s="10">
        <v>0</v>
      </c>
      <c r="P97" s="11">
        <f t="shared" si="16"/>
        <v>0</v>
      </c>
      <c r="Q97" s="10">
        <v>406</v>
      </c>
      <c r="R97" s="11">
        <f t="shared" si="17"/>
        <v>0.11504675545480306</v>
      </c>
    </row>
    <row r="98" spans="1:18" ht="12.75">
      <c r="A98" s="3" t="s">
        <v>90</v>
      </c>
      <c r="B98" s="10">
        <v>15640</v>
      </c>
      <c r="C98" s="10">
        <v>12471</v>
      </c>
      <c r="D98" s="11">
        <f t="shared" si="10"/>
        <v>0.7973785166240409</v>
      </c>
      <c r="E98" s="9">
        <v>41</v>
      </c>
      <c r="F98" s="11">
        <f t="shared" si="11"/>
        <v>0.0026214833759590794</v>
      </c>
      <c r="G98" s="9">
        <v>552</v>
      </c>
      <c r="H98" s="11">
        <f t="shared" si="12"/>
        <v>0.03529411764705882</v>
      </c>
      <c r="I98" s="9">
        <v>428</v>
      </c>
      <c r="J98" s="11">
        <f t="shared" si="13"/>
        <v>0.027365728900255754</v>
      </c>
      <c r="K98" s="9">
        <v>363</v>
      </c>
      <c r="L98" s="11">
        <f t="shared" si="14"/>
        <v>0.023209718670076727</v>
      </c>
      <c r="M98" s="9">
        <v>201</v>
      </c>
      <c r="N98" s="11">
        <f t="shared" si="15"/>
        <v>0.012851662404092072</v>
      </c>
      <c r="O98" s="10">
        <v>492</v>
      </c>
      <c r="P98" s="11">
        <f t="shared" si="16"/>
        <v>0.031457800511508954</v>
      </c>
      <c r="Q98" s="10">
        <v>1092</v>
      </c>
      <c r="R98" s="11">
        <f t="shared" si="17"/>
        <v>0.06982097186700767</v>
      </c>
    </row>
    <row r="99" spans="1:18" ht="12.75">
      <c r="A99" s="3" t="s">
        <v>91</v>
      </c>
      <c r="B99" s="10">
        <v>13157</v>
      </c>
      <c r="C99" s="10">
        <v>10021</v>
      </c>
      <c r="D99" s="11">
        <f t="shared" si="10"/>
        <v>0.7616477920498594</v>
      </c>
      <c r="E99" s="9">
        <v>127</v>
      </c>
      <c r="F99" s="11">
        <f t="shared" si="11"/>
        <v>0.009652656380633883</v>
      </c>
      <c r="G99" s="9">
        <v>271</v>
      </c>
      <c r="H99" s="11">
        <f t="shared" si="12"/>
        <v>0.02059740062324238</v>
      </c>
      <c r="I99" s="9">
        <v>321</v>
      </c>
      <c r="J99" s="11">
        <f t="shared" si="13"/>
        <v>0.024397659040814774</v>
      </c>
      <c r="K99" s="9">
        <v>372</v>
      </c>
      <c r="L99" s="11">
        <f t="shared" si="14"/>
        <v>0.02827392262673862</v>
      </c>
      <c r="M99" s="9">
        <v>708</v>
      </c>
      <c r="N99" s="11">
        <f t="shared" si="15"/>
        <v>0.053811659192825115</v>
      </c>
      <c r="O99" s="10">
        <v>276</v>
      </c>
      <c r="P99" s="11">
        <f t="shared" si="16"/>
        <v>0.02097742646499962</v>
      </c>
      <c r="Q99" s="10">
        <v>1061</v>
      </c>
      <c r="R99" s="11">
        <f t="shared" si="17"/>
        <v>0.08064148362088622</v>
      </c>
    </row>
    <row r="100" spans="1:18" ht="12.75">
      <c r="A100" s="3" t="s">
        <v>92</v>
      </c>
      <c r="B100" s="10">
        <v>7866</v>
      </c>
      <c r="C100" s="10">
        <v>6193</v>
      </c>
      <c r="D100" s="11">
        <f t="shared" si="10"/>
        <v>0.7873124841088228</v>
      </c>
      <c r="E100" s="9">
        <v>69</v>
      </c>
      <c r="F100" s="11">
        <f t="shared" si="11"/>
        <v>0.008771929824561403</v>
      </c>
      <c r="G100" s="9">
        <v>238</v>
      </c>
      <c r="H100" s="11">
        <f t="shared" si="12"/>
        <v>0.03025680142384948</v>
      </c>
      <c r="I100" s="9">
        <v>329</v>
      </c>
      <c r="J100" s="11">
        <f t="shared" si="13"/>
        <v>0.04182557843885075</v>
      </c>
      <c r="K100" s="9">
        <v>145</v>
      </c>
      <c r="L100" s="11">
        <f t="shared" si="14"/>
        <v>0.018433765573353675</v>
      </c>
      <c r="M100" s="9">
        <v>134</v>
      </c>
      <c r="N100" s="11">
        <f t="shared" si="15"/>
        <v>0.01703534197813374</v>
      </c>
      <c r="O100" s="10">
        <v>127</v>
      </c>
      <c r="P100" s="11">
        <f t="shared" si="16"/>
        <v>0.016145436053902874</v>
      </c>
      <c r="Q100" s="10">
        <v>631</v>
      </c>
      <c r="R100" s="11">
        <f t="shared" si="17"/>
        <v>0.0802186625985253</v>
      </c>
    </row>
    <row r="101" spans="1:18" ht="12.75">
      <c r="A101" s="3" t="s">
        <v>93</v>
      </c>
      <c r="B101" s="10">
        <v>3334</v>
      </c>
      <c r="C101" s="10">
        <v>2849</v>
      </c>
      <c r="D101" s="11">
        <f t="shared" si="10"/>
        <v>0.8545290941811637</v>
      </c>
      <c r="E101" s="9">
        <v>17</v>
      </c>
      <c r="F101" s="11">
        <f t="shared" si="11"/>
        <v>0.005098980203959208</v>
      </c>
      <c r="G101" s="9">
        <v>50</v>
      </c>
      <c r="H101" s="11">
        <f t="shared" si="12"/>
        <v>0.014997000599880024</v>
      </c>
      <c r="I101" s="9">
        <v>123</v>
      </c>
      <c r="J101" s="11">
        <f t="shared" si="13"/>
        <v>0.03689262147570486</v>
      </c>
      <c r="K101" s="9">
        <v>24</v>
      </c>
      <c r="L101" s="11">
        <f t="shared" si="14"/>
        <v>0.007198560287942412</v>
      </c>
      <c r="M101" s="9">
        <v>4</v>
      </c>
      <c r="N101" s="11">
        <f t="shared" si="15"/>
        <v>0.0011997600479904018</v>
      </c>
      <c r="O101" s="10">
        <v>0</v>
      </c>
      <c r="P101" s="11">
        <f t="shared" si="16"/>
        <v>0</v>
      </c>
      <c r="Q101" s="10">
        <v>267</v>
      </c>
      <c r="R101" s="11">
        <f t="shared" si="17"/>
        <v>0.08008398320335933</v>
      </c>
    </row>
    <row r="102" spans="1:18" ht="12.75">
      <c r="A102" s="3" t="s">
        <v>94</v>
      </c>
      <c r="B102" s="10">
        <v>17063</v>
      </c>
      <c r="C102" s="10">
        <v>12830</v>
      </c>
      <c r="D102" s="11">
        <f t="shared" si="10"/>
        <v>0.7519193576745004</v>
      </c>
      <c r="E102" s="9">
        <v>285</v>
      </c>
      <c r="F102" s="11">
        <f t="shared" si="11"/>
        <v>0.016702807243743772</v>
      </c>
      <c r="G102" s="9">
        <v>734</v>
      </c>
      <c r="H102" s="11">
        <f t="shared" si="12"/>
        <v>0.043017054445290984</v>
      </c>
      <c r="I102" s="9">
        <v>864</v>
      </c>
      <c r="J102" s="11">
        <f t="shared" si="13"/>
        <v>0.050635878802086386</v>
      </c>
      <c r="K102" s="9">
        <v>517</v>
      </c>
      <c r="L102" s="11">
        <f t="shared" si="14"/>
        <v>0.030299478403563264</v>
      </c>
      <c r="M102" s="9">
        <v>402</v>
      </c>
      <c r="N102" s="11">
        <f t="shared" si="15"/>
        <v>0.023559749164859638</v>
      </c>
      <c r="O102" s="10">
        <v>540</v>
      </c>
      <c r="P102" s="11">
        <f t="shared" si="16"/>
        <v>0.03164742425130399</v>
      </c>
      <c r="Q102" s="10">
        <v>891</v>
      </c>
      <c r="R102" s="11">
        <f t="shared" si="17"/>
        <v>0.052218250014651586</v>
      </c>
    </row>
    <row r="103" spans="1:18" ht="12.75">
      <c r="A103" s="3" t="s">
        <v>95</v>
      </c>
      <c r="B103" s="10">
        <v>5030</v>
      </c>
      <c r="C103" s="10">
        <v>4223</v>
      </c>
      <c r="D103" s="11">
        <f t="shared" si="10"/>
        <v>0.8395626242544731</v>
      </c>
      <c r="E103" s="9">
        <v>37</v>
      </c>
      <c r="F103" s="11">
        <f t="shared" si="11"/>
        <v>0.007355864811133201</v>
      </c>
      <c r="G103" s="9">
        <v>144</v>
      </c>
      <c r="H103" s="11">
        <f t="shared" si="12"/>
        <v>0.028628230616302187</v>
      </c>
      <c r="I103" s="9">
        <v>172</v>
      </c>
      <c r="J103" s="11">
        <f t="shared" si="13"/>
        <v>0.0341948310139165</v>
      </c>
      <c r="K103" s="9">
        <v>155</v>
      </c>
      <c r="L103" s="11">
        <f t="shared" si="14"/>
        <v>0.030815109343936383</v>
      </c>
      <c r="M103" s="9">
        <v>101</v>
      </c>
      <c r="N103" s="11">
        <f t="shared" si="15"/>
        <v>0.020079522862823062</v>
      </c>
      <c r="O103" s="10">
        <v>29</v>
      </c>
      <c r="P103" s="11">
        <f t="shared" si="16"/>
        <v>0.005765407554671968</v>
      </c>
      <c r="Q103" s="10">
        <v>169</v>
      </c>
      <c r="R103" s="11">
        <f t="shared" si="17"/>
        <v>0.03359840954274354</v>
      </c>
    </row>
    <row r="104" spans="1:18" ht="12.75">
      <c r="A104" s="3" t="s">
        <v>96</v>
      </c>
      <c r="B104" s="10">
        <v>7726</v>
      </c>
      <c r="C104" s="10">
        <v>6011</v>
      </c>
      <c r="D104" s="11">
        <f t="shared" si="10"/>
        <v>0.7780222624902925</v>
      </c>
      <c r="E104" s="9">
        <v>82</v>
      </c>
      <c r="F104" s="11">
        <f t="shared" si="11"/>
        <v>0.010613512813875226</v>
      </c>
      <c r="G104" s="9">
        <v>352</v>
      </c>
      <c r="H104" s="11">
        <f t="shared" si="12"/>
        <v>0.04556044524980585</v>
      </c>
      <c r="I104" s="9">
        <v>313</v>
      </c>
      <c r="J104" s="11">
        <f t="shared" si="13"/>
        <v>0.040512555009060314</v>
      </c>
      <c r="K104" s="9">
        <v>273</v>
      </c>
      <c r="L104" s="11">
        <f t="shared" si="14"/>
        <v>0.035335231685218745</v>
      </c>
      <c r="M104" s="9">
        <v>113</v>
      </c>
      <c r="N104" s="11">
        <f t="shared" si="15"/>
        <v>0.014625938389852447</v>
      </c>
      <c r="O104" s="10">
        <v>52</v>
      </c>
      <c r="P104" s="11">
        <f t="shared" si="16"/>
        <v>0.006730520320994046</v>
      </c>
      <c r="Q104" s="10">
        <v>530</v>
      </c>
      <c r="R104" s="11">
        <f t="shared" si="17"/>
        <v>0.06859953404090086</v>
      </c>
    </row>
    <row r="105" spans="1:18" ht="12.75">
      <c r="A105" s="3" t="s">
        <v>97</v>
      </c>
      <c r="B105" s="10">
        <v>39071</v>
      </c>
      <c r="C105" s="10">
        <v>28097</v>
      </c>
      <c r="D105" s="11">
        <f t="shared" si="10"/>
        <v>0.7191267180261575</v>
      </c>
      <c r="E105" s="9">
        <v>812</v>
      </c>
      <c r="F105" s="11">
        <f t="shared" si="11"/>
        <v>0.0207826776893348</v>
      </c>
      <c r="G105" s="10">
        <v>1800</v>
      </c>
      <c r="H105" s="11">
        <f t="shared" si="12"/>
        <v>0.04606997517340227</v>
      </c>
      <c r="I105" s="10">
        <v>1728</v>
      </c>
      <c r="J105" s="11">
        <f t="shared" si="13"/>
        <v>0.044227176166466174</v>
      </c>
      <c r="K105" s="10">
        <v>1654</v>
      </c>
      <c r="L105" s="11">
        <f t="shared" si="14"/>
        <v>0.042333188298226306</v>
      </c>
      <c r="M105" s="10">
        <v>1129</v>
      </c>
      <c r="N105" s="11">
        <f t="shared" si="15"/>
        <v>0.028896112205983978</v>
      </c>
      <c r="O105" s="10">
        <v>1595</v>
      </c>
      <c r="P105" s="11">
        <f>O105/B105</f>
        <v>0.04082311688976479</v>
      </c>
      <c r="Q105" s="10">
        <v>2256</v>
      </c>
      <c r="R105" s="11">
        <f>Q105/B105</f>
        <v>0.05774103555066418</v>
      </c>
    </row>
    <row r="106" spans="1:18" ht="12.75">
      <c r="A106" s="3" t="s">
        <v>98</v>
      </c>
      <c r="B106" s="10">
        <v>3443</v>
      </c>
      <c r="C106" s="10">
        <v>2965</v>
      </c>
      <c r="D106" s="11">
        <f t="shared" si="10"/>
        <v>0.861167586407203</v>
      </c>
      <c r="E106" s="9">
        <v>23</v>
      </c>
      <c r="F106" s="11">
        <f t="shared" si="11"/>
        <v>0.006680220737728725</v>
      </c>
      <c r="G106" s="9">
        <v>76</v>
      </c>
      <c r="H106" s="11">
        <f t="shared" si="12"/>
        <v>0.02207377287249492</v>
      </c>
      <c r="I106" s="9">
        <v>105</v>
      </c>
      <c r="J106" s="11">
        <f t="shared" si="13"/>
        <v>0.030496659889631135</v>
      </c>
      <c r="K106" s="9">
        <v>99</v>
      </c>
      <c r="L106" s="11">
        <f t="shared" si="14"/>
        <v>0.02875399361022364</v>
      </c>
      <c r="M106" s="9">
        <v>5</v>
      </c>
      <c r="N106" s="11">
        <f t="shared" si="15"/>
        <v>0.0014522218995062445</v>
      </c>
      <c r="O106" s="10">
        <v>0</v>
      </c>
      <c r="P106" s="11">
        <f>O106/B106</f>
        <v>0</v>
      </c>
      <c r="Q106" s="10">
        <v>170</v>
      </c>
      <c r="R106" s="11">
        <f>Q106/B106</f>
        <v>0.04937554458321231</v>
      </c>
    </row>
    <row r="107" spans="1:18" ht="12.75">
      <c r="A107" s="3" t="s">
        <v>99</v>
      </c>
      <c r="B107" s="10">
        <v>6636</v>
      </c>
      <c r="C107" s="10">
        <v>5655</v>
      </c>
      <c r="D107" s="11">
        <f t="shared" si="10"/>
        <v>0.8521699819168174</v>
      </c>
      <c r="E107" s="9">
        <v>60</v>
      </c>
      <c r="F107" s="11">
        <f t="shared" si="11"/>
        <v>0.009041591320072333</v>
      </c>
      <c r="G107" s="9">
        <v>130</v>
      </c>
      <c r="H107" s="11">
        <f t="shared" si="12"/>
        <v>0.01959011452682339</v>
      </c>
      <c r="I107" s="9">
        <v>257</v>
      </c>
      <c r="J107" s="11">
        <f t="shared" si="13"/>
        <v>0.03872814948764316</v>
      </c>
      <c r="K107" s="9">
        <v>197</v>
      </c>
      <c r="L107" s="11">
        <f t="shared" si="14"/>
        <v>0.029686558167570827</v>
      </c>
      <c r="M107" s="9">
        <v>46</v>
      </c>
      <c r="N107" s="11">
        <f t="shared" si="15"/>
        <v>0.006931886678722122</v>
      </c>
      <c r="O107" s="10">
        <v>107</v>
      </c>
      <c r="P107" s="11">
        <f>O107/B107</f>
        <v>0.016124171187462327</v>
      </c>
      <c r="Q107" s="10">
        <v>184</v>
      </c>
      <c r="R107" s="11">
        <f>Q107/B107</f>
        <v>0.027727546714888487</v>
      </c>
    </row>
    <row r="109" spans="1:25" ht="12.75">
      <c r="A109" s="12" t="s">
        <v>115</v>
      </c>
      <c r="B109" s="13"/>
      <c r="C109" s="14"/>
      <c r="D109" s="15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4"/>
      <c r="P109" s="15"/>
      <c r="Q109" s="14"/>
      <c r="R109" s="15"/>
      <c r="S109" s="12"/>
      <c r="T109" s="12"/>
      <c r="U109" s="12"/>
      <c r="V109" s="12"/>
      <c r="W109" s="12"/>
      <c r="X109" s="12"/>
      <c r="Y109" s="12"/>
    </row>
    <row r="110" spans="1:25" ht="12.75">
      <c r="A110" s="16" t="s">
        <v>117</v>
      </c>
      <c r="B110" s="13"/>
      <c r="C110" s="14"/>
      <c r="D110" s="15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4"/>
      <c r="P110" s="15"/>
      <c r="Q110" s="14"/>
      <c r="R110" s="15"/>
      <c r="S110" s="12"/>
      <c r="T110" s="12"/>
      <c r="U110" s="12"/>
      <c r="V110" s="12"/>
      <c r="W110" s="12"/>
      <c r="X110" s="12"/>
      <c r="Y110" s="12"/>
    </row>
    <row r="111" spans="1:25" ht="12.75">
      <c r="A111" s="12" t="s">
        <v>116</v>
      </c>
      <c r="B111" s="13"/>
      <c r="C111" s="14"/>
      <c r="D111" s="15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4"/>
      <c r="P111" s="15"/>
      <c r="Q111" s="14"/>
      <c r="R111" s="15"/>
      <c r="S111" s="12"/>
      <c r="T111" s="12"/>
      <c r="U111" s="12"/>
      <c r="V111" s="12"/>
      <c r="W111" s="12"/>
      <c r="X111" s="12"/>
      <c r="Y111" s="12"/>
    </row>
  </sheetData>
  <mergeCells count="9">
    <mergeCell ref="M4:N4"/>
    <mergeCell ref="C4:D4"/>
    <mergeCell ref="C3:R3"/>
    <mergeCell ref="E4:F4"/>
    <mergeCell ref="Q4:R4"/>
    <mergeCell ref="O4:P4"/>
    <mergeCell ref="G4:H4"/>
    <mergeCell ref="I4:J4"/>
    <mergeCell ref="K4:L4"/>
  </mergeCells>
  <printOptions/>
  <pageMargins left="0.75" right="0.75" top="1" bottom="1" header="0.5" footer="0.5"/>
  <pageSetup fitToHeight="3" fitToWidth="1" horizontalDpi="300" verticalDpi="300" orientation="landscape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Housing Units and Units in Structure: 1990</dc:title>
  <dc:subject>decennial housing state iowa county counties</dc:subject>
  <dc:creator>Gary Krob</dc:creator>
  <cp:keywords>decennial housing state iowa county counties 1990 mobile home</cp:keywords>
  <dc:description/>
  <cp:lastModifiedBy>Gary Krob</cp:lastModifiedBy>
  <cp:lastPrinted>2002-05-02T18:02:43Z</cp:lastPrinted>
  <dcterms:created xsi:type="dcterms:W3CDTF">2002-02-06T17:11:56Z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