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20" windowHeight="8115" activeTab="0"/>
  </bookViews>
  <sheets>
    <sheet name="Housing units" sheetId="1" r:id="rId1"/>
  </sheets>
  <definedNames>
    <definedName name="_xlnm.Print_Titles" localSheetId="0">'Housing units'!$1:$7</definedName>
  </definedNames>
  <calcPr fullCalcOnLoad="1"/>
</workbook>
</file>

<file path=xl/sharedStrings.xml><?xml version="1.0" encoding="utf-8"?>
<sst xmlns="http://schemas.openxmlformats.org/spreadsheetml/2006/main" count="124" uniqueCount="124">
  <si>
    <t>State of Iowa</t>
  </si>
  <si>
    <t xml:space="preserve">Adams </t>
  </si>
  <si>
    <t xml:space="preserve">Allamakee </t>
  </si>
  <si>
    <t xml:space="preserve">Appanoose </t>
  </si>
  <si>
    <t xml:space="preserve">Audubon </t>
  </si>
  <si>
    <t xml:space="preserve">Benton </t>
  </si>
  <si>
    <t xml:space="preserve">Black Hawk </t>
  </si>
  <si>
    <t xml:space="preserve">Boone </t>
  </si>
  <si>
    <t xml:space="preserve">Bremer </t>
  </si>
  <si>
    <t xml:space="preserve">Buchanan </t>
  </si>
  <si>
    <t xml:space="preserve">Buena Vista </t>
  </si>
  <si>
    <t xml:space="preserve">Butler </t>
  </si>
  <si>
    <t xml:space="preserve">Calhoun </t>
  </si>
  <si>
    <t xml:space="preserve">Carroll </t>
  </si>
  <si>
    <t xml:space="preserve">Cass </t>
  </si>
  <si>
    <t xml:space="preserve">Cedar </t>
  </si>
  <si>
    <t xml:space="preserve">Cerro Gordo </t>
  </si>
  <si>
    <t xml:space="preserve">Cherokee </t>
  </si>
  <si>
    <t xml:space="preserve">Chickasaw </t>
  </si>
  <si>
    <t xml:space="preserve">Clarke </t>
  </si>
  <si>
    <t xml:space="preserve">Clay </t>
  </si>
  <si>
    <t xml:space="preserve">Clayton </t>
  </si>
  <si>
    <t xml:space="preserve">Clinton </t>
  </si>
  <si>
    <t xml:space="preserve">Crawford </t>
  </si>
  <si>
    <t xml:space="preserve">Dallas </t>
  </si>
  <si>
    <t xml:space="preserve">Davis </t>
  </si>
  <si>
    <t xml:space="preserve">Decatur </t>
  </si>
  <si>
    <t xml:space="preserve">Delaware </t>
  </si>
  <si>
    <t xml:space="preserve">Des Moines </t>
  </si>
  <si>
    <t xml:space="preserve">Dickinson </t>
  </si>
  <si>
    <t xml:space="preserve">Dubuque </t>
  </si>
  <si>
    <t xml:space="preserve">Emmet </t>
  </si>
  <si>
    <t xml:space="preserve">Fayette </t>
  </si>
  <si>
    <t xml:space="preserve">Floyd </t>
  </si>
  <si>
    <t xml:space="preserve">Franklin </t>
  </si>
  <si>
    <t xml:space="preserve">Fremont </t>
  </si>
  <si>
    <t xml:space="preserve">Greene </t>
  </si>
  <si>
    <t xml:space="preserve">Grundy </t>
  </si>
  <si>
    <t xml:space="preserve">Guthrie </t>
  </si>
  <si>
    <t xml:space="preserve">Hamilton </t>
  </si>
  <si>
    <t xml:space="preserve">Hancock </t>
  </si>
  <si>
    <t xml:space="preserve">Hardin </t>
  </si>
  <si>
    <t xml:space="preserve">Harrison </t>
  </si>
  <si>
    <t xml:space="preserve">Henry </t>
  </si>
  <si>
    <t xml:space="preserve">Howard </t>
  </si>
  <si>
    <t xml:space="preserve">Humboldt </t>
  </si>
  <si>
    <t xml:space="preserve">Ida </t>
  </si>
  <si>
    <t xml:space="preserve">Iowa </t>
  </si>
  <si>
    <t xml:space="preserve">Jackson </t>
  </si>
  <si>
    <t xml:space="preserve">Jasper </t>
  </si>
  <si>
    <t xml:space="preserve">Jefferson </t>
  </si>
  <si>
    <t xml:space="preserve">Johnson </t>
  </si>
  <si>
    <t xml:space="preserve">Jones </t>
  </si>
  <si>
    <t xml:space="preserve">Keokuk </t>
  </si>
  <si>
    <t xml:space="preserve">Kossuth </t>
  </si>
  <si>
    <t xml:space="preserve">Lee </t>
  </si>
  <si>
    <t xml:space="preserve">Linn </t>
  </si>
  <si>
    <t xml:space="preserve">Louisa </t>
  </si>
  <si>
    <t xml:space="preserve">Lucas </t>
  </si>
  <si>
    <t xml:space="preserve">Lyon </t>
  </si>
  <si>
    <t xml:space="preserve">Madison </t>
  </si>
  <si>
    <t xml:space="preserve">Mahaska </t>
  </si>
  <si>
    <t xml:space="preserve">Marion </t>
  </si>
  <si>
    <t xml:space="preserve">Marshall </t>
  </si>
  <si>
    <t xml:space="preserve">Mills </t>
  </si>
  <si>
    <t xml:space="preserve">Mitchell </t>
  </si>
  <si>
    <t xml:space="preserve">Monona </t>
  </si>
  <si>
    <t xml:space="preserve">Monroe </t>
  </si>
  <si>
    <t xml:space="preserve">Montgomery </t>
  </si>
  <si>
    <t xml:space="preserve">Muscatine </t>
  </si>
  <si>
    <t xml:space="preserve">O'Brien </t>
  </si>
  <si>
    <t xml:space="preserve">Osceola </t>
  </si>
  <si>
    <t xml:space="preserve">Page </t>
  </si>
  <si>
    <t xml:space="preserve">Palo Alto </t>
  </si>
  <si>
    <t xml:space="preserve">Plymouth </t>
  </si>
  <si>
    <t xml:space="preserve">Pocahontas </t>
  </si>
  <si>
    <t xml:space="preserve">Polk </t>
  </si>
  <si>
    <t xml:space="preserve">Pottawattamie </t>
  </si>
  <si>
    <t xml:space="preserve">Poweshiek </t>
  </si>
  <si>
    <t xml:space="preserve">Ringgold </t>
  </si>
  <si>
    <t xml:space="preserve">Sac </t>
  </si>
  <si>
    <t xml:space="preserve">Scott </t>
  </si>
  <si>
    <t xml:space="preserve">Shelby </t>
  </si>
  <si>
    <t xml:space="preserve">Sioux </t>
  </si>
  <si>
    <t xml:space="preserve">Story </t>
  </si>
  <si>
    <t xml:space="preserve">Tama </t>
  </si>
  <si>
    <t xml:space="preserve">Taylor </t>
  </si>
  <si>
    <t xml:space="preserve">Union </t>
  </si>
  <si>
    <t xml:space="preserve">Van Buren </t>
  </si>
  <si>
    <t xml:space="preserve">Wapello </t>
  </si>
  <si>
    <t xml:space="preserve">Warren </t>
  </si>
  <si>
    <t xml:space="preserve">Washington </t>
  </si>
  <si>
    <t xml:space="preserve">Wayne </t>
  </si>
  <si>
    <t xml:space="preserve">Webster </t>
  </si>
  <si>
    <t xml:space="preserve">Winnebago </t>
  </si>
  <si>
    <t xml:space="preserve">Winneshiek </t>
  </si>
  <si>
    <t xml:space="preserve">Woodbury </t>
  </si>
  <si>
    <t xml:space="preserve">Worth </t>
  </si>
  <si>
    <t xml:space="preserve">Wright </t>
  </si>
  <si>
    <t xml:space="preserve">Adair </t>
  </si>
  <si>
    <t xml:space="preserve">Prepared By: State Library of Iowa, State Data Center Program, 800-248-4483, </t>
  </si>
  <si>
    <t>previous years in the decade.</t>
  </si>
  <si>
    <t>Area Name</t>
  </si>
  <si>
    <t>http://www.iowadatacenter.org</t>
  </si>
  <si>
    <t xml:space="preserve">Count Question Resolution program, updates from the Boundary and Annexation Survey, and geographic </t>
  </si>
  <si>
    <t>program revisions. Caution is urged in making year-to-year comparisons of housing unit estimates. When the</t>
  </si>
  <si>
    <t xml:space="preserve">Census Bureau releases new housing unit estimates for the current year, it also revises estimates for </t>
  </si>
  <si>
    <t>April 1, 2000 population estimates base</t>
  </si>
  <si>
    <t>April 1, 2000 census</t>
  </si>
  <si>
    <t>July 1, 2003 estimate (revised)</t>
  </si>
  <si>
    <t>July 1, 2004 estimate (revised)</t>
  </si>
  <si>
    <t>July 1, 2002 estimate (revised)</t>
  </si>
  <si>
    <t>July 1, 2001 estimate (revised)</t>
  </si>
  <si>
    <t>July 1, 2000 estimate (revised)</t>
  </si>
  <si>
    <t>Numeric change</t>
  </si>
  <si>
    <t>Percent change</t>
  </si>
  <si>
    <t>Housing Unit Estimates Base reflects modifications to the Census 2000 housing units as documented in the</t>
  </si>
  <si>
    <t>July 1, 2005 estimate (revised)</t>
  </si>
  <si>
    <t>July 1, 2006 estimate (revised)</t>
  </si>
  <si>
    <t>July 1, 2007</t>
  </si>
  <si>
    <t>Housing Units and Numeric and Percent Change for Iowa's Counties: 2000-2007</t>
  </si>
  <si>
    <t>4/1/2000 (Estimates base) to 7/1/2007</t>
  </si>
  <si>
    <t>Source: U.S. Census Bureau, Population Division, (301) 457-2422, Released August 21, 2008</t>
  </si>
  <si>
    <t xml:space="preserve">Note: Housing unit change represents the April 1, 2000 to the July 1, 2007 time period. The April 1, 2000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</si>
</sst>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5" fontId="1" fillId="33" borderId="10" xfId="0" applyNumberFormat="1" applyFont="1" applyFill="1" applyBorder="1" applyAlignment="1" quotePrefix="1">
      <alignment horizontal="center"/>
    </xf>
    <xf numFmtId="0" fontId="1" fillId="33" borderId="10" xfId="0" applyFont="1" applyFill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52" applyFont="1" applyAlignment="1" applyProtection="1">
      <alignment horizontal="left" indent="1"/>
      <protection/>
    </xf>
    <xf numFmtId="14" fontId="1" fillId="33" borderId="10" xfId="0" applyNumberFormat="1" applyFont="1" applyFill="1" applyBorder="1" applyAlignment="1" quotePrefix="1">
      <alignment horizontal="center" wrapText="1"/>
    </xf>
    <xf numFmtId="14" fontId="1" fillId="33" borderId="11" xfId="0" applyNumberFormat="1" applyFont="1" applyFill="1" applyBorder="1" applyAlignment="1" quotePrefix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 horizontal="center" wrapText="1"/>
    </xf>
    <xf numFmtId="0" fontId="1" fillId="33" borderId="10" xfId="0" applyFont="1" applyFill="1" applyBorder="1" applyAlignment="1" quotePrefix="1">
      <alignment horizontal="right"/>
    </xf>
    <xf numFmtId="0" fontId="1" fillId="33" borderId="11" xfId="0" applyFont="1" applyFill="1" applyBorder="1" applyAlignment="1" quotePrefix="1">
      <alignment horizontal="center" wrapText="1"/>
    </xf>
    <xf numFmtId="15" fontId="1" fillId="33" borderId="11" xfId="0" applyNumberFormat="1" applyFont="1" applyFill="1" applyBorder="1" applyAlignment="1" quotePrefix="1">
      <alignment horizontal="center" wrapText="1"/>
    </xf>
    <xf numFmtId="3" fontId="0" fillId="0" borderId="0" xfId="0" applyNumberFormat="1" applyFont="1" applyBorder="1" applyAlignment="1" quotePrefix="1">
      <alignment horizontal="right"/>
    </xf>
    <xf numFmtId="3" fontId="1" fillId="0" borderId="0" xfId="0" applyNumberFormat="1" applyFont="1" applyBorder="1" applyAlignment="1" quotePrefix="1">
      <alignment horizontal="right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33" borderId="15" xfId="0" applyFont="1" applyFill="1" applyBorder="1" applyAlignment="1" quotePrefix="1">
      <alignment horizontal="center" wrapText="1"/>
    </xf>
    <xf numFmtId="0" fontId="1" fillId="33" borderId="16" xfId="0" applyFont="1" applyFill="1" applyBorder="1" applyAlignment="1" quotePrefix="1">
      <alignment horizontal="center" wrapText="1"/>
    </xf>
    <xf numFmtId="14" fontId="1" fillId="33" borderId="10" xfId="0" applyNumberFormat="1" applyFont="1" applyFill="1" applyBorder="1" applyAlignment="1" quotePrefix="1">
      <alignment horizontal="center" wrapText="1"/>
    </xf>
    <xf numFmtId="14" fontId="1" fillId="33" borderId="11" xfId="0" applyNumberFormat="1" applyFont="1" applyFill="1" applyBorder="1" applyAlignment="1" quotePrefix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4" width="9.57421875" style="2" customWidth="1"/>
    <col min="5" max="5" width="10.00390625" style="2" customWidth="1"/>
    <col min="6" max="6" width="9.57421875" style="2" customWidth="1"/>
    <col min="7" max="7" width="9.421875" style="2" customWidth="1"/>
    <col min="8" max="8" width="8.8515625" style="2" customWidth="1"/>
    <col min="9" max="9" width="9.421875" style="2" customWidth="1"/>
    <col min="10" max="10" width="10.7109375" style="2" customWidth="1"/>
    <col min="11" max="11" width="10.00390625" style="0" customWidth="1"/>
    <col min="12" max="12" width="10.7109375" style="0" customWidth="1"/>
    <col min="13" max="13" width="10.421875" style="0" customWidth="1"/>
  </cols>
  <sheetData>
    <row r="1" spans="1:10" s="1" customFormat="1" ht="12.75">
      <c r="A1" s="1" t="s">
        <v>120</v>
      </c>
      <c r="B1" s="3"/>
      <c r="C1" s="3"/>
      <c r="D1" s="3"/>
      <c r="E1" s="3"/>
      <c r="F1" s="3"/>
      <c r="G1" s="3"/>
      <c r="H1" s="3"/>
      <c r="I1" s="3"/>
      <c r="J1" s="3"/>
    </row>
    <row r="2" ht="12.75">
      <c r="A2" s="1"/>
    </row>
    <row r="3" spans="1:13" ht="28.5" customHeight="1">
      <c r="A3" s="17"/>
      <c r="B3" s="6"/>
      <c r="C3" s="6"/>
      <c r="D3" s="6"/>
      <c r="E3" s="6"/>
      <c r="F3" s="4"/>
      <c r="G3" s="4"/>
      <c r="H3" s="5"/>
      <c r="I3" s="20"/>
      <c r="J3" s="29" t="s">
        <v>107</v>
      </c>
      <c r="K3" s="14"/>
      <c r="L3" s="27" t="s">
        <v>121</v>
      </c>
      <c r="M3" s="28"/>
    </row>
    <row r="4" spans="1:13" ht="51">
      <c r="A4" s="18" t="s">
        <v>102</v>
      </c>
      <c r="B4" s="22" t="s">
        <v>119</v>
      </c>
      <c r="C4" s="21" t="s">
        <v>118</v>
      </c>
      <c r="D4" s="21" t="s">
        <v>117</v>
      </c>
      <c r="E4" s="21" t="s">
        <v>110</v>
      </c>
      <c r="F4" s="21" t="s">
        <v>109</v>
      </c>
      <c r="G4" s="21" t="s">
        <v>111</v>
      </c>
      <c r="H4" s="21" t="s">
        <v>112</v>
      </c>
      <c r="I4" s="21" t="s">
        <v>113</v>
      </c>
      <c r="J4" s="30"/>
      <c r="K4" s="15" t="s">
        <v>108</v>
      </c>
      <c r="L4" s="19" t="s">
        <v>114</v>
      </c>
      <c r="M4" s="16" t="s">
        <v>115</v>
      </c>
    </row>
    <row r="5" spans="2:10" ht="12.75">
      <c r="B5"/>
      <c r="C5"/>
      <c r="D5"/>
      <c r="E5"/>
      <c r="F5"/>
      <c r="G5"/>
      <c r="H5"/>
      <c r="I5"/>
      <c r="J5"/>
    </row>
    <row r="6" spans="1:13" ht="12.75">
      <c r="A6" s="1" t="s">
        <v>0</v>
      </c>
      <c r="B6" s="24">
        <v>1329596</v>
      </c>
      <c r="C6" s="24">
        <v>1319892</v>
      </c>
      <c r="D6" s="24">
        <v>1306030</v>
      </c>
      <c r="E6" s="24">
        <v>1291096</v>
      </c>
      <c r="F6" s="24">
        <v>1271493</v>
      </c>
      <c r="G6" s="24">
        <v>1258445</v>
      </c>
      <c r="H6" s="24">
        <v>1245743</v>
      </c>
      <c r="I6" s="24">
        <v>1234617</v>
      </c>
      <c r="J6" s="24">
        <v>1232530</v>
      </c>
      <c r="K6" s="24">
        <v>1232511</v>
      </c>
      <c r="L6" s="25">
        <f>B6-J6</f>
        <v>97066</v>
      </c>
      <c r="M6" s="26">
        <f>L6/J6</f>
        <v>0.0787534583336714</v>
      </c>
    </row>
    <row r="7" spans="2:13" ht="12.75">
      <c r="B7" s="23"/>
      <c r="C7" s="23"/>
      <c r="D7" s="23"/>
      <c r="E7" s="23"/>
      <c r="F7" s="23"/>
      <c r="G7" s="23"/>
      <c r="H7" s="23"/>
      <c r="I7" s="23"/>
      <c r="J7" s="23"/>
      <c r="K7" s="23"/>
      <c r="L7" s="12"/>
      <c r="M7" s="12"/>
    </row>
    <row r="8" spans="1:13" ht="12.75">
      <c r="A8" t="s">
        <v>99</v>
      </c>
      <c r="B8" s="23">
        <v>3802</v>
      </c>
      <c r="C8" s="23">
        <v>3802</v>
      </c>
      <c r="D8" s="23">
        <v>3805</v>
      </c>
      <c r="E8" s="23">
        <v>3790</v>
      </c>
      <c r="F8" s="23">
        <v>3777</v>
      </c>
      <c r="G8" s="23">
        <v>3761</v>
      </c>
      <c r="H8" s="23">
        <v>3744</v>
      </c>
      <c r="I8" s="23">
        <v>3700</v>
      </c>
      <c r="J8" s="23">
        <v>3690</v>
      </c>
      <c r="K8" s="23">
        <v>3690</v>
      </c>
      <c r="L8" s="10">
        <f>B8-J8</f>
        <v>112</v>
      </c>
      <c r="M8" s="11">
        <f aca="true" t="shared" si="0" ref="M8:M71">L8/J8</f>
        <v>0.03035230352303523</v>
      </c>
    </row>
    <row r="9" spans="1:13" ht="12.75">
      <c r="A9" t="s">
        <v>1</v>
      </c>
      <c r="B9" s="23">
        <v>2115</v>
      </c>
      <c r="C9" s="23">
        <v>2114</v>
      </c>
      <c r="D9" s="23">
        <v>2118</v>
      </c>
      <c r="E9" s="23">
        <v>2115</v>
      </c>
      <c r="F9" s="23">
        <v>2112</v>
      </c>
      <c r="G9" s="23">
        <v>2109</v>
      </c>
      <c r="H9" s="23">
        <v>2109</v>
      </c>
      <c r="I9" s="23">
        <v>2109</v>
      </c>
      <c r="J9" s="23">
        <v>2109</v>
      </c>
      <c r="K9" s="23">
        <v>2109</v>
      </c>
      <c r="L9" s="10">
        <f aca="true" t="shared" si="1" ref="L9:L72">B9-J9</f>
        <v>6</v>
      </c>
      <c r="M9" s="11">
        <f t="shared" si="0"/>
        <v>0.002844950213371266</v>
      </c>
    </row>
    <row r="10" spans="1:13" ht="12.75">
      <c r="A10" t="s">
        <v>2</v>
      </c>
      <c r="B10" s="23">
        <v>7647</v>
      </c>
      <c r="C10" s="23">
        <v>7576</v>
      </c>
      <c r="D10" s="23">
        <v>7520</v>
      </c>
      <c r="E10" s="23">
        <v>7453</v>
      </c>
      <c r="F10" s="23">
        <v>7333</v>
      </c>
      <c r="G10" s="23">
        <v>7315</v>
      </c>
      <c r="H10" s="23">
        <v>7242</v>
      </c>
      <c r="I10" s="23">
        <v>7162</v>
      </c>
      <c r="J10" s="23">
        <v>7142</v>
      </c>
      <c r="K10" s="23">
        <v>7142</v>
      </c>
      <c r="L10" s="10">
        <f t="shared" si="1"/>
        <v>505</v>
      </c>
      <c r="M10" s="11">
        <f t="shared" si="0"/>
        <v>0.07070848501820218</v>
      </c>
    </row>
    <row r="11" spans="1:13" ht="12.75">
      <c r="A11" t="s">
        <v>3</v>
      </c>
      <c r="B11" s="23">
        <v>6747</v>
      </c>
      <c r="C11" s="23">
        <v>6749</v>
      </c>
      <c r="D11" s="23">
        <v>6752</v>
      </c>
      <c r="E11" s="23">
        <v>6741</v>
      </c>
      <c r="F11" s="23">
        <v>6724</v>
      </c>
      <c r="G11" s="23">
        <v>6732</v>
      </c>
      <c r="H11" s="23">
        <v>6729</v>
      </c>
      <c r="I11" s="23">
        <v>6705</v>
      </c>
      <c r="J11" s="23">
        <v>6697</v>
      </c>
      <c r="K11" s="23">
        <v>6697</v>
      </c>
      <c r="L11" s="10">
        <f t="shared" si="1"/>
        <v>50</v>
      </c>
      <c r="M11" s="11">
        <f t="shared" si="0"/>
        <v>0.007466029565477079</v>
      </c>
    </row>
    <row r="12" spans="1:13" ht="12.75">
      <c r="A12" t="s">
        <v>4</v>
      </c>
      <c r="B12" s="23">
        <v>3004</v>
      </c>
      <c r="C12" s="23">
        <v>3009</v>
      </c>
      <c r="D12" s="23">
        <v>3011</v>
      </c>
      <c r="E12" s="23">
        <v>3012</v>
      </c>
      <c r="F12" s="23">
        <v>3022</v>
      </c>
      <c r="G12" s="23">
        <v>3007</v>
      </c>
      <c r="H12" s="23">
        <v>3007</v>
      </c>
      <c r="I12" s="23">
        <v>2991</v>
      </c>
      <c r="J12" s="23">
        <v>2995</v>
      </c>
      <c r="K12" s="23">
        <v>2995</v>
      </c>
      <c r="L12" s="10">
        <f t="shared" si="1"/>
        <v>9</v>
      </c>
      <c r="M12" s="11">
        <f t="shared" si="0"/>
        <v>0.003005008347245409</v>
      </c>
    </row>
    <row r="13" spans="1:13" ht="12.75">
      <c r="A13" t="s">
        <v>5</v>
      </c>
      <c r="B13" s="23">
        <v>11015</v>
      </c>
      <c r="C13" s="23">
        <v>10980</v>
      </c>
      <c r="D13" s="23">
        <v>10919</v>
      </c>
      <c r="E13" s="23">
        <v>10832</v>
      </c>
      <c r="F13" s="23">
        <v>10703</v>
      </c>
      <c r="G13" s="23">
        <v>10588</v>
      </c>
      <c r="H13" s="23">
        <v>10508</v>
      </c>
      <c r="I13" s="23">
        <v>10390</v>
      </c>
      <c r="J13" s="23">
        <v>10377</v>
      </c>
      <c r="K13" s="23">
        <v>10377</v>
      </c>
      <c r="L13" s="10">
        <f t="shared" si="1"/>
        <v>638</v>
      </c>
      <c r="M13" s="11">
        <f t="shared" si="0"/>
        <v>0.06148212392791751</v>
      </c>
    </row>
    <row r="14" spans="1:13" ht="12.75">
      <c r="A14" t="s">
        <v>6</v>
      </c>
      <c r="B14" s="23">
        <v>54757</v>
      </c>
      <c r="C14" s="23">
        <v>54416</v>
      </c>
      <c r="D14" s="23">
        <v>53969</v>
      </c>
      <c r="E14" s="23">
        <v>53516</v>
      </c>
      <c r="F14" s="23">
        <v>52892</v>
      </c>
      <c r="G14" s="23">
        <v>52485</v>
      </c>
      <c r="H14" s="23">
        <v>52094</v>
      </c>
      <c r="I14" s="23">
        <v>51796</v>
      </c>
      <c r="J14" s="23">
        <v>51760</v>
      </c>
      <c r="K14" s="23">
        <v>51759</v>
      </c>
      <c r="L14" s="10">
        <f t="shared" si="1"/>
        <v>2997</v>
      </c>
      <c r="M14" s="11">
        <f t="shared" si="0"/>
        <v>0.057901854714064914</v>
      </c>
    </row>
    <row r="15" spans="1:13" ht="12.75">
      <c r="A15" t="s">
        <v>7</v>
      </c>
      <c r="B15" s="23">
        <v>11610</v>
      </c>
      <c r="C15" s="23">
        <v>11555</v>
      </c>
      <c r="D15" s="23">
        <v>11478</v>
      </c>
      <c r="E15" s="23">
        <v>11390</v>
      </c>
      <c r="F15" s="23">
        <v>11268</v>
      </c>
      <c r="G15" s="23">
        <v>11197</v>
      </c>
      <c r="H15" s="23">
        <v>11040</v>
      </c>
      <c r="I15" s="23">
        <v>10976</v>
      </c>
      <c r="J15" s="23">
        <v>10968</v>
      </c>
      <c r="K15" s="23">
        <v>10968</v>
      </c>
      <c r="L15" s="10">
        <f t="shared" si="1"/>
        <v>642</v>
      </c>
      <c r="M15" s="11">
        <f t="shared" si="0"/>
        <v>0.058533916849015315</v>
      </c>
    </row>
    <row r="16" spans="1:13" ht="12.75">
      <c r="A16" t="s">
        <v>8</v>
      </c>
      <c r="B16" s="23">
        <v>10100</v>
      </c>
      <c r="C16" s="23">
        <v>10050</v>
      </c>
      <c r="D16" s="23">
        <v>9935</v>
      </c>
      <c r="E16" s="23">
        <v>9820</v>
      </c>
      <c r="F16" s="23">
        <v>9635</v>
      </c>
      <c r="G16" s="23">
        <v>9582</v>
      </c>
      <c r="H16" s="23">
        <v>9479</v>
      </c>
      <c r="I16" s="23">
        <v>9365</v>
      </c>
      <c r="J16" s="23">
        <v>9337</v>
      </c>
      <c r="K16" s="23">
        <v>9337</v>
      </c>
      <c r="L16" s="10">
        <f t="shared" si="1"/>
        <v>763</v>
      </c>
      <c r="M16" s="11">
        <f t="shared" si="0"/>
        <v>0.08171789654064475</v>
      </c>
    </row>
    <row r="17" spans="1:13" ht="12.75">
      <c r="A17" t="s">
        <v>9</v>
      </c>
      <c r="B17" s="23">
        <v>9130</v>
      </c>
      <c r="C17" s="23">
        <v>9129</v>
      </c>
      <c r="D17" s="23">
        <v>9132</v>
      </c>
      <c r="E17" s="23">
        <v>9099</v>
      </c>
      <c r="F17" s="23">
        <v>8901</v>
      </c>
      <c r="G17" s="23">
        <v>8857</v>
      </c>
      <c r="H17" s="23">
        <v>8790</v>
      </c>
      <c r="I17" s="23">
        <v>8718</v>
      </c>
      <c r="J17" s="23">
        <v>8697</v>
      </c>
      <c r="K17" s="23">
        <v>8697</v>
      </c>
      <c r="L17" s="10">
        <f t="shared" si="1"/>
        <v>433</v>
      </c>
      <c r="M17" s="11">
        <f t="shared" si="0"/>
        <v>0.04978728297113948</v>
      </c>
    </row>
    <row r="18" spans="1:13" ht="12.75">
      <c r="A18" t="s">
        <v>10</v>
      </c>
      <c r="B18" s="23">
        <v>8198</v>
      </c>
      <c r="C18" s="23">
        <v>8196</v>
      </c>
      <c r="D18" s="23">
        <v>8194</v>
      </c>
      <c r="E18" s="23">
        <v>8185</v>
      </c>
      <c r="F18" s="23">
        <v>8149</v>
      </c>
      <c r="G18" s="23">
        <v>8159</v>
      </c>
      <c r="H18" s="23">
        <v>8156</v>
      </c>
      <c r="I18" s="23">
        <v>8147</v>
      </c>
      <c r="J18" s="23">
        <v>8144</v>
      </c>
      <c r="K18" s="23">
        <v>8145</v>
      </c>
      <c r="L18" s="10">
        <f t="shared" si="1"/>
        <v>54</v>
      </c>
      <c r="M18" s="11">
        <f t="shared" si="0"/>
        <v>0.006630648330058939</v>
      </c>
    </row>
    <row r="19" spans="1:13" ht="12.75">
      <c r="A19" t="s">
        <v>11</v>
      </c>
      <c r="B19" s="23">
        <v>6668</v>
      </c>
      <c r="C19" s="23">
        <v>6655</v>
      </c>
      <c r="D19" s="23">
        <v>6635</v>
      </c>
      <c r="E19" s="23">
        <v>6612</v>
      </c>
      <c r="F19" s="23">
        <v>6619</v>
      </c>
      <c r="G19" s="23">
        <v>6579</v>
      </c>
      <c r="H19" s="23">
        <v>6579</v>
      </c>
      <c r="I19" s="23">
        <v>6574</v>
      </c>
      <c r="J19" s="23">
        <v>6578</v>
      </c>
      <c r="K19" s="23">
        <v>6578</v>
      </c>
      <c r="L19" s="10">
        <f t="shared" si="1"/>
        <v>90</v>
      </c>
      <c r="M19" s="11">
        <f t="shared" si="0"/>
        <v>0.013681970203709334</v>
      </c>
    </row>
    <row r="20" spans="1:13" ht="12.75">
      <c r="A20" t="s">
        <v>12</v>
      </c>
      <c r="B20" s="23">
        <v>5198</v>
      </c>
      <c r="C20" s="23">
        <v>5195</v>
      </c>
      <c r="D20" s="23">
        <v>5195</v>
      </c>
      <c r="E20" s="23">
        <v>5203</v>
      </c>
      <c r="F20" s="23">
        <v>5209</v>
      </c>
      <c r="G20" s="23">
        <v>5216</v>
      </c>
      <c r="H20" s="23">
        <v>5218</v>
      </c>
      <c r="I20" s="23">
        <v>5221</v>
      </c>
      <c r="J20" s="23">
        <v>5219</v>
      </c>
      <c r="K20" s="23">
        <v>5219</v>
      </c>
      <c r="L20" s="10">
        <f t="shared" si="1"/>
        <v>-21</v>
      </c>
      <c r="M20" s="11">
        <f t="shared" si="0"/>
        <v>-0.004023759340869898</v>
      </c>
    </row>
    <row r="21" spans="1:13" ht="12.75">
      <c r="A21" t="s">
        <v>13</v>
      </c>
      <c r="B21" s="23">
        <v>9301</v>
      </c>
      <c r="C21" s="23">
        <v>9276</v>
      </c>
      <c r="D21" s="23">
        <v>9230</v>
      </c>
      <c r="E21" s="23">
        <v>9207</v>
      </c>
      <c r="F21" s="23">
        <v>9117</v>
      </c>
      <c r="G21" s="23">
        <v>9084</v>
      </c>
      <c r="H21" s="23">
        <v>9061</v>
      </c>
      <c r="I21" s="23">
        <v>9036</v>
      </c>
      <c r="J21" s="23">
        <v>9019</v>
      </c>
      <c r="K21" s="23">
        <v>9019</v>
      </c>
      <c r="L21" s="10">
        <f t="shared" si="1"/>
        <v>282</v>
      </c>
      <c r="M21" s="11">
        <f t="shared" si="0"/>
        <v>0.031267324537088366</v>
      </c>
    </row>
    <row r="22" spans="1:13" ht="12.75">
      <c r="A22" t="s">
        <v>14</v>
      </c>
      <c r="B22" s="23">
        <v>6715</v>
      </c>
      <c r="C22" s="23">
        <v>6721</v>
      </c>
      <c r="D22" s="23">
        <v>6722</v>
      </c>
      <c r="E22" s="23">
        <v>6715</v>
      </c>
      <c r="F22" s="23">
        <v>6599</v>
      </c>
      <c r="G22" s="23">
        <v>6601</v>
      </c>
      <c r="H22" s="23">
        <v>6609</v>
      </c>
      <c r="I22" s="23">
        <v>6593</v>
      </c>
      <c r="J22" s="23">
        <v>6590</v>
      </c>
      <c r="K22" s="23">
        <v>6590</v>
      </c>
      <c r="L22" s="10">
        <f t="shared" si="1"/>
        <v>125</v>
      </c>
      <c r="M22" s="11">
        <f t="shared" si="0"/>
        <v>0.01896813353566009</v>
      </c>
    </row>
    <row r="23" spans="1:13" ht="12.75">
      <c r="A23" t="s">
        <v>15</v>
      </c>
      <c r="B23" s="23">
        <v>8037</v>
      </c>
      <c r="C23" s="23">
        <v>7996</v>
      </c>
      <c r="D23" s="23">
        <v>7928</v>
      </c>
      <c r="E23" s="23">
        <v>7903</v>
      </c>
      <c r="F23" s="23">
        <v>7742</v>
      </c>
      <c r="G23" s="23">
        <v>7680</v>
      </c>
      <c r="H23" s="23">
        <v>7618</v>
      </c>
      <c r="I23" s="23">
        <v>7550</v>
      </c>
      <c r="J23" s="23">
        <v>7570</v>
      </c>
      <c r="K23" s="23">
        <v>7570</v>
      </c>
      <c r="L23" s="10">
        <f t="shared" si="1"/>
        <v>467</v>
      </c>
      <c r="M23" s="11">
        <f t="shared" si="0"/>
        <v>0.061690885072655216</v>
      </c>
    </row>
    <row r="24" spans="1:13" ht="12.75">
      <c r="A24" t="s">
        <v>16</v>
      </c>
      <c r="B24" s="23">
        <v>21913</v>
      </c>
      <c r="C24" s="23">
        <v>21837</v>
      </c>
      <c r="D24" s="23">
        <v>21763</v>
      </c>
      <c r="E24" s="23">
        <v>21608</v>
      </c>
      <c r="F24" s="23">
        <v>21531</v>
      </c>
      <c r="G24" s="23">
        <v>21502</v>
      </c>
      <c r="H24" s="23">
        <v>21451</v>
      </c>
      <c r="I24" s="23">
        <v>21433</v>
      </c>
      <c r="J24" s="23">
        <v>21488</v>
      </c>
      <c r="K24" s="23">
        <v>21488</v>
      </c>
      <c r="L24" s="10">
        <f t="shared" si="1"/>
        <v>425</v>
      </c>
      <c r="M24" s="11">
        <f t="shared" si="0"/>
        <v>0.01977848101265823</v>
      </c>
    </row>
    <row r="25" spans="1:13" ht="12.75">
      <c r="A25" t="s">
        <v>17</v>
      </c>
      <c r="B25" s="23">
        <v>5904</v>
      </c>
      <c r="C25" s="23">
        <v>5913</v>
      </c>
      <c r="D25" s="23">
        <v>5909</v>
      </c>
      <c r="E25" s="23">
        <v>5902</v>
      </c>
      <c r="F25" s="23">
        <v>5874</v>
      </c>
      <c r="G25" s="23">
        <v>5874</v>
      </c>
      <c r="H25" s="23">
        <v>5863</v>
      </c>
      <c r="I25" s="23">
        <v>5852</v>
      </c>
      <c r="J25" s="23">
        <v>5851</v>
      </c>
      <c r="K25" s="23">
        <v>5850</v>
      </c>
      <c r="L25" s="10">
        <f t="shared" si="1"/>
        <v>53</v>
      </c>
      <c r="M25" s="11">
        <f t="shared" si="0"/>
        <v>0.009058280635788753</v>
      </c>
    </row>
    <row r="26" spans="1:13" ht="12.75">
      <c r="A26" t="s">
        <v>18</v>
      </c>
      <c r="B26" s="23">
        <v>5744</v>
      </c>
      <c r="C26" s="23">
        <v>5745</v>
      </c>
      <c r="D26" s="23">
        <v>5741</v>
      </c>
      <c r="E26" s="23">
        <v>5714</v>
      </c>
      <c r="F26" s="23">
        <v>5664</v>
      </c>
      <c r="G26" s="23">
        <v>5635</v>
      </c>
      <c r="H26" s="23">
        <v>5613</v>
      </c>
      <c r="I26" s="23">
        <v>5595</v>
      </c>
      <c r="J26" s="23">
        <v>5593</v>
      </c>
      <c r="K26" s="23">
        <v>5593</v>
      </c>
      <c r="L26" s="10">
        <f t="shared" si="1"/>
        <v>151</v>
      </c>
      <c r="M26" s="11">
        <f t="shared" si="0"/>
        <v>0.026998033255855532</v>
      </c>
    </row>
    <row r="27" spans="1:13" ht="12.75">
      <c r="A27" t="s">
        <v>19</v>
      </c>
      <c r="B27" s="23">
        <v>4143</v>
      </c>
      <c r="C27" s="23">
        <v>4147</v>
      </c>
      <c r="D27" s="23">
        <v>4140</v>
      </c>
      <c r="E27" s="23">
        <v>4095</v>
      </c>
      <c r="F27" s="23">
        <v>4028</v>
      </c>
      <c r="G27" s="23">
        <v>3997</v>
      </c>
      <c r="H27" s="23">
        <v>3966</v>
      </c>
      <c r="I27" s="23">
        <v>3940</v>
      </c>
      <c r="J27" s="23">
        <v>3934</v>
      </c>
      <c r="K27" s="23">
        <v>3934</v>
      </c>
      <c r="L27" s="10">
        <f t="shared" si="1"/>
        <v>209</v>
      </c>
      <c r="M27" s="11">
        <f t="shared" si="0"/>
        <v>0.053126588713777324</v>
      </c>
    </row>
    <row r="28" spans="1:13" ht="12.75">
      <c r="A28" t="s">
        <v>20</v>
      </c>
      <c r="B28" s="23">
        <v>8090</v>
      </c>
      <c r="C28" s="23">
        <v>8077</v>
      </c>
      <c r="D28" s="23">
        <v>8061</v>
      </c>
      <c r="E28" s="23">
        <v>8010</v>
      </c>
      <c r="F28" s="23">
        <v>7964</v>
      </c>
      <c r="G28" s="23">
        <v>7935</v>
      </c>
      <c r="H28" s="23">
        <v>7891</v>
      </c>
      <c r="I28" s="23">
        <v>7840</v>
      </c>
      <c r="J28" s="23">
        <v>7828</v>
      </c>
      <c r="K28" s="23">
        <v>7828</v>
      </c>
      <c r="L28" s="10">
        <f t="shared" si="1"/>
        <v>262</v>
      </c>
      <c r="M28" s="11">
        <f t="shared" si="0"/>
        <v>0.03346959632089934</v>
      </c>
    </row>
    <row r="29" spans="1:13" ht="12.75">
      <c r="A29" t="s">
        <v>21</v>
      </c>
      <c r="B29" s="23">
        <v>8942</v>
      </c>
      <c r="C29" s="23">
        <v>8898</v>
      </c>
      <c r="D29" s="23">
        <v>8858</v>
      </c>
      <c r="E29" s="23">
        <v>8845</v>
      </c>
      <c r="F29" s="23">
        <v>8811</v>
      </c>
      <c r="G29" s="23">
        <v>8724</v>
      </c>
      <c r="H29" s="23">
        <v>8680</v>
      </c>
      <c r="I29" s="23">
        <v>8632</v>
      </c>
      <c r="J29" s="23">
        <v>8619</v>
      </c>
      <c r="K29" s="23">
        <v>8619</v>
      </c>
      <c r="L29" s="10">
        <f t="shared" si="1"/>
        <v>323</v>
      </c>
      <c r="M29" s="11">
        <f t="shared" si="0"/>
        <v>0.03747534516765286</v>
      </c>
    </row>
    <row r="30" spans="1:13" ht="12.75">
      <c r="A30" t="s">
        <v>22</v>
      </c>
      <c r="B30" s="23">
        <v>22314</v>
      </c>
      <c r="C30" s="23">
        <v>22236</v>
      </c>
      <c r="D30" s="23">
        <v>22112</v>
      </c>
      <c r="E30" s="23">
        <v>22005</v>
      </c>
      <c r="F30" s="23">
        <v>21856</v>
      </c>
      <c r="G30" s="23">
        <v>21795</v>
      </c>
      <c r="H30" s="23">
        <v>21720</v>
      </c>
      <c r="I30" s="23">
        <v>21601</v>
      </c>
      <c r="J30" s="23">
        <v>21585</v>
      </c>
      <c r="K30" s="23">
        <v>21585</v>
      </c>
      <c r="L30" s="10">
        <f>B30-J30</f>
        <v>729</v>
      </c>
      <c r="M30" s="11">
        <f>L30/J30</f>
        <v>0.03377345378735233</v>
      </c>
    </row>
    <row r="31" spans="1:13" ht="12.75">
      <c r="A31" t="s">
        <v>23</v>
      </c>
      <c r="B31" s="23">
        <v>7085</v>
      </c>
      <c r="C31" s="23">
        <v>7075</v>
      </c>
      <c r="D31" s="23">
        <v>7039</v>
      </c>
      <c r="E31" s="23">
        <v>7043</v>
      </c>
      <c r="F31" s="23">
        <v>7015</v>
      </c>
      <c r="G31" s="23">
        <v>7018</v>
      </c>
      <c r="H31" s="23">
        <v>6990</v>
      </c>
      <c r="I31" s="23">
        <v>6967</v>
      </c>
      <c r="J31" s="23">
        <v>6958</v>
      </c>
      <c r="K31" s="23">
        <v>6958</v>
      </c>
      <c r="L31" s="10">
        <f t="shared" si="1"/>
        <v>127</v>
      </c>
      <c r="M31" s="11">
        <f t="shared" si="0"/>
        <v>0.018252371371083646</v>
      </c>
    </row>
    <row r="32" spans="1:13" ht="12.75">
      <c r="A32" t="s">
        <v>24</v>
      </c>
      <c r="B32" s="23">
        <v>23056</v>
      </c>
      <c r="C32" s="23">
        <v>22259</v>
      </c>
      <c r="D32" s="23">
        <v>20498</v>
      </c>
      <c r="E32" s="23">
        <v>19611</v>
      </c>
      <c r="F32" s="23">
        <v>18655</v>
      </c>
      <c r="G32" s="23">
        <v>17760</v>
      </c>
      <c r="H32" s="23">
        <v>17050</v>
      </c>
      <c r="I32" s="23">
        <v>16635</v>
      </c>
      <c r="J32" s="23">
        <v>16548</v>
      </c>
      <c r="K32" s="23">
        <v>16529</v>
      </c>
      <c r="L32" s="10">
        <f t="shared" si="1"/>
        <v>6508</v>
      </c>
      <c r="M32" s="11">
        <f t="shared" si="0"/>
        <v>0.3932801547014745</v>
      </c>
    </row>
    <row r="33" spans="1:13" ht="12.75">
      <c r="A33" t="s">
        <v>25</v>
      </c>
      <c r="B33" s="23">
        <v>3650</v>
      </c>
      <c r="C33" s="23">
        <v>3655</v>
      </c>
      <c r="D33" s="23">
        <v>3654</v>
      </c>
      <c r="E33" s="23">
        <v>3639</v>
      </c>
      <c r="F33" s="23">
        <v>3609</v>
      </c>
      <c r="G33" s="23">
        <v>3571</v>
      </c>
      <c r="H33" s="23">
        <v>3548</v>
      </c>
      <c r="I33" s="23">
        <v>3536</v>
      </c>
      <c r="J33" s="23">
        <v>3530</v>
      </c>
      <c r="K33" s="23">
        <v>3530</v>
      </c>
      <c r="L33" s="10">
        <f t="shared" si="1"/>
        <v>120</v>
      </c>
      <c r="M33" s="11">
        <f t="shared" si="0"/>
        <v>0.0339943342776204</v>
      </c>
    </row>
    <row r="34" spans="1:13" ht="12.75">
      <c r="A34" t="s">
        <v>26</v>
      </c>
      <c r="B34" s="23">
        <v>3876</v>
      </c>
      <c r="C34" s="23">
        <v>3876</v>
      </c>
      <c r="D34" s="23">
        <v>3884</v>
      </c>
      <c r="E34" s="23">
        <v>3877</v>
      </c>
      <c r="F34" s="23">
        <v>3873</v>
      </c>
      <c r="G34" s="23">
        <v>3875</v>
      </c>
      <c r="H34" s="23">
        <v>3869</v>
      </c>
      <c r="I34" s="23">
        <v>3843</v>
      </c>
      <c r="J34" s="23">
        <v>3833</v>
      </c>
      <c r="K34" s="23">
        <v>3833</v>
      </c>
      <c r="L34" s="10">
        <f t="shared" si="1"/>
        <v>43</v>
      </c>
      <c r="M34" s="11">
        <f t="shared" si="0"/>
        <v>0.01121836681450561</v>
      </c>
    </row>
    <row r="35" spans="1:13" ht="12.75">
      <c r="A35" t="s">
        <v>27</v>
      </c>
      <c r="B35" s="23">
        <v>7918</v>
      </c>
      <c r="C35" s="23">
        <v>7918</v>
      </c>
      <c r="D35" s="23">
        <v>7912</v>
      </c>
      <c r="E35" s="23">
        <v>7878</v>
      </c>
      <c r="F35" s="23">
        <v>7817</v>
      </c>
      <c r="G35" s="23">
        <v>7778</v>
      </c>
      <c r="H35" s="23">
        <v>7728</v>
      </c>
      <c r="I35" s="23">
        <v>7686</v>
      </c>
      <c r="J35" s="23">
        <v>7682</v>
      </c>
      <c r="K35" s="23">
        <v>7682</v>
      </c>
      <c r="L35" s="10">
        <f t="shared" si="1"/>
        <v>236</v>
      </c>
      <c r="M35" s="11">
        <f t="shared" si="0"/>
        <v>0.030721166362926322</v>
      </c>
    </row>
    <row r="36" spans="1:13" ht="12.75">
      <c r="A36" t="s">
        <v>28</v>
      </c>
      <c r="B36" s="23">
        <v>18899</v>
      </c>
      <c r="C36" s="23">
        <v>18918</v>
      </c>
      <c r="D36" s="23">
        <v>18885</v>
      </c>
      <c r="E36" s="23">
        <v>18826</v>
      </c>
      <c r="F36" s="23">
        <v>18773</v>
      </c>
      <c r="G36" s="23">
        <v>18650</v>
      </c>
      <c r="H36" s="23">
        <v>18675</v>
      </c>
      <c r="I36" s="23">
        <v>18648</v>
      </c>
      <c r="J36" s="23">
        <v>18643</v>
      </c>
      <c r="K36" s="23">
        <v>18643</v>
      </c>
      <c r="L36" s="10">
        <f t="shared" si="1"/>
        <v>256</v>
      </c>
      <c r="M36" s="11">
        <f t="shared" si="0"/>
        <v>0.013731695542562893</v>
      </c>
    </row>
    <row r="37" spans="1:13" ht="12.75">
      <c r="A37" t="s">
        <v>29</v>
      </c>
      <c r="B37" s="23">
        <v>13007</v>
      </c>
      <c r="C37" s="23">
        <v>12813</v>
      </c>
      <c r="D37" s="23">
        <v>12509</v>
      </c>
      <c r="E37" s="23">
        <v>12096</v>
      </c>
      <c r="F37" s="23">
        <v>11849</v>
      </c>
      <c r="G37" s="23">
        <v>11685</v>
      </c>
      <c r="H37" s="23">
        <v>11542</v>
      </c>
      <c r="I37" s="23">
        <v>11399</v>
      </c>
      <c r="J37" s="23">
        <v>11375</v>
      </c>
      <c r="K37" s="23">
        <v>11375</v>
      </c>
      <c r="L37" s="10">
        <f t="shared" si="1"/>
        <v>1632</v>
      </c>
      <c r="M37" s="11">
        <f t="shared" si="0"/>
        <v>0.14347252747252748</v>
      </c>
    </row>
    <row r="38" spans="1:13" ht="12.75">
      <c r="A38" t="s">
        <v>30</v>
      </c>
      <c r="B38" s="23">
        <v>38820</v>
      </c>
      <c r="C38" s="23">
        <v>38520</v>
      </c>
      <c r="D38" s="23">
        <v>38091</v>
      </c>
      <c r="E38" s="23">
        <v>37277</v>
      </c>
      <c r="F38" s="23">
        <v>36842</v>
      </c>
      <c r="G38" s="23">
        <v>36229</v>
      </c>
      <c r="H38" s="23">
        <v>35879</v>
      </c>
      <c r="I38" s="23">
        <v>35539</v>
      </c>
      <c r="J38" s="23">
        <v>35508</v>
      </c>
      <c r="K38" s="23">
        <v>35505</v>
      </c>
      <c r="L38" s="10">
        <f t="shared" si="1"/>
        <v>3312</v>
      </c>
      <c r="M38" s="11">
        <f t="shared" si="0"/>
        <v>0.09327475498479217</v>
      </c>
    </row>
    <row r="39" spans="1:13" ht="12.75">
      <c r="A39" t="s">
        <v>31</v>
      </c>
      <c r="B39" s="23">
        <v>4948</v>
      </c>
      <c r="C39" s="23">
        <v>4943</v>
      </c>
      <c r="D39" s="23">
        <v>4944</v>
      </c>
      <c r="E39" s="23">
        <v>4940</v>
      </c>
      <c r="F39" s="23">
        <v>4930</v>
      </c>
      <c r="G39" s="23">
        <v>4920</v>
      </c>
      <c r="H39" s="23">
        <v>4913</v>
      </c>
      <c r="I39" s="23">
        <v>4906</v>
      </c>
      <c r="J39" s="23">
        <v>4889</v>
      </c>
      <c r="K39" s="23">
        <v>4889</v>
      </c>
      <c r="L39" s="10">
        <f t="shared" si="1"/>
        <v>59</v>
      </c>
      <c r="M39" s="11">
        <f t="shared" si="0"/>
        <v>0.012067907547555738</v>
      </c>
    </row>
    <row r="40" spans="1:13" ht="12.75">
      <c r="A40" t="s">
        <v>32</v>
      </c>
      <c r="B40" s="23">
        <v>9708</v>
      </c>
      <c r="C40" s="23">
        <v>9683</v>
      </c>
      <c r="D40" s="23">
        <v>9686</v>
      </c>
      <c r="E40" s="23">
        <v>9676</v>
      </c>
      <c r="F40" s="23">
        <v>9621</v>
      </c>
      <c r="G40" s="23">
        <v>9585</v>
      </c>
      <c r="H40" s="23">
        <v>9545</v>
      </c>
      <c r="I40" s="23">
        <v>9515</v>
      </c>
      <c r="J40" s="23">
        <v>9505</v>
      </c>
      <c r="K40" s="23">
        <v>9505</v>
      </c>
      <c r="L40" s="10">
        <f t="shared" si="1"/>
        <v>203</v>
      </c>
      <c r="M40" s="11">
        <f t="shared" si="0"/>
        <v>0.02135718043135192</v>
      </c>
    </row>
    <row r="41" spans="1:13" ht="12.75">
      <c r="A41" t="s">
        <v>33</v>
      </c>
      <c r="B41" s="23">
        <v>7449</v>
      </c>
      <c r="C41" s="23">
        <v>7443</v>
      </c>
      <c r="D41" s="23">
        <v>7428</v>
      </c>
      <c r="E41" s="23">
        <v>7408</v>
      </c>
      <c r="F41" s="23">
        <v>7328</v>
      </c>
      <c r="G41" s="23">
        <v>7317</v>
      </c>
      <c r="H41" s="23">
        <v>7311</v>
      </c>
      <c r="I41" s="23">
        <v>7316</v>
      </c>
      <c r="J41" s="23">
        <v>7317</v>
      </c>
      <c r="K41" s="23">
        <v>7317</v>
      </c>
      <c r="L41" s="10">
        <f t="shared" si="1"/>
        <v>132</v>
      </c>
      <c r="M41" s="11">
        <f t="shared" si="0"/>
        <v>0.018040180401804017</v>
      </c>
    </row>
    <row r="42" spans="1:13" ht="12.75">
      <c r="A42" t="s">
        <v>34</v>
      </c>
      <c r="B42" s="23">
        <v>4770</v>
      </c>
      <c r="C42" s="23">
        <v>4778</v>
      </c>
      <c r="D42" s="23">
        <v>4780</v>
      </c>
      <c r="E42" s="23">
        <v>4773</v>
      </c>
      <c r="F42" s="23">
        <v>4746</v>
      </c>
      <c r="G42" s="23">
        <v>4749</v>
      </c>
      <c r="H42" s="23">
        <v>4755</v>
      </c>
      <c r="I42" s="23">
        <v>4761</v>
      </c>
      <c r="J42" s="23">
        <v>4763</v>
      </c>
      <c r="K42" s="23">
        <v>4763</v>
      </c>
      <c r="L42" s="10">
        <f t="shared" si="1"/>
        <v>7</v>
      </c>
      <c r="M42" s="11">
        <f t="shared" si="0"/>
        <v>0.0014696619777451185</v>
      </c>
    </row>
    <row r="43" spans="1:13" ht="12.75">
      <c r="A43" t="s">
        <v>35</v>
      </c>
      <c r="B43" s="23">
        <v>3576</v>
      </c>
      <c r="C43" s="23">
        <v>3570</v>
      </c>
      <c r="D43" s="23">
        <v>3557</v>
      </c>
      <c r="E43" s="23">
        <v>3545</v>
      </c>
      <c r="F43" s="23">
        <v>3547</v>
      </c>
      <c r="G43" s="23">
        <v>3559</v>
      </c>
      <c r="H43" s="23">
        <v>3551</v>
      </c>
      <c r="I43" s="23">
        <v>3533</v>
      </c>
      <c r="J43" s="23">
        <v>3514</v>
      </c>
      <c r="K43" s="23">
        <v>3514</v>
      </c>
      <c r="L43" s="10">
        <f t="shared" si="1"/>
        <v>62</v>
      </c>
      <c r="M43" s="11">
        <f t="shared" si="0"/>
        <v>0.017643710870802503</v>
      </c>
    </row>
    <row r="44" spans="1:13" ht="12.75">
      <c r="A44" t="s">
        <v>36</v>
      </c>
      <c r="B44" s="23">
        <v>4675</v>
      </c>
      <c r="C44" s="23">
        <v>4677</v>
      </c>
      <c r="D44" s="23">
        <v>4669</v>
      </c>
      <c r="E44" s="23">
        <v>4665</v>
      </c>
      <c r="F44" s="23">
        <v>4636</v>
      </c>
      <c r="G44" s="23">
        <v>4644</v>
      </c>
      <c r="H44" s="23">
        <v>4637</v>
      </c>
      <c r="I44" s="23">
        <v>4627</v>
      </c>
      <c r="J44" s="23">
        <v>4623</v>
      </c>
      <c r="K44" s="23">
        <v>4623</v>
      </c>
      <c r="L44" s="10">
        <f t="shared" si="1"/>
        <v>52</v>
      </c>
      <c r="M44" s="11">
        <f t="shared" si="0"/>
        <v>0.011248107289638763</v>
      </c>
    </row>
    <row r="45" spans="1:13" ht="12.75">
      <c r="A45" t="s">
        <v>37</v>
      </c>
      <c r="B45" s="23">
        <v>5660</v>
      </c>
      <c r="C45" s="23">
        <v>5622</v>
      </c>
      <c r="D45" s="23">
        <v>5588</v>
      </c>
      <c r="E45" s="23">
        <v>5545</v>
      </c>
      <c r="F45" s="23">
        <v>5478</v>
      </c>
      <c r="G45" s="23">
        <v>5394</v>
      </c>
      <c r="H45" s="23">
        <v>5362</v>
      </c>
      <c r="I45" s="23">
        <v>5314</v>
      </c>
      <c r="J45" s="23">
        <v>5304</v>
      </c>
      <c r="K45" s="23">
        <v>5304</v>
      </c>
      <c r="L45" s="10">
        <f t="shared" si="1"/>
        <v>356</v>
      </c>
      <c r="M45" s="11">
        <f t="shared" si="0"/>
        <v>0.06711915535444947</v>
      </c>
    </row>
    <row r="46" spans="1:13" ht="12.75">
      <c r="A46" t="s">
        <v>38</v>
      </c>
      <c r="B46" s="23">
        <v>5813</v>
      </c>
      <c r="C46" s="23">
        <v>5730</v>
      </c>
      <c r="D46" s="23">
        <v>5713</v>
      </c>
      <c r="E46" s="23">
        <v>5650</v>
      </c>
      <c r="F46" s="23">
        <v>5613</v>
      </c>
      <c r="G46" s="23">
        <v>5582</v>
      </c>
      <c r="H46" s="23">
        <v>5547</v>
      </c>
      <c r="I46" s="23">
        <v>5485</v>
      </c>
      <c r="J46" s="23">
        <v>5467</v>
      </c>
      <c r="K46" s="23">
        <v>5467</v>
      </c>
      <c r="L46" s="10">
        <f t="shared" si="1"/>
        <v>346</v>
      </c>
      <c r="M46" s="11">
        <f t="shared" si="0"/>
        <v>0.06328882385220413</v>
      </c>
    </row>
    <row r="47" spans="1:13" ht="12.75">
      <c r="A47" t="s">
        <v>39</v>
      </c>
      <c r="B47" s="23">
        <v>7293</v>
      </c>
      <c r="C47" s="23">
        <v>7300</v>
      </c>
      <c r="D47" s="23">
        <v>7300</v>
      </c>
      <c r="E47" s="23">
        <v>7273</v>
      </c>
      <c r="F47" s="23">
        <v>7188</v>
      </c>
      <c r="G47" s="23">
        <v>7164</v>
      </c>
      <c r="H47" s="23">
        <v>7137</v>
      </c>
      <c r="I47" s="23">
        <v>7093</v>
      </c>
      <c r="J47" s="23">
        <v>7082</v>
      </c>
      <c r="K47" s="23">
        <v>7082</v>
      </c>
      <c r="L47" s="10">
        <f t="shared" si="1"/>
        <v>211</v>
      </c>
      <c r="M47" s="11">
        <f t="shared" si="0"/>
        <v>0.029793843547020617</v>
      </c>
    </row>
    <row r="48" spans="1:13" ht="12.75">
      <c r="A48" t="s">
        <v>40</v>
      </c>
      <c r="B48" s="23">
        <v>5310</v>
      </c>
      <c r="C48" s="23">
        <v>5304</v>
      </c>
      <c r="D48" s="23">
        <v>5277</v>
      </c>
      <c r="E48" s="23">
        <v>5240</v>
      </c>
      <c r="F48" s="23">
        <v>5245</v>
      </c>
      <c r="G48" s="23">
        <v>5233</v>
      </c>
      <c r="H48" s="23">
        <v>5218</v>
      </c>
      <c r="I48" s="23">
        <v>5174</v>
      </c>
      <c r="J48" s="23">
        <v>5164</v>
      </c>
      <c r="K48" s="23">
        <v>5164</v>
      </c>
      <c r="L48" s="10">
        <f t="shared" si="1"/>
        <v>146</v>
      </c>
      <c r="M48" s="11">
        <f t="shared" si="0"/>
        <v>0.028272656855151047</v>
      </c>
    </row>
    <row r="49" spans="1:13" ht="12.75">
      <c r="A49" t="s">
        <v>41</v>
      </c>
      <c r="B49" s="23">
        <v>8417</v>
      </c>
      <c r="C49" s="23">
        <v>8437</v>
      </c>
      <c r="D49" s="23">
        <v>8434</v>
      </c>
      <c r="E49" s="23">
        <v>8386</v>
      </c>
      <c r="F49" s="23">
        <v>8373</v>
      </c>
      <c r="G49" s="23">
        <v>8362</v>
      </c>
      <c r="H49" s="23">
        <v>8318</v>
      </c>
      <c r="I49" s="23">
        <v>8318</v>
      </c>
      <c r="J49" s="23">
        <v>8318</v>
      </c>
      <c r="K49" s="23">
        <v>8318</v>
      </c>
      <c r="L49" s="10">
        <f t="shared" si="1"/>
        <v>99</v>
      </c>
      <c r="M49" s="11">
        <f t="shared" si="0"/>
        <v>0.011901899495070931</v>
      </c>
    </row>
    <row r="50" spans="1:13" ht="12.75">
      <c r="A50" t="s">
        <v>42</v>
      </c>
      <c r="B50" s="23">
        <v>6957</v>
      </c>
      <c r="C50" s="23">
        <v>6952</v>
      </c>
      <c r="D50" s="23">
        <v>6902</v>
      </c>
      <c r="E50" s="23">
        <v>6867</v>
      </c>
      <c r="F50" s="23">
        <v>6812</v>
      </c>
      <c r="G50" s="23">
        <v>6715</v>
      </c>
      <c r="H50" s="23">
        <v>6674</v>
      </c>
      <c r="I50" s="23">
        <v>6618</v>
      </c>
      <c r="J50" s="23">
        <v>6602</v>
      </c>
      <c r="K50" s="23">
        <v>6602</v>
      </c>
      <c r="L50" s="10">
        <f t="shared" si="1"/>
        <v>355</v>
      </c>
      <c r="M50" s="11">
        <f t="shared" si="0"/>
        <v>0.05377158436837322</v>
      </c>
    </row>
    <row r="51" spans="1:13" ht="12.75">
      <c r="A51" t="s">
        <v>43</v>
      </c>
      <c r="B51" s="23">
        <v>8510</v>
      </c>
      <c r="C51" s="23">
        <v>8497</v>
      </c>
      <c r="D51" s="23">
        <v>8475</v>
      </c>
      <c r="E51" s="23">
        <v>8450</v>
      </c>
      <c r="F51" s="23">
        <v>8348</v>
      </c>
      <c r="G51" s="23">
        <v>8337</v>
      </c>
      <c r="H51" s="23">
        <v>8307</v>
      </c>
      <c r="I51" s="23">
        <v>8258</v>
      </c>
      <c r="J51" s="23">
        <v>8246</v>
      </c>
      <c r="K51" s="23">
        <v>8246</v>
      </c>
      <c r="L51" s="10">
        <f t="shared" si="1"/>
        <v>264</v>
      </c>
      <c r="M51" s="11">
        <f t="shared" si="0"/>
        <v>0.032015522677661896</v>
      </c>
    </row>
    <row r="52" spans="1:13" ht="12.75">
      <c r="A52" t="s">
        <v>44</v>
      </c>
      <c r="B52" s="23">
        <v>4432</v>
      </c>
      <c r="C52" s="23">
        <v>4433</v>
      </c>
      <c r="D52" s="23">
        <v>4423</v>
      </c>
      <c r="E52" s="23">
        <v>4408</v>
      </c>
      <c r="F52" s="23">
        <v>4393</v>
      </c>
      <c r="G52" s="23">
        <v>4376</v>
      </c>
      <c r="H52" s="23">
        <v>4354</v>
      </c>
      <c r="I52" s="23">
        <v>4333</v>
      </c>
      <c r="J52" s="23">
        <v>4327</v>
      </c>
      <c r="K52" s="23">
        <v>4327</v>
      </c>
      <c r="L52" s="10">
        <f t="shared" si="1"/>
        <v>105</v>
      </c>
      <c r="M52" s="11">
        <f t="shared" si="0"/>
        <v>0.024266235266928587</v>
      </c>
    </row>
    <row r="53" spans="1:13" ht="12.75">
      <c r="A53" t="s">
        <v>45</v>
      </c>
      <c r="B53" s="23">
        <v>4782</v>
      </c>
      <c r="C53" s="23">
        <v>4788</v>
      </c>
      <c r="D53" s="23">
        <v>4795</v>
      </c>
      <c r="E53" s="23">
        <v>4768</v>
      </c>
      <c r="F53" s="23">
        <v>4754</v>
      </c>
      <c r="G53" s="23">
        <v>4722</v>
      </c>
      <c r="H53" s="23">
        <v>4710</v>
      </c>
      <c r="I53" s="23">
        <v>4658</v>
      </c>
      <c r="J53" s="23">
        <v>4645</v>
      </c>
      <c r="K53" s="23">
        <v>4645</v>
      </c>
      <c r="L53" s="10">
        <f t="shared" si="1"/>
        <v>137</v>
      </c>
      <c r="M53" s="11">
        <f t="shared" si="0"/>
        <v>0.029494079655543595</v>
      </c>
    </row>
    <row r="54" spans="1:13" ht="12.75">
      <c r="A54" t="s">
        <v>46</v>
      </c>
      <c r="B54" s="23">
        <v>3548</v>
      </c>
      <c r="C54" s="23">
        <v>3550</v>
      </c>
      <c r="D54" s="23">
        <v>3521</v>
      </c>
      <c r="E54" s="23">
        <v>3530</v>
      </c>
      <c r="F54" s="23">
        <v>3515</v>
      </c>
      <c r="G54" s="23">
        <v>3516</v>
      </c>
      <c r="H54" s="23">
        <v>3510</v>
      </c>
      <c r="I54" s="23">
        <v>3507</v>
      </c>
      <c r="J54" s="23">
        <v>3506</v>
      </c>
      <c r="K54" s="23">
        <v>3506</v>
      </c>
      <c r="L54" s="10">
        <f t="shared" si="1"/>
        <v>42</v>
      </c>
      <c r="M54" s="11">
        <f t="shared" si="0"/>
        <v>0.011979463776383342</v>
      </c>
    </row>
    <row r="55" spans="1:13" ht="12.75">
      <c r="A55" t="s">
        <v>47</v>
      </c>
      <c r="B55" s="23">
        <v>6815</v>
      </c>
      <c r="C55" s="23">
        <v>6818</v>
      </c>
      <c r="D55" s="23">
        <v>6812</v>
      </c>
      <c r="E55" s="23">
        <v>6771</v>
      </c>
      <c r="F55" s="23">
        <v>6701</v>
      </c>
      <c r="G55" s="23">
        <v>6655</v>
      </c>
      <c r="H55" s="23">
        <v>6615</v>
      </c>
      <c r="I55" s="23">
        <v>6561</v>
      </c>
      <c r="J55" s="23">
        <v>6545</v>
      </c>
      <c r="K55" s="23">
        <v>6545</v>
      </c>
      <c r="L55" s="10">
        <f t="shared" si="1"/>
        <v>270</v>
      </c>
      <c r="M55" s="11">
        <f t="shared" si="0"/>
        <v>0.04125286478227655</v>
      </c>
    </row>
    <row r="56" spans="1:13" ht="12.75">
      <c r="A56" t="s">
        <v>48</v>
      </c>
      <c r="B56" s="23">
        <v>9376</v>
      </c>
      <c r="C56" s="23">
        <v>9322</v>
      </c>
      <c r="D56" s="23">
        <v>9268</v>
      </c>
      <c r="E56" s="23">
        <v>9202</v>
      </c>
      <c r="F56" s="23">
        <v>9145</v>
      </c>
      <c r="G56" s="23">
        <v>9092</v>
      </c>
      <c r="H56" s="23">
        <v>9030</v>
      </c>
      <c r="I56" s="23">
        <v>8954</v>
      </c>
      <c r="J56" s="23">
        <v>8949</v>
      </c>
      <c r="K56" s="23">
        <v>8949</v>
      </c>
      <c r="L56" s="10">
        <f t="shared" si="1"/>
        <v>427</v>
      </c>
      <c r="M56" s="11">
        <f t="shared" si="0"/>
        <v>0.04771482847245502</v>
      </c>
    </row>
    <row r="57" spans="1:13" ht="12.75">
      <c r="A57" t="s">
        <v>49</v>
      </c>
      <c r="B57" s="23">
        <v>16244</v>
      </c>
      <c r="C57" s="23">
        <v>16192</v>
      </c>
      <c r="D57" s="23">
        <v>16072</v>
      </c>
      <c r="E57" s="23">
        <v>15998</v>
      </c>
      <c r="F57" s="23">
        <v>15889</v>
      </c>
      <c r="G57" s="23">
        <v>15808</v>
      </c>
      <c r="H57" s="23">
        <v>15731</v>
      </c>
      <c r="I57" s="23">
        <v>15649</v>
      </c>
      <c r="J57" s="23">
        <v>15659</v>
      </c>
      <c r="K57" s="23">
        <v>15659</v>
      </c>
      <c r="L57" s="10">
        <f t="shared" si="1"/>
        <v>585</v>
      </c>
      <c r="M57" s="11">
        <f t="shared" si="0"/>
        <v>0.03735870745258318</v>
      </c>
    </row>
    <row r="58" spans="1:13" ht="12.75">
      <c r="A58" t="s">
        <v>50</v>
      </c>
      <c r="B58" s="23">
        <v>7615</v>
      </c>
      <c r="C58" s="23">
        <v>7604</v>
      </c>
      <c r="D58" s="23">
        <v>7506</v>
      </c>
      <c r="E58" s="23">
        <v>7479</v>
      </c>
      <c r="F58" s="23">
        <v>7452</v>
      </c>
      <c r="G58" s="23">
        <v>7395</v>
      </c>
      <c r="H58" s="23">
        <v>7300</v>
      </c>
      <c r="I58" s="23">
        <v>7262</v>
      </c>
      <c r="J58" s="23">
        <v>7241</v>
      </c>
      <c r="K58" s="23">
        <v>7241</v>
      </c>
      <c r="L58" s="10">
        <f t="shared" si="1"/>
        <v>374</v>
      </c>
      <c r="M58" s="11">
        <f t="shared" si="0"/>
        <v>0.051650324540809284</v>
      </c>
    </row>
    <row r="59" spans="1:13" ht="12.75">
      <c r="A59" t="s">
        <v>51</v>
      </c>
      <c r="B59" s="23">
        <v>54673</v>
      </c>
      <c r="C59" s="23">
        <v>53775</v>
      </c>
      <c r="D59" s="23">
        <v>52572</v>
      </c>
      <c r="E59" s="23">
        <v>51128</v>
      </c>
      <c r="F59" s="23">
        <v>49700</v>
      </c>
      <c r="G59" s="23">
        <v>48581</v>
      </c>
      <c r="H59" s="23">
        <v>47484</v>
      </c>
      <c r="I59" s="23">
        <v>46331</v>
      </c>
      <c r="J59" s="23">
        <v>45831</v>
      </c>
      <c r="K59" s="23">
        <v>45831</v>
      </c>
      <c r="L59" s="10">
        <f t="shared" si="1"/>
        <v>8842</v>
      </c>
      <c r="M59" s="11">
        <f t="shared" si="0"/>
        <v>0.19292618533307151</v>
      </c>
    </row>
    <row r="60" spans="1:13" ht="12.75">
      <c r="A60" t="s">
        <v>52</v>
      </c>
      <c r="B60" s="23">
        <v>8416</v>
      </c>
      <c r="C60" s="23">
        <v>8394</v>
      </c>
      <c r="D60" s="23">
        <v>8372</v>
      </c>
      <c r="E60" s="23">
        <v>8308</v>
      </c>
      <c r="F60" s="23">
        <v>8225</v>
      </c>
      <c r="G60" s="23">
        <v>8213</v>
      </c>
      <c r="H60" s="23">
        <v>8177</v>
      </c>
      <c r="I60" s="23">
        <v>8128</v>
      </c>
      <c r="J60" s="23">
        <v>8126</v>
      </c>
      <c r="K60" s="23">
        <v>8126</v>
      </c>
      <c r="L60" s="10">
        <f t="shared" si="1"/>
        <v>290</v>
      </c>
      <c r="M60" s="11">
        <f t="shared" si="0"/>
        <v>0.03568791533349742</v>
      </c>
    </row>
    <row r="61" spans="1:13" ht="12.75">
      <c r="A61" t="s">
        <v>53</v>
      </c>
      <c r="B61" s="23">
        <v>5050</v>
      </c>
      <c r="C61" s="23">
        <v>5061</v>
      </c>
      <c r="D61" s="23">
        <v>5062</v>
      </c>
      <c r="E61" s="23">
        <v>5063</v>
      </c>
      <c r="F61" s="23">
        <v>5024</v>
      </c>
      <c r="G61" s="23">
        <v>5049</v>
      </c>
      <c r="H61" s="23">
        <v>5040</v>
      </c>
      <c r="I61" s="23">
        <v>5020</v>
      </c>
      <c r="J61" s="23">
        <v>5013</v>
      </c>
      <c r="K61" s="23">
        <v>5013</v>
      </c>
      <c r="L61" s="10">
        <f t="shared" si="1"/>
        <v>37</v>
      </c>
      <c r="M61" s="11">
        <f t="shared" si="0"/>
        <v>0.007380809894274885</v>
      </c>
    </row>
    <row r="62" spans="1:13" ht="12.75">
      <c r="A62" t="s">
        <v>54</v>
      </c>
      <c r="B62" s="23">
        <v>7625</v>
      </c>
      <c r="C62" s="23">
        <v>7626</v>
      </c>
      <c r="D62" s="23">
        <v>7643</v>
      </c>
      <c r="E62" s="23">
        <v>7640</v>
      </c>
      <c r="F62" s="23">
        <v>7623</v>
      </c>
      <c r="G62" s="23">
        <v>7613</v>
      </c>
      <c r="H62" s="23">
        <v>7609</v>
      </c>
      <c r="I62" s="23">
        <v>7608</v>
      </c>
      <c r="J62" s="23">
        <v>7605</v>
      </c>
      <c r="K62" s="23">
        <v>7605</v>
      </c>
      <c r="L62" s="10">
        <f t="shared" si="1"/>
        <v>20</v>
      </c>
      <c r="M62" s="11">
        <f t="shared" si="0"/>
        <v>0.0026298487836949377</v>
      </c>
    </row>
    <row r="63" spans="1:13" ht="12.75">
      <c r="A63" t="s">
        <v>55</v>
      </c>
      <c r="B63" s="23">
        <v>16707</v>
      </c>
      <c r="C63" s="23">
        <v>16740</v>
      </c>
      <c r="D63" s="23">
        <v>16778</v>
      </c>
      <c r="E63" s="23">
        <v>16765</v>
      </c>
      <c r="F63" s="23">
        <v>16740</v>
      </c>
      <c r="G63" s="23">
        <v>16676</v>
      </c>
      <c r="H63" s="23">
        <v>16670</v>
      </c>
      <c r="I63" s="23">
        <v>16612</v>
      </c>
      <c r="J63" s="23">
        <v>16612</v>
      </c>
      <c r="K63" s="23">
        <v>16612</v>
      </c>
      <c r="L63" s="10">
        <f t="shared" si="1"/>
        <v>95</v>
      </c>
      <c r="M63" s="11">
        <f t="shared" si="0"/>
        <v>0.005718757524680954</v>
      </c>
    </row>
    <row r="64" spans="1:13" ht="12.75">
      <c r="A64" t="s">
        <v>56</v>
      </c>
      <c r="B64" s="23">
        <v>91733</v>
      </c>
      <c r="C64" s="23">
        <v>90856</v>
      </c>
      <c r="D64" s="23">
        <v>89497</v>
      </c>
      <c r="E64" s="23">
        <v>87814</v>
      </c>
      <c r="F64" s="23">
        <v>85384</v>
      </c>
      <c r="G64" s="23">
        <v>83695</v>
      </c>
      <c r="H64" s="23">
        <v>82318</v>
      </c>
      <c r="I64" s="23">
        <v>80770</v>
      </c>
      <c r="J64" s="23">
        <v>80551</v>
      </c>
      <c r="K64" s="23">
        <v>80551</v>
      </c>
      <c r="L64" s="10">
        <f t="shared" si="1"/>
        <v>11182</v>
      </c>
      <c r="M64" s="11">
        <f t="shared" si="0"/>
        <v>0.13881888493004432</v>
      </c>
    </row>
    <row r="65" spans="1:13" ht="12.75">
      <c r="A65" t="s">
        <v>57</v>
      </c>
      <c r="B65" s="23">
        <v>5227</v>
      </c>
      <c r="C65" s="23">
        <v>5209</v>
      </c>
      <c r="D65" s="23">
        <v>5183</v>
      </c>
      <c r="E65" s="23">
        <v>5176</v>
      </c>
      <c r="F65" s="23">
        <v>5190</v>
      </c>
      <c r="G65" s="23">
        <v>5157</v>
      </c>
      <c r="H65" s="23">
        <v>5141</v>
      </c>
      <c r="I65" s="23">
        <v>5136</v>
      </c>
      <c r="J65" s="23">
        <v>5133</v>
      </c>
      <c r="K65" s="23">
        <v>5133</v>
      </c>
      <c r="L65" s="10">
        <f t="shared" si="1"/>
        <v>94</v>
      </c>
      <c r="M65" s="11">
        <f t="shared" si="0"/>
        <v>0.018312877459575296</v>
      </c>
    </row>
    <row r="66" spans="1:13" ht="12.75">
      <c r="A66" t="s">
        <v>58</v>
      </c>
      <c r="B66" s="23">
        <v>4275</v>
      </c>
      <c r="C66" s="23">
        <v>4286</v>
      </c>
      <c r="D66" s="23">
        <v>4290</v>
      </c>
      <c r="E66" s="23">
        <v>4283</v>
      </c>
      <c r="F66" s="23">
        <v>4271</v>
      </c>
      <c r="G66" s="23">
        <v>4263</v>
      </c>
      <c r="H66" s="23">
        <v>4250</v>
      </c>
      <c r="I66" s="23">
        <v>4242</v>
      </c>
      <c r="J66" s="23">
        <v>4239</v>
      </c>
      <c r="K66" s="23">
        <v>4239</v>
      </c>
      <c r="L66" s="10">
        <f t="shared" si="1"/>
        <v>36</v>
      </c>
      <c r="M66" s="11">
        <f t="shared" si="0"/>
        <v>0.008492569002123142</v>
      </c>
    </row>
    <row r="67" spans="1:13" ht="12.75">
      <c r="A67" t="s">
        <v>59</v>
      </c>
      <c r="B67" s="23">
        <v>4901</v>
      </c>
      <c r="C67" s="23">
        <v>4859</v>
      </c>
      <c r="D67" s="23">
        <v>4851</v>
      </c>
      <c r="E67" s="23">
        <v>4868</v>
      </c>
      <c r="F67" s="23">
        <v>4856</v>
      </c>
      <c r="G67" s="23">
        <v>4783</v>
      </c>
      <c r="H67" s="23">
        <v>4771</v>
      </c>
      <c r="I67" s="23">
        <v>4761</v>
      </c>
      <c r="J67" s="23">
        <v>4758</v>
      </c>
      <c r="K67" s="23">
        <v>4758</v>
      </c>
      <c r="L67" s="10">
        <f t="shared" si="1"/>
        <v>143</v>
      </c>
      <c r="M67" s="11">
        <f t="shared" si="0"/>
        <v>0.030054644808743168</v>
      </c>
    </row>
    <row r="68" spans="1:13" ht="12.75">
      <c r="A68" t="s">
        <v>60</v>
      </c>
      <c r="B68" s="23">
        <v>6502</v>
      </c>
      <c r="C68" s="23">
        <v>6390</v>
      </c>
      <c r="D68" s="23">
        <v>6250</v>
      </c>
      <c r="E68" s="23">
        <v>6103</v>
      </c>
      <c r="F68" s="23">
        <v>5949</v>
      </c>
      <c r="G68" s="23">
        <v>5862</v>
      </c>
      <c r="H68" s="23">
        <v>5775</v>
      </c>
      <c r="I68" s="23">
        <v>5690</v>
      </c>
      <c r="J68" s="23">
        <v>5661</v>
      </c>
      <c r="K68" s="23">
        <v>5661</v>
      </c>
      <c r="L68" s="10">
        <f t="shared" si="1"/>
        <v>841</v>
      </c>
      <c r="M68" s="11">
        <f t="shared" si="0"/>
        <v>0.14856032503091327</v>
      </c>
    </row>
    <row r="69" spans="1:13" ht="12.75">
      <c r="A69" t="s">
        <v>61</v>
      </c>
      <c r="B69" s="23">
        <v>9803</v>
      </c>
      <c r="C69" s="23">
        <v>9801</v>
      </c>
      <c r="D69" s="23">
        <v>9796</v>
      </c>
      <c r="E69" s="23">
        <v>9761</v>
      </c>
      <c r="F69" s="23">
        <v>9659</v>
      </c>
      <c r="G69" s="23">
        <v>9605</v>
      </c>
      <c r="H69" s="23">
        <v>9554</v>
      </c>
      <c r="I69" s="23">
        <v>9482</v>
      </c>
      <c r="J69" s="23">
        <v>9551</v>
      </c>
      <c r="K69" s="23">
        <v>9551</v>
      </c>
      <c r="L69" s="10">
        <f t="shared" si="1"/>
        <v>252</v>
      </c>
      <c r="M69" s="11">
        <f t="shared" si="0"/>
        <v>0.02638467176211915</v>
      </c>
    </row>
    <row r="70" spans="1:13" ht="12.75">
      <c r="A70" t="s">
        <v>62</v>
      </c>
      <c r="B70" s="23">
        <v>13881</v>
      </c>
      <c r="C70" s="23">
        <v>13771</v>
      </c>
      <c r="D70" s="23">
        <v>13611</v>
      </c>
      <c r="E70" s="23">
        <v>13499</v>
      </c>
      <c r="F70" s="23">
        <v>13396</v>
      </c>
      <c r="G70" s="23">
        <v>13225</v>
      </c>
      <c r="H70" s="23">
        <v>13018</v>
      </c>
      <c r="I70" s="23">
        <v>12794</v>
      </c>
      <c r="J70" s="23">
        <v>12757</v>
      </c>
      <c r="K70" s="23">
        <v>12755</v>
      </c>
      <c r="L70" s="10">
        <f t="shared" si="1"/>
        <v>1124</v>
      </c>
      <c r="M70" s="11">
        <f t="shared" si="0"/>
        <v>0.08810848945676883</v>
      </c>
    </row>
    <row r="71" spans="1:13" ht="12.75">
      <c r="A71" t="s">
        <v>63</v>
      </c>
      <c r="B71" s="23">
        <v>17040</v>
      </c>
      <c r="C71" s="23">
        <v>17003</v>
      </c>
      <c r="D71" s="23">
        <v>16924</v>
      </c>
      <c r="E71" s="23">
        <v>16828</v>
      </c>
      <c r="F71" s="23">
        <v>16623</v>
      </c>
      <c r="G71" s="23">
        <v>16536</v>
      </c>
      <c r="H71" s="23">
        <v>16416</v>
      </c>
      <c r="I71" s="23">
        <v>16334</v>
      </c>
      <c r="J71" s="23">
        <v>16324</v>
      </c>
      <c r="K71" s="23">
        <v>16324</v>
      </c>
      <c r="L71" s="10">
        <f t="shared" si="1"/>
        <v>716</v>
      </c>
      <c r="M71" s="11">
        <f t="shared" si="0"/>
        <v>0.04386179857877971</v>
      </c>
    </row>
    <row r="72" spans="1:13" ht="12.75">
      <c r="A72" t="s">
        <v>64</v>
      </c>
      <c r="B72" s="23">
        <v>5896</v>
      </c>
      <c r="C72" s="23">
        <v>5888</v>
      </c>
      <c r="D72" s="23">
        <v>5884</v>
      </c>
      <c r="E72" s="23">
        <v>5898</v>
      </c>
      <c r="F72" s="23">
        <v>5805</v>
      </c>
      <c r="G72" s="23">
        <v>5757</v>
      </c>
      <c r="H72" s="23">
        <v>5724</v>
      </c>
      <c r="I72" s="23">
        <v>5682</v>
      </c>
      <c r="J72" s="23">
        <v>5671</v>
      </c>
      <c r="K72" s="23">
        <v>5671</v>
      </c>
      <c r="L72" s="10">
        <f t="shared" si="1"/>
        <v>225</v>
      </c>
      <c r="M72" s="11">
        <f aca="true" t="shared" si="2" ref="M72:M106">L72/J72</f>
        <v>0.03967554223241051</v>
      </c>
    </row>
    <row r="73" spans="1:13" ht="12.75">
      <c r="A73" t="s">
        <v>65</v>
      </c>
      <c r="B73" s="23">
        <v>4672</v>
      </c>
      <c r="C73" s="23">
        <v>4673</v>
      </c>
      <c r="D73" s="23">
        <v>4672</v>
      </c>
      <c r="E73" s="23">
        <v>4640</v>
      </c>
      <c r="F73" s="23">
        <v>4649</v>
      </c>
      <c r="G73" s="23">
        <v>4628</v>
      </c>
      <c r="H73" s="23">
        <v>4616</v>
      </c>
      <c r="I73" s="23">
        <v>4599</v>
      </c>
      <c r="J73" s="23">
        <v>4594</v>
      </c>
      <c r="K73" s="23">
        <v>4594</v>
      </c>
      <c r="L73" s="10">
        <f aca="true" t="shared" si="3" ref="L73:L106">B73-J73</f>
        <v>78</v>
      </c>
      <c r="M73" s="11">
        <f t="shared" si="2"/>
        <v>0.01697866782760122</v>
      </c>
    </row>
    <row r="74" spans="1:13" ht="12.75">
      <c r="A74" t="s">
        <v>66</v>
      </c>
      <c r="B74" s="23">
        <v>4786</v>
      </c>
      <c r="C74" s="23">
        <v>4774</v>
      </c>
      <c r="D74" s="23">
        <v>4754</v>
      </c>
      <c r="E74" s="23">
        <v>4738</v>
      </c>
      <c r="F74" s="23">
        <v>4727</v>
      </c>
      <c r="G74" s="23">
        <v>4721</v>
      </c>
      <c r="H74" s="23">
        <v>4704</v>
      </c>
      <c r="I74" s="23">
        <v>4669</v>
      </c>
      <c r="J74" s="23">
        <v>4660</v>
      </c>
      <c r="K74" s="23">
        <v>4660</v>
      </c>
      <c r="L74" s="10">
        <f t="shared" si="3"/>
        <v>126</v>
      </c>
      <c r="M74" s="11">
        <f t="shared" si="2"/>
        <v>0.02703862660944206</v>
      </c>
    </row>
    <row r="75" spans="1:13" ht="12.75">
      <c r="A75" t="s">
        <v>67</v>
      </c>
      <c r="B75" s="23">
        <v>3623</v>
      </c>
      <c r="C75" s="23">
        <v>3621</v>
      </c>
      <c r="D75" s="23">
        <v>3610</v>
      </c>
      <c r="E75" s="23">
        <v>3599</v>
      </c>
      <c r="F75" s="23">
        <v>3592</v>
      </c>
      <c r="G75" s="23">
        <v>3595</v>
      </c>
      <c r="H75" s="23">
        <v>3591</v>
      </c>
      <c r="I75" s="23">
        <v>3589</v>
      </c>
      <c r="J75" s="23">
        <v>3588</v>
      </c>
      <c r="K75" s="23">
        <v>3588</v>
      </c>
      <c r="L75" s="10">
        <f t="shared" si="3"/>
        <v>35</v>
      </c>
      <c r="M75" s="11">
        <f t="shared" si="2"/>
        <v>0.00975473801560758</v>
      </c>
    </row>
    <row r="76" spans="1:13" ht="12.75">
      <c r="A76" t="s">
        <v>68</v>
      </c>
      <c r="B76" s="23">
        <v>5401</v>
      </c>
      <c r="C76" s="23">
        <v>5404</v>
      </c>
      <c r="D76" s="23">
        <v>5392</v>
      </c>
      <c r="E76" s="23">
        <v>5393</v>
      </c>
      <c r="F76" s="23">
        <v>5396</v>
      </c>
      <c r="G76" s="23">
        <v>5399</v>
      </c>
      <c r="H76" s="23">
        <v>5398</v>
      </c>
      <c r="I76" s="23">
        <v>5399</v>
      </c>
      <c r="J76" s="23">
        <v>5399</v>
      </c>
      <c r="K76" s="23">
        <v>5399</v>
      </c>
      <c r="L76" s="10">
        <f t="shared" si="3"/>
        <v>2</v>
      </c>
      <c r="M76" s="11">
        <f t="shared" si="2"/>
        <v>0.0003704389701796629</v>
      </c>
    </row>
    <row r="77" spans="1:13" ht="12.75">
      <c r="A77" t="s">
        <v>69</v>
      </c>
      <c r="B77" s="23">
        <v>17856</v>
      </c>
      <c r="C77" s="23">
        <v>17739</v>
      </c>
      <c r="D77" s="23">
        <v>17556</v>
      </c>
      <c r="E77" s="23">
        <v>17445</v>
      </c>
      <c r="F77" s="23">
        <v>17197</v>
      </c>
      <c r="G77" s="23">
        <v>17026</v>
      </c>
      <c r="H77" s="23">
        <v>16883</v>
      </c>
      <c r="I77" s="23">
        <v>16804</v>
      </c>
      <c r="J77" s="23">
        <v>16786</v>
      </c>
      <c r="K77" s="23">
        <v>16786</v>
      </c>
      <c r="L77" s="10">
        <f t="shared" si="3"/>
        <v>1070</v>
      </c>
      <c r="M77" s="11">
        <f t="shared" si="2"/>
        <v>0.06374359585368759</v>
      </c>
    </row>
    <row r="78" spans="1:13" ht="12.75">
      <c r="A78" t="s">
        <v>70</v>
      </c>
      <c r="B78" s="23">
        <v>6673</v>
      </c>
      <c r="C78" s="23">
        <v>6666</v>
      </c>
      <c r="D78" s="23">
        <v>6661</v>
      </c>
      <c r="E78" s="23">
        <v>6619</v>
      </c>
      <c r="F78" s="23">
        <v>6594</v>
      </c>
      <c r="G78" s="23">
        <v>6574</v>
      </c>
      <c r="H78" s="23">
        <v>6549</v>
      </c>
      <c r="I78" s="23">
        <v>6518</v>
      </c>
      <c r="J78" s="23">
        <v>6509</v>
      </c>
      <c r="K78" s="23">
        <v>6509</v>
      </c>
      <c r="L78" s="10">
        <f t="shared" si="3"/>
        <v>164</v>
      </c>
      <c r="M78" s="11">
        <f t="shared" si="2"/>
        <v>0.025195882624058995</v>
      </c>
    </row>
    <row r="79" spans="1:13" ht="12.75">
      <c r="A79" t="s">
        <v>71</v>
      </c>
      <c r="B79" s="23">
        <v>3007</v>
      </c>
      <c r="C79" s="23">
        <v>3007</v>
      </c>
      <c r="D79" s="23">
        <v>3010</v>
      </c>
      <c r="E79" s="23">
        <v>3011</v>
      </c>
      <c r="F79" s="23">
        <v>3004</v>
      </c>
      <c r="G79" s="23">
        <v>3004</v>
      </c>
      <c r="H79" s="23">
        <v>3008</v>
      </c>
      <c r="I79" s="23">
        <v>3011</v>
      </c>
      <c r="J79" s="23">
        <v>3012</v>
      </c>
      <c r="K79" s="23">
        <v>3012</v>
      </c>
      <c r="L79" s="10">
        <f t="shared" si="3"/>
        <v>-5</v>
      </c>
      <c r="M79" s="11">
        <f t="shared" si="2"/>
        <v>-0.0016600265604249668</v>
      </c>
    </row>
    <row r="80" spans="1:13" ht="12.75">
      <c r="A80" t="s">
        <v>72</v>
      </c>
      <c r="B80" s="23">
        <v>7317</v>
      </c>
      <c r="C80" s="23">
        <v>7313</v>
      </c>
      <c r="D80" s="23">
        <v>7307</v>
      </c>
      <c r="E80" s="23">
        <v>7307</v>
      </c>
      <c r="F80" s="23">
        <v>7314</v>
      </c>
      <c r="G80" s="23">
        <v>7314</v>
      </c>
      <c r="H80" s="23">
        <v>7314</v>
      </c>
      <c r="I80" s="23">
        <v>7304</v>
      </c>
      <c r="J80" s="23">
        <v>7302</v>
      </c>
      <c r="K80" s="23">
        <v>7302</v>
      </c>
      <c r="L80" s="10">
        <f t="shared" si="3"/>
        <v>15</v>
      </c>
      <c r="M80" s="11">
        <f t="shared" si="2"/>
        <v>0.002054231717337716</v>
      </c>
    </row>
    <row r="81" spans="1:13" ht="12.75">
      <c r="A81" t="s">
        <v>73</v>
      </c>
      <c r="B81" s="23">
        <v>4737</v>
      </c>
      <c r="C81" s="23">
        <v>4730</v>
      </c>
      <c r="D81" s="23">
        <v>4727</v>
      </c>
      <c r="E81" s="23">
        <v>4721</v>
      </c>
      <c r="F81" s="23">
        <v>4704</v>
      </c>
      <c r="G81" s="23">
        <v>4661</v>
      </c>
      <c r="H81" s="23">
        <v>4652</v>
      </c>
      <c r="I81" s="23">
        <v>4635</v>
      </c>
      <c r="J81" s="23">
        <v>4631</v>
      </c>
      <c r="K81" s="23">
        <v>4631</v>
      </c>
      <c r="L81" s="10">
        <f t="shared" si="3"/>
        <v>106</v>
      </c>
      <c r="M81" s="11">
        <f t="shared" si="2"/>
        <v>0.022889224789462318</v>
      </c>
    </row>
    <row r="82" spans="1:13" ht="12.75">
      <c r="A82" t="s">
        <v>74</v>
      </c>
      <c r="B82" s="23">
        <v>10510</v>
      </c>
      <c r="C82" s="23">
        <v>10451</v>
      </c>
      <c r="D82" s="23">
        <v>10356</v>
      </c>
      <c r="E82" s="23">
        <v>10276</v>
      </c>
      <c r="F82" s="23">
        <v>10162</v>
      </c>
      <c r="G82" s="23">
        <v>10089</v>
      </c>
      <c r="H82" s="23">
        <v>9978</v>
      </c>
      <c r="I82" s="23">
        <v>9896</v>
      </c>
      <c r="J82" s="23">
        <v>9880</v>
      </c>
      <c r="K82" s="23">
        <v>9880</v>
      </c>
      <c r="L82" s="10">
        <f t="shared" si="3"/>
        <v>630</v>
      </c>
      <c r="M82" s="11">
        <f t="shared" si="2"/>
        <v>0.06376518218623482</v>
      </c>
    </row>
    <row r="83" spans="1:13" ht="12.75">
      <c r="A83" t="s">
        <v>75</v>
      </c>
      <c r="B83" s="23">
        <v>4012</v>
      </c>
      <c r="C83" s="23">
        <v>4016</v>
      </c>
      <c r="D83" s="23">
        <v>4020</v>
      </c>
      <c r="E83" s="23">
        <v>4019</v>
      </c>
      <c r="F83" s="23">
        <v>3947</v>
      </c>
      <c r="G83" s="23">
        <v>3971</v>
      </c>
      <c r="H83" s="23">
        <v>3977</v>
      </c>
      <c r="I83" s="23">
        <v>3986</v>
      </c>
      <c r="J83" s="23">
        <v>3988</v>
      </c>
      <c r="K83" s="23">
        <v>3988</v>
      </c>
      <c r="L83" s="10">
        <f t="shared" si="3"/>
        <v>24</v>
      </c>
      <c r="M83" s="11">
        <f t="shared" si="2"/>
        <v>0.006018054162487462</v>
      </c>
    </row>
    <row r="84" spans="1:13" ht="12.75">
      <c r="A84" t="s">
        <v>76</v>
      </c>
      <c r="B84" s="23">
        <v>183015</v>
      </c>
      <c r="C84" s="23">
        <v>179822</v>
      </c>
      <c r="D84" s="23">
        <v>175858</v>
      </c>
      <c r="E84" s="23">
        <v>171992</v>
      </c>
      <c r="F84" s="23">
        <v>165833</v>
      </c>
      <c r="G84" s="23">
        <v>162629</v>
      </c>
      <c r="H84" s="23">
        <v>158772</v>
      </c>
      <c r="I84" s="23">
        <v>156793</v>
      </c>
      <c r="J84" s="23">
        <v>156429</v>
      </c>
      <c r="K84" s="23">
        <v>156447</v>
      </c>
      <c r="L84" s="10">
        <f t="shared" si="3"/>
        <v>26586</v>
      </c>
      <c r="M84" s="11">
        <f t="shared" si="2"/>
        <v>0.16995569875151026</v>
      </c>
    </row>
    <row r="85" spans="1:13" ht="12.75">
      <c r="A85" t="s">
        <v>77</v>
      </c>
      <c r="B85" s="23">
        <v>39568</v>
      </c>
      <c r="C85" s="23">
        <v>39184</v>
      </c>
      <c r="D85" s="23">
        <v>38726</v>
      </c>
      <c r="E85" s="23">
        <v>37979</v>
      </c>
      <c r="F85" s="23">
        <v>37334</v>
      </c>
      <c r="G85" s="23">
        <v>36978</v>
      </c>
      <c r="H85" s="23">
        <v>36577</v>
      </c>
      <c r="I85" s="23">
        <v>35962</v>
      </c>
      <c r="J85" s="23">
        <v>35808</v>
      </c>
      <c r="K85" s="23">
        <v>35761</v>
      </c>
      <c r="L85" s="10">
        <f t="shared" si="3"/>
        <v>3760</v>
      </c>
      <c r="M85" s="11">
        <f t="shared" si="2"/>
        <v>0.10500446827524576</v>
      </c>
    </row>
    <row r="86" spans="1:13" ht="12.75">
      <c r="A86" t="s">
        <v>78</v>
      </c>
      <c r="B86" s="23">
        <v>9060</v>
      </c>
      <c r="C86" s="23">
        <v>9038</v>
      </c>
      <c r="D86" s="23">
        <v>9003</v>
      </c>
      <c r="E86" s="23">
        <v>8906</v>
      </c>
      <c r="F86" s="23">
        <v>8729</v>
      </c>
      <c r="G86" s="23">
        <v>8701</v>
      </c>
      <c r="H86" s="23">
        <v>8647</v>
      </c>
      <c r="I86" s="23">
        <v>8572</v>
      </c>
      <c r="J86" s="23">
        <v>8561</v>
      </c>
      <c r="K86" s="23">
        <v>8556</v>
      </c>
      <c r="L86" s="10">
        <f t="shared" si="3"/>
        <v>499</v>
      </c>
      <c r="M86" s="11">
        <f t="shared" si="2"/>
        <v>0.05828758322625861</v>
      </c>
    </row>
    <row r="87" spans="1:13" ht="12.75">
      <c r="A87" t="s">
        <v>79</v>
      </c>
      <c r="B87" s="23">
        <v>2886</v>
      </c>
      <c r="C87" s="23">
        <v>2893</v>
      </c>
      <c r="D87" s="23">
        <v>2898</v>
      </c>
      <c r="E87" s="23">
        <v>2852</v>
      </c>
      <c r="F87" s="23">
        <v>2824</v>
      </c>
      <c r="G87" s="23">
        <v>2823</v>
      </c>
      <c r="H87" s="23">
        <v>2806</v>
      </c>
      <c r="I87" s="23">
        <v>2793</v>
      </c>
      <c r="J87" s="23">
        <v>2789</v>
      </c>
      <c r="K87" s="23">
        <v>2789</v>
      </c>
      <c r="L87" s="10">
        <f t="shared" si="3"/>
        <v>97</v>
      </c>
      <c r="M87" s="11">
        <f t="shared" si="2"/>
        <v>0.03477949085693797</v>
      </c>
    </row>
    <row r="88" spans="1:13" ht="12.75">
      <c r="A88" t="s">
        <v>80</v>
      </c>
      <c r="B88" s="23">
        <v>5560</v>
      </c>
      <c r="C88" s="23">
        <v>5556</v>
      </c>
      <c r="D88" s="23">
        <v>5556</v>
      </c>
      <c r="E88" s="23">
        <v>5542</v>
      </c>
      <c r="F88" s="23">
        <v>5542</v>
      </c>
      <c r="G88" s="23">
        <v>5498</v>
      </c>
      <c r="H88" s="23">
        <v>5385</v>
      </c>
      <c r="I88" s="23">
        <v>5372</v>
      </c>
      <c r="J88" s="23">
        <v>5460</v>
      </c>
      <c r="K88" s="23">
        <v>5460</v>
      </c>
      <c r="L88" s="10">
        <f t="shared" si="3"/>
        <v>100</v>
      </c>
      <c r="M88" s="11">
        <f t="shared" si="2"/>
        <v>0.018315018315018316</v>
      </c>
    </row>
    <row r="89" spans="1:13" ht="12.75">
      <c r="A89" t="s">
        <v>81</v>
      </c>
      <c r="B89" s="23">
        <v>70328</v>
      </c>
      <c r="C89" s="23">
        <v>69800</v>
      </c>
      <c r="D89" s="23">
        <v>69138</v>
      </c>
      <c r="E89" s="23">
        <v>68529</v>
      </c>
      <c r="F89" s="23">
        <v>67734</v>
      </c>
      <c r="G89" s="23">
        <v>67084</v>
      </c>
      <c r="H89" s="23">
        <v>66488</v>
      </c>
      <c r="I89" s="23">
        <v>65840</v>
      </c>
      <c r="J89" s="23">
        <v>65656</v>
      </c>
      <c r="K89" s="23">
        <v>65649</v>
      </c>
      <c r="L89" s="10">
        <f t="shared" si="3"/>
        <v>4672</v>
      </c>
      <c r="M89" s="11">
        <f t="shared" si="2"/>
        <v>0.0711587669062995</v>
      </c>
    </row>
    <row r="90" spans="1:13" ht="12.75">
      <c r="A90" t="s">
        <v>82</v>
      </c>
      <c r="B90" s="23">
        <v>5481</v>
      </c>
      <c r="C90" s="23">
        <v>5472</v>
      </c>
      <c r="D90" s="23">
        <v>5460</v>
      </c>
      <c r="E90" s="23">
        <v>5469</v>
      </c>
      <c r="F90" s="23">
        <v>5448</v>
      </c>
      <c r="G90" s="23">
        <v>5446</v>
      </c>
      <c r="H90" s="23">
        <v>5437</v>
      </c>
      <c r="I90" s="23">
        <v>5417</v>
      </c>
      <c r="J90" s="23">
        <v>5412</v>
      </c>
      <c r="K90" s="23">
        <v>5459</v>
      </c>
      <c r="L90" s="10">
        <f t="shared" si="3"/>
        <v>69</v>
      </c>
      <c r="M90" s="11">
        <f t="shared" si="2"/>
        <v>0.012749445676274944</v>
      </c>
    </row>
    <row r="91" spans="1:13" ht="12.75">
      <c r="A91" t="s">
        <v>83</v>
      </c>
      <c r="B91" s="23">
        <v>11932</v>
      </c>
      <c r="C91" s="23">
        <v>11860</v>
      </c>
      <c r="D91" s="23">
        <v>11755</v>
      </c>
      <c r="E91" s="23">
        <v>11682</v>
      </c>
      <c r="F91" s="23">
        <v>11538</v>
      </c>
      <c r="G91" s="23">
        <v>11443</v>
      </c>
      <c r="H91" s="23">
        <v>11385</v>
      </c>
      <c r="I91" s="23">
        <v>11264</v>
      </c>
      <c r="J91" s="23">
        <v>11260</v>
      </c>
      <c r="K91" s="23">
        <v>11260</v>
      </c>
      <c r="L91" s="10">
        <f t="shared" si="3"/>
        <v>672</v>
      </c>
      <c r="M91" s="11">
        <f t="shared" si="2"/>
        <v>0.05968028419182948</v>
      </c>
    </row>
    <row r="92" spans="1:13" ht="12.75">
      <c r="A92" t="s">
        <v>84</v>
      </c>
      <c r="B92" s="23">
        <v>34308</v>
      </c>
      <c r="C92" s="23">
        <v>33916</v>
      </c>
      <c r="D92" s="23">
        <v>33368</v>
      </c>
      <c r="E92" s="23">
        <v>32819</v>
      </c>
      <c r="F92" s="23">
        <v>32168</v>
      </c>
      <c r="G92" s="23">
        <v>31402</v>
      </c>
      <c r="H92" s="23">
        <v>30940</v>
      </c>
      <c r="I92" s="23">
        <v>30697</v>
      </c>
      <c r="J92" s="23">
        <v>30630</v>
      </c>
      <c r="K92" s="23">
        <v>30630</v>
      </c>
      <c r="L92" s="10">
        <f t="shared" si="3"/>
        <v>3678</v>
      </c>
      <c r="M92" s="11">
        <f t="shared" si="2"/>
        <v>0.12007835455435847</v>
      </c>
    </row>
    <row r="93" spans="1:13" ht="12.75">
      <c r="A93" t="s">
        <v>85</v>
      </c>
      <c r="B93" s="23">
        <v>7827</v>
      </c>
      <c r="C93" s="23">
        <v>7823</v>
      </c>
      <c r="D93" s="23">
        <v>7796</v>
      </c>
      <c r="E93" s="23">
        <v>7683</v>
      </c>
      <c r="F93" s="23">
        <v>7666</v>
      </c>
      <c r="G93" s="23">
        <v>7648</v>
      </c>
      <c r="H93" s="23">
        <v>7632</v>
      </c>
      <c r="I93" s="23">
        <v>7593</v>
      </c>
      <c r="J93" s="23">
        <v>7583</v>
      </c>
      <c r="K93" s="23">
        <v>7583</v>
      </c>
      <c r="L93" s="10">
        <f t="shared" si="3"/>
        <v>244</v>
      </c>
      <c r="M93" s="11">
        <f t="shared" si="2"/>
        <v>0.0321772385599367</v>
      </c>
    </row>
    <row r="94" spans="1:13" ht="12.75">
      <c r="A94" t="s">
        <v>86</v>
      </c>
      <c r="B94" s="23">
        <v>3231</v>
      </c>
      <c r="C94" s="23">
        <v>3239</v>
      </c>
      <c r="D94" s="23">
        <v>3245</v>
      </c>
      <c r="E94" s="23">
        <v>3252</v>
      </c>
      <c r="F94" s="23">
        <v>3241</v>
      </c>
      <c r="G94" s="23">
        <v>3228</v>
      </c>
      <c r="H94" s="23">
        <v>3217</v>
      </c>
      <c r="I94" s="23">
        <v>3203</v>
      </c>
      <c r="J94" s="23">
        <v>3199</v>
      </c>
      <c r="K94" s="23">
        <v>3199</v>
      </c>
      <c r="L94" s="10">
        <f t="shared" si="3"/>
        <v>32</v>
      </c>
      <c r="M94" s="11">
        <f t="shared" si="2"/>
        <v>0.01000312597686777</v>
      </c>
    </row>
    <row r="95" spans="1:13" ht="12.75">
      <c r="A95" t="s">
        <v>87</v>
      </c>
      <c r="B95" s="23">
        <v>5777</v>
      </c>
      <c r="C95" s="23">
        <v>5782</v>
      </c>
      <c r="D95" s="23">
        <v>5787</v>
      </c>
      <c r="E95" s="23">
        <v>5782</v>
      </c>
      <c r="F95" s="23">
        <v>5771</v>
      </c>
      <c r="G95" s="23">
        <v>5698</v>
      </c>
      <c r="H95" s="23">
        <v>5682</v>
      </c>
      <c r="I95" s="23">
        <v>5663</v>
      </c>
      <c r="J95" s="23">
        <v>5657</v>
      </c>
      <c r="K95" s="23">
        <v>5657</v>
      </c>
      <c r="L95" s="10">
        <f t="shared" si="3"/>
        <v>120</v>
      </c>
      <c r="M95" s="11">
        <f t="shared" si="2"/>
        <v>0.02121265688527488</v>
      </c>
    </row>
    <row r="96" spans="1:13" ht="12.75">
      <c r="A96" t="s">
        <v>88</v>
      </c>
      <c r="B96" s="23">
        <v>3652</v>
      </c>
      <c r="C96" s="23">
        <v>3660</v>
      </c>
      <c r="D96" s="23">
        <v>3666</v>
      </c>
      <c r="E96" s="23">
        <v>3658</v>
      </c>
      <c r="F96" s="23">
        <v>3633</v>
      </c>
      <c r="G96" s="23">
        <v>3627</v>
      </c>
      <c r="H96" s="23">
        <v>3611</v>
      </c>
      <c r="I96" s="23">
        <v>3588</v>
      </c>
      <c r="J96" s="23">
        <v>3581</v>
      </c>
      <c r="K96" s="23">
        <v>3581</v>
      </c>
      <c r="L96" s="10">
        <f t="shared" si="3"/>
        <v>71</v>
      </c>
      <c r="M96" s="11">
        <f t="shared" si="2"/>
        <v>0.019826864004468026</v>
      </c>
    </row>
    <row r="97" spans="1:13" ht="12.75">
      <c r="A97" t="s">
        <v>89</v>
      </c>
      <c r="B97" s="23">
        <v>16404</v>
      </c>
      <c r="C97" s="23">
        <v>16340</v>
      </c>
      <c r="D97" s="23">
        <v>16255</v>
      </c>
      <c r="E97" s="23">
        <v>16137</v>
      </c>
      <c r="F97" s="23">
        <v>15955</v>
      </c>
      <c r="G97" s="23">
        <v>15925</v>
      </c>
      <c r="H97" s="23">
        <v>15920</v>
      </c>
      <c r="I97" s="23">
        <v>15887</v>
      </c>
      <c r="J97" s="23">
        <v>15873</v>
      </c>
      <c r="K97" s="23">
        <v>15873</v>
      </c>
      <c r="L97" s="10">
        <f t="shared" si="3"/>
        <v>531</v>
      </c>
      <c r="M97" s="11">
        <f t="shared" si="2"/>
        <v>0.03345303345303345</v>
      </c>
    </row>
    <row r="98" spans="1:13" ht="12.75">
      <c r="A98" t="s">
        <v>90</v>
      </c>
      <c r="B98" s="23">
        <v>17304</v>
      </c>
      <c r="C98" s="23">
        <v>16976</v>
      </c>
      <c r="D98" s="23">
        <v>16644</v>
      </c>
      <c r="E98" s="23">
        <v>16323</v>
      </c>
      <c r="F98" s="23">
        <v>16029</v>
      </c>
      <c r="G98" s="23">
        <v>15801</v>
      </c>
      <c r="H98" s="23">
        <v>15602</v>
      </c>
      <c r="I98" s="23">
        <v>15279</v>
      </c>
      <c r="J98" s="23">
        <v>15289</v>
      </c>
      <c r="K98" s="23">
        <v>15289</v>
      </c>
      <c r="L98" s="10">
        <f t="shared" si="3"/>
        <v>2015</v>
      </c>
      <c r="M98" s="11">
        <f t="shared" si="2"/>
        <v>0.13179410033357317</v>
      </c>
    </row>
    <row r="99" spans="1:13" ht="12.75">
      <c r="A99" t="s">
        <v>91</v>
      </c>
      <c r="B99" s="23">
        <v>8917</v>
      </c>
      <c r="C99" s="23">
        <v>8879</v>
      </c>
      <c r="D99" s="23">
        <v>8842</v>
      </c>
      <c r="E99" s="23">
        <v>8804</v>
      </c>
      <c r="F99" s="23">
        <v>8742</v>
      </c>
      <c r="G99" s="23">
        <v>8684</v>
      </c>
      <c r="H99" s="23">
        <v>8617</v>
      </c>
      <c r="I99" s="23">
        <v>8553</v>
      </c>
      <c r="J99" s="23">
        <v>8543</v>
      </c>
      <c r="K99" s="23">
        <v>8543</v>
      </c>
      <c r="L99" s="10">
        <f t="shared" si="3"/>
        <v>374</v>
      </c>
      <c r="M99" s="11">
        <f t="shared" si="2"/>
        <v>0.04377853213156971</v>
      </c>
    </row>
    <row r="100" spans="1:13" ht="12.75">
      <c r="A100" t="s">
        <v>92</v>
      </c>
      <c r="B100" s="23">
        <v>3390</v>
      </c>
      <c r="C100" s="23">
        <v>3400</v>
      </c>
      <c r="D100" s="23">
        <v>3406</v>
      </c>
      <c r="E100" s="23">
        <v>3397</v>
      </c>
      <c r="F100" s="23">
        <v>3396</v>
      </c>
      <c r="G100" s="23">
        <v>3396</v>
      </c>
      <c r="H100" s="23">
        <v>3382</v>
      </c>
      <c r="I100" s="23">
        <v>3363</v>
      </c>
      <c r="J100" s="23">
        <v>3357</v>
      </c>
      <c r="K100" s="23">
        <v>3357</v>
      </c>
      <c r="L100" s="10">
        <f t="shared" si="3"/>
        <v>33</v>
      </c>
      <c r="M100" s="11">
        <f t="shared" si="2"/>
        <v>0.009830205540661306</v>
      </c>
    </row>
    <row r="101" spans="1:13" ht="12.75">
      <c r="A101" t="s">
        <v>93</v>
      </c>
      <c r="B101" s="23">
        <v>17272</v>
      </c>
      <c r="C101" s="23">
        <v>17284</v>
      </c>
      <c r="D101" s="23">
        <v>17265</v>
      </c>
      <c r="E101" s="23">
        <v>17244</v>
      </c>
      <c r="F101" s="23">
        <v>17157</v>
      </c>
      <c r="G101" s="23">
        <v>17111</v>
      </c>
      <c r="H101" s="23">
        <v>17039</v>
      </c>
      <c r="I101" s="23">
        <v>16969</v>
      </c>
      <c r="J101" s="23">
        <v>16969</v>
      </c>
      <c r="K101" s="23">
        <v>16969</v>
      </c>
      <c r="L101" s="10">
        <f t="shared" si="3"/>
        <v>303</v>
      </c>
      <c r="M101" s="11">
        <f t="shared" si="2"/>
        <v>0.01785609051800342</v>
      </c>
    </row>
    <row r="102" spans="1:13" ht="12.75">
      <c r="A102" t="s">
        <v>94</v>
      </c>
      <c r="B102" s="23">
        <v>5179</v>
      </c>
      <c r="C102" s="23">
        <v>5185</v>
      </c>
      <c r="D102" s="23">
        <v>5188</v>
      </c>
      <c r="E102" s="23">
        <v>5169</v>
      </c>
      <c r="F102" s="23">
        <v>5135</v>
      </c>
      <c r="G102" s="23">
        <v>5131</v>
      </c>
      <c r="H102" s="23">
        <v>5095</v>
      </c>
      <c r="I102" s="23">
        <v>5070</v>
      </c>
      <c r="J102" s="23">
        <v>5065</v>
      </c>
      <c r="K102" s="23">
        <v>5065</v>
      </c>
      <c r="L102" s="10">
        <f t="shared" si="3"/>
        <v>114</v>
      </c>
      <c r="M102" s="11">
        <f t="shared" si="2"/>
        <v>0.02250740375123396</v>
      </c>
    </row>
    <row r="103" spans="1:13" ht="12.75">
      <c r="A103" t="s">
        <v>95</v>
      </c>
      <c r="B103" s="23">
        <v>8671</v>
      </c>
      <c r="C103" s="23">
        <v>8620</v>
      </c>
      <c r="D103" s="23">
        <v>8561</v>
      </c>
      <c r="E103" s="23">
        <v>8481</v>
      </c>
      <c r="F103" s="23">
        <v>8388</v>
      </c>
      <c r="G103" s="23">
        <v>8324</v>
      </c>
      <c r="H103" s="23">
        <v>8277</v>
      </c>
      <c r="I103" s="23">
        <v>8219</v>
      </c>
      <c r="J103" s="23">
        <v>8208</v>
      </c>
      <c r="K103" s="23">
        <v>8208</v>
      </c>
      <c r="L103" s="10">
        <f t="shared" si="3"/>
        <v>463</v>
      </c>
      <c r="M103" s="11">
        <f t="shared" si="2"/>
        <v>0.0564083820662768</v>
      </c>
    </row>
    <row r="104" spans="1:13" ht="12.75">
      <c r="A104" t="s">
        <v>96</v>
      </c>
      <c r="B104" s="23">
        <v>42049</v>
      </c>
      <c r="C104" s="23">
        <v>41992</v>
      </c>
      <c r="D104" s="23">
        <v>41931</v>
      </c>
      <c r="E104" s="23">
        <v>41767</v>
      </c>
      <c r="F104" s="23">
        <v>41720</v>
      </c>
      <c r="G104" s="23">
        <v>41664</v>
      </c>
      <c r="H104" s="23">
        <v>41553</v>
      </c>
      <c r="I104" s="23">
        <v>41407</v>
      </c>
      <c r="J104" s="23">
        <v>41394</v>
      </c>
      <c r="K104" s="23">
        <v>41394</v>
      </c>
      <c r="L104" s="10">
        <f t="shared" si="3"/>
        <v>655</v>
      </c>
      <c r="M104" s="11">
        <f t="shared" si="2"/>
        <v>0.015823549306662802</v>
      </c>
    </row>
    <row r="105" spans="1:13" ht="12.75">
      <c r="A105" t="s">
        <v>97</v>
      </c>
      <c r="B105" s="23">
        <v>3564</v>
      </c>
      <c r="C105" s="23">
        <v>3568</v>
      </c>
      <c r="D105" s="23">
        <v>3558</v>
      </c>
      <c r="E105" s="23">
        <v>3554</v>
      </c>
      <c r="F105" s="23">
        <v>3541</v>
      </c>
      <c r="G105" s="23">
        <v>3539</v>
      </c>
      <c r="H105" s="23">
        <v>3537</v>
      </c>
      <c r="I105" s="23">
        <v>3535</v>
      </c>
      <c r="J105" s="23">
        <v>3534</v>
      </c>
      <c r="K105" s="23">
        <v>3534</v>
      </c>
      <c r="L105" s="10">
        <f t="shared" si="3"/>
        <v>30</v>
      </c>
      <c r="M105" s="11">
        <f t="shared" si="2"/>
        <v>0.008488964346349746</v>
      </c>
    </row>
    <row r="106" spans="1:13" ht="12.75">
      <c r="A106" t="s">
        <v>98</v>
      </c>
      <c r="B106" s="23">
        <v>6595</v>
      </c>
      <c r="C106" s="23">
        <v>6601</v>
      </c>
      <c r="D106" s="23">
        <v>6597</v>
      </c>
      <c r="E106" s="23">
        <v>6580</v>
      </c>
      <c r="F106" s="23">
        <v>6561</v>
      </c>
      <c r="G106" s="23">
        <v>6563</v>
      </c>
      <c r="H106" s="23">
        <v>6552</v>
      </c>
      <c r="I106" s="23">
        <v>6557</v>
      </c>
      <c r="J106" s="23">
        <v>6559</v>
      </c>
      <c r="K106" s="23">
        <v>6559</v>
      </c>
      <c r="L106" s="10">
        <f t="shared" si="3"/>
        <v>36</v>
      </c>
      <c r="M106" s="11">
        <f t="shared" si="2"/>
        <v>0.0054886415612136</v>
      </c>
    </row>
    <row r="107" spans="2:11" ht="12.75">
      <c r="B107" s="12"/>
      <c r="C107" s="12"/>
      <c r="D107" s="12"/>
      <c r="E107" s="12"/>
      <c r="F107" s="12"/>
      <c r="G107" s="10"/>
      <c r="H107" s="10"/>
      <c r="I107" s="10"/>
      <c r="J107" s="10"/>
      <c r="K107" s="10"/>
    </row>
    <row r="108" ht="12.75">
      <c r="A108" s="1" t="s">
        <v>123</v>
      </c>
    </row>
    <row r="109" ht="12.75">
      <c r="A109" s="1" t="s">
        <v>116</v>
      </c>
    </row>
    <row r="110" ht="12.75">
      <c r="A110" s="1" t="s">
        <v>104</v>
      </c>
    </row>
    <row r="111" ht="12.75">
      <c r="A111" s="7" t="s">
        <v>105</v>
      </c>
    </row>
    <row r="112" ht="12.75">
      <c r="A112" s="7" t="s">
        <v>106</v>
      </c>
    </row>
    <row r="113" ht="12.75">
      <c r="A113" s="7" t="s">
        <v>101</v>
      </c>
    </row>
    <row r="114" ht="12.75">
      <c r="A114" s="3"/>
    </row>
    <row r="115" ht="12.75">
      <c r="A115" s="8" t="s">
        <v>122</v>
      </c>
    </row>
    <row r="116" spans="1:10" ht="12.75">
      <c r="A116" s="9" t="s">
        <v>100</v>
      </c>
      <c r="B116"/>
      <c r="C116"/>
      <c r="D116"/>
      <c r="E116"/>
      <c r="F116"/>
      <c r="G116"/>
      <c r="H116"/>
      <c r="I116"/>
      <c r="J116"/>
    </row>
    <row r="117" spans="1:10" ht="12.75">
      <c r="A117" s="13" t="s">
        <v>103</v>
      </c>
      <c r="B117"/>
      <c r="C117"/>
      <c r="D117"/>
      <c r="E117"/>
      <c r="F117"/>
      <c r="G117"/>
      <c r="H117"/>
      <c r="I117"/>
      <c r="J117"/>
    </row>
  </sheetData>
  <sheetProtection/>
  <mergeCells count="2">
    <mergeCell ref="L3:M3"/>
    <mergeCell ref="J3:J4"/>
  </mergeCells>
  <hyperlinks>
    <hyperlink ref="A117" r:id="rId1" display="http://www.iowadatacenter.org"/>
  </hyperlinks>
  <printOptions/>
  <pageMargins left="0.5" right="0.75" top="0.75" bottom="0.75" header="0.5" footer="0.5"/>
  <pageSetup fitToHeight="0" fitToWidth="1" horizontalDpi="600" verticalDpi="600" orientation="landscape" scale="9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2008-08-21T21:36:24Z</cp:lastPrinted>
  <dcterms:created xsi:type="dcterms:W3CDTF">2003-07-16T18:56:45Z</dcterms:created>
  <dcterms:modified xsi:type="dcterms:W3CDTF">2008-08-21T21:36:30Z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