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01" windowWidth="11295" windowHeight="6495" activeTab="0"/>
  </bookViews>
  <sheets>
    <sheet name="Region of Birth" sheetId="1" r:id="rId1"/>
  </sheets>
  <definedNames>
    <definedName name="_xlnm.Print_Titles" localSheetId="0">'Region of Birth'!$1:$7</definedName>
  </definedNames>
  <calcPr fullCalcOnLoad="1"/>
</workbook>
</file>

<file path=xl/sharedStrings.xml><?xml version="1.0" encoding="utf-8"?>
<sst xmlns="http://schemas.openxmlformats.org/spreadsheetml/2006/main" count="130" uniqueCount="118">
  <si>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</si>
  <si>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</si>
  <si>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</si>
  <si>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</si>
  <si>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</si>
  <si>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</si>
  <si>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</si>
  <si>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</si>
  <si>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</si>
  <si>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</si>
  <si>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</si>
  <si>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</si>
  <si>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</si>
  <si>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</si>
  <si>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</si>
  <si>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</si>
  <si>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</si>
  <si>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</si>
  <si>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</si>
  <si>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</si>
  <si>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</si>
  <si>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</si>
  <si>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</si>
  <si>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</si>
  <si>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</si>
  <si>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</si>
  <si>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</si>
  <si>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</si>
  <si>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</si>
  <si>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</si>
  <si>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</si>
  <si>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</si>
  <si>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</si>
  <si>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</si>
  <si>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</si>
  <si>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</si>
  <si>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</si>
  <si>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</si>
  <si>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</si>
  <si>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</si>
  <si>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</si>
  <si>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</si>
  <si>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</si>
  <si>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</si>
  <si>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</si>
  <si>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</si>
  <si>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</si>
  <si>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</si>
  <si>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</si>
  <si>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</si>
  <si>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</si>
  <si>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</si>
  <si>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</si>
  <si>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</si>
  <si>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</si>
  <si>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</si>
  <si>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</si>
  <si>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</si>
  <si>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</si>
  <si>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</si>
  <si>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</si>
  <si>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</si>
  <si>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</si>
  <si>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</si>
  <si>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</si>
  <si>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</si>
  <si>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</si>
  <si>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</si>
  <si>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</si>
  <si>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</si>
  <si>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</si>
  <si>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</si>
  <si>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</si>
  <si>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</si>
  <si>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</si>
  <si>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</si>
  <si>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</si>
  <si>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</si>
  <si>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</si>
  <si>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</si>
  <si>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</si>
  <si>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</si>
  <si>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</si>
  <si>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</si>
  <si>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</si>
  <si>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</si>
  <si>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</si>
  <si>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</si>
  <si>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</si>
  <si>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</si>
  <si>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</si>
  <si>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</si>
  <si>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</si>
  <si>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</si>
  <si>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</si>
  <si>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</si>
  <si>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</si>
  <si>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</si>
  <si>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</si>
  <si>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</si>
  <si>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</si>
  <si>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Number</t>
  </si>
  <si>
    <t>Percent</t>
  </si>
  <si>
    <t>Region of Birth of Foreign Born</t>
  </si>
  <si>
    <t>(excluding born at sea)</t>
  </si>
  <si>
    <t>Europe</t>
  </si>
  <si>
    <t>Asia</t>
  </si>
  <si>
    <t>Africa</t>
  </si>
  <si>
    <t>Oceania</t>
  </si>
  <si>
    <t>Latin America</t>
  </si>
  <si>
    <t>Northern America</t>
  </si>
  <si>
    <t>Region of Birth of Foreign Born for Iowa and its Counties: 2000</t>
  </si>
  <si>
    <t>Source: U.S. Bureau of the Census, Decennial Censuses</t>
  </si>
  <si>
    <t>Area</t>
  </si>
  <si>
    <t xml:space="preserve">Total </t>
  </si>
  <si>
    <t>population</t>
  </si>
  <si>
    <t>2000 Census: SF3, Tables DP2046, 2056, 2057, 2058, 2059, 2060, 2061, 2062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</si>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</sst>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tabSelected="1" workbookViewId="0" topLeftCell="A1">
      <selection activeCell="A1" sqref="A1"/>
    </sheetView>
  </sheetViews>
  <sheetFormatPr defaultColWidth="9.140625" defaultRowHeight="12.75"/>
  <cols>
    <col min="1" max="2" width="14.140625" style="0" customWidth="1"/>
    <col min="3" max="3" width="10.140625" style="0" customWidth="1"/>
    <col min="4" max="4" width="12.28125" style="0" customWidth="1"/>
    <col min="5" max="5" width="9.00390625" style="0" customWidth="1"/>
  </cols>
  <sheetData>
    <row r="1" spans="1:3" ht="12.75">
      <c r="A1" s="1" t="s">
        <v>111</v>
      </c>
      <c r="B1" s="1"/>
      <c r="C1" s="1"/>
    </row>
    <row r="3" spans="1:16" s="1" customFormat="1" ht="12.75">
      <c r="A3" s="15"/>
      <c r="B3" s="18"/>
      <c r="C3" s="23" t="s">
        <v>103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s="1" customFormat="1" ht="12.75">
      <c r="A4" s="16"/>
      <c r="B4" s="19"/>
      <c r="C4" s="26" t="s">
        <v>100</v>
      </c>
      <c r="D4" s="27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</row>
    <row r="5" spans="1:16" s="1" customFormat="1" ht="12.75">
      <c r="A5" s="16"/>
      <c r="B5" s="14" t="s">
        <v>114</v>
      </c>
      <c r="C5" s="28" t="s">
        <v>104</v>
      </c>
      <c r="D5" s="29"/>
      <c r="E5" s="21" t="s">
        <v>105</v>
      </c>
      <c r="F5" s="22"/>
      <c r="G5" s="21" t="s">
        <v>106</v>
      </c>
      <c r="H5" s="22"/>
      <c r="I5" s="21" t="s">
        <v>107</v>
      </c>
      <c r="J5" s="22"/>
      <c r="K5" s="21" t="s">
        <v>108</v>
      </c>
      <c r="L5" s="22"/>
      <c r="M5" s="21" t="s">
        <v>109</v>
      </c>
      <c r="N5" s="22"/>
      <c r="O5" s="21" t="s">
        <v>110</v>
      </c>
      <c r="P5" s="22"/>
    </row>
    <row r="6" spans="1:18" s="1" customFormat="1" ht="12.75">
      <c r="A6" s="17" t="s">
        <v>113</v>
      </c>
      <c r="B6" s="20" t="s">
        <v>115</v>
      </c>
      <c r="C6" s="6" t="s">
        <v>101</v>
      </c>
      <c r="D6" s="6" t="s">
        <v>102</v>
      </c>
      <c r="E6" s="6" t="s">
        <v>101</v>
      </c>
      <c r="F6" s="6" t="s">
        <v>102</v>
      </c>
      <c r="G6" s="6" t="s">
        <v>101</v>
      </c>
      <c r="H6" s="6" t="s">
        <v>102</v>
      </c>
      <c r="I6" s="6" t="s">
        <v>101</v>
      </c>
      <c r="J6" s="6" t="s">
        <v>102</v>
      </c>
      <c r="K6" s="6" t="s">
        <v>101</v>
      </c>
      <c r="L6" s="6" t="s">
        <v>102</v>
      </c>
      <c r="M6" s="6" t="s">
        <v>101</v>
      </c>
      <c r="N6" s="6" t="s">
        <v>102</v>
      </c>
      <c r="O6" s="6" t="s">
        <v>101</v>
      </c>
      <c r="P6" s="6" t="s">
        <v>102</v>
      </c>
      <c r="Q6" s="7"/>
      <c r="R6" s="7"/>
    </row>
    <row r="8" spans="1:16" ht="12.75">
      <c r="A8" s="2" t="s">
        <v>0</v>
      </c>
      <c r="B8" s="9">
        <v>2926324</v>
      </c>
      <c r="C8" s="9">
        <v>91083</v>
      </c>
      <c r="D8" s="12">
        <f>+C8/B8</f>
        <v>0.03112539828125662</v>
      </c>
      <c r="E8" s="9">
        <v>20326</v>
      </c>
      <c r="F8" s="12">
        <f>+E8/C8</f>
        <v>0.22315909664811215</v>
      </c>
      <c r="G8" s="9">
        <v>30162</v>
      </c>
      <c r="H8" s="12">
        <f>+G8/C8</f>
        <v>0.33114851289483216</v>
      </c>
      <c r="I8" s="9">
        <v>3978</v>
      </c>
      <c r="J8" s="12">
        <f>+I8/C8</f>
        <v>0.04367445077566615</v>
      </c>
      <c r="K8" s="9">
        <v>544</v>
      </c>
      <c r="L8" s="12">
        <f>+K8/C8</f>
        <v>0.005972574465048362</v>
      </c>
      <c r="M8" s="9">
        <v>32824</v>
      </c>
      <c r="N8" s="12">
        <f>+M8/C8</f>
        <v>0.36037460338372695</v>
      </c>
      <c r="O8" s="9">
        <v>3249</v>
      </c>
      <c r="P8" s="12">
        <f>+O8/C8</f>
        <v>0.03567076183261421</v>
      </c>
    </row>
    <row r="9" spans="1:16" ht="12.75">
      <c r="A9" s="2"/>
      <c r="B9" s="9"/>
      <c r="C9" s="9"/>
      <c r="D9" s="11"/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</row>
    <row r="10" spans="1:16" ht="12.75">
      <c r="A10" s="3" t="s">
        <v>1</v>
      </c>
      <c r="B10" s="9">
        <v>8243</v>
      </c>
      <c r="C10" s="9">
        <v>56</v>
      </c>
      <c r="D10" s="12">
        <f aca="true" t="shared" si="0" ref="D10:D73">+C10/B10</f>
        <v>0.006793643091107606</v>
      </c>
      <c r="E10" s="9">
        <v>26</v>
      </c>
      <c r="F10" s="12">
        <f aca="true" t="shared" si="1" ref="F10:F73">+E10/C10</f>
        <v>0.4642857142857143</v>
      </c>
      <c r="G10" s="9">
        <v>13</v>
      </c>
      <c r="H10" s="12">
        <f aca="true" t="shared" si="2" ref="H10:H73">+G10/C10</f>
        <v>0.23214285714285715</v>
      </c>
      <c r="I10" s="9">
        <v>0</v>
      </c>
      <c r="J10" s="12">
        <f aca="true" t="shared" si="3" ref="J10:J73">+I10/C10</f>
        <v>0</v>
      </c>
      <c r="K10" s="9">
        <v>0</v>
      </c>
      <c r="L10" s="12">
        <f aca="true" t="shared" si="4" ref="L10:L73">+K10/C10</f>
        <v>0</v>
      </c>
      <c r="M10" s="9">
        <v>10</v>
      </c>
      <c r="N10" s="12">
        <f aca="true" t="shared" si="5" ref="N10:N73">+M10/C10</f>
        <v>0.17857142857142858</v>
      </c>
      <c r="O10" s="9">
        <v>7</v>
      </c>
      <c r="P10" s="12">
        <f aca="true" t="shared" si="6" ref="P10:P73">+O10/C10</f>
        <v>0.125</v>
      </c>
    </row>
    <row r="11" spans="1:16" ht="12.75">
      <c r="A11" s="3" t="s">
        <v>2</v>
      </c>
      <c r="B11" s="9">
        <v>4482</v>
      </c>
      <c r="C11" s="9">
        <v>11</v>
      </c>
      <c r="D11" s="12">
        <f t="shared" si="0"/>
        <v>0.0024542614904060687</v>
      </c>
      <c r="E11" s="9">
        <v>1</v>
      </c>
      <c r="F11" s="12">
        <f t="shared" si="1"/>
        <v>0.09090909090909091</v>
      </c>
      <c r="G11" s="9">
        <v>10</v>
      </c>
      <c r="H11" s="12">
        <f t="shared" si="2"/>
        <v>0.9090909090909091</v>
      </c>
      <c r="I11" s="9">
        <v>0</v>
      </c>
      <c r="J11" s="12">
        <f t="shared" si="3"/>
        <v>0</v>
      </c>
      <c r="K11" s="9">
        <v>0</v>
      </c>
      <c r="L11" s="12">
        <f t="shared" si="4"/>
        <v>0</v>
      </c>
      <c r="M11" s="9">
        <v>0</v>
      </c>
      <c r="N11" s="12">
        <f t="shared" si="5"/>
        <v>0</v>
      </c>
      <c r="O11" s="9">
        <v>0</v>
      </c>
      <c r="P11" s="12">
        <f t="shared" si="6"/>
        <v>0</v>
      </c>
    </row>
    <row r="12" spans="1:16" ht="12.75">
      <c r="A12" s="3" t="s">
        <v>3</v>
      </c>
      <c r="B12" s="9">
        <v>14675</v>
      </c>
      <c r="C12" s="9">
        <v>812</v>
      </c>
      <c r="D12" s="12">
        <f t="shared" si="0"/>
        <v>0.05533219761499148</v>
      </c>
      <c r="E12" s="9">
        <v>217</v>
      </c>
      <c r="F12" s="12">
        <f t="shared" si="1"/>
        <v>0.2672413793103448</v>
      </c>
      <c r="G12" s="9">
        <v>120</v>
      </c>
      <c r="H12" s="12">
        <f t="shared" si="2"/>
        <v>0.1477832512315271</v>
      </c>
      <c r="I12" s="9">
        <v>0</v>
      </c>
      <c r="J12" s="12">
        <f t="shared" si="3"/>
        <v>0</v>
      </c>
      <c r="K12" s="9">
        <v>3</v>
      </c>
      <c r="L12" s="12">
        <f t="shared" si="4"/>
        <v>0.003694581280788177</v>
      </c>
      <c r="M12" s="9">
        <v>456</v>
      </c>
      <c r="N12" s="12">
        <f t="shared" si="5"/>
        <v>0.5615763546798029</v>
      </c>
      <c r="O12" s="9">
        <v>16</v>
      </c>
      <c r="P12" s="12">
        <f t="shared" si="6"/>
        <v>0.019704433497536946</v>
      </c>
    </row>
    <row r="13" spans="1:16" ht="12.75">
      <c r="A13" s="3" t="s">
        <v>4</v>
      </c>
      <c r="B13" s="9">
        <v>13721</v>
      </c>
      <c r="C13" s="9">
        <v>140</v>
      </c>
      <c r="D13" s="12">
        <f t="shared" si="0"/>
        <v>0.010203337949129072</v>
      </c>
      <c r="E13" s="9">
        <v>45</v>
      </c>
      <c r="F13" s="12">
        <f t="shared" si="1"/>
        <v>0.32142857142857145</v>
      </c>
      <c r="G13" s="9">
        <v>57</v>
      </c>
      <c r="H13" s="12">
        <f t="shared" si="2"/>
        <v>0.40714285714285714</v>
      </c>
      <c r="I13" s="9">
        <v>0</v>
      </c>
      <c r="J13" s="12">
        <f t="shared" si="3"/>
        <v>0</v>
      </c>
      <c r="K13" s="9">
        <v>0</v>
      </c>
      <c r="L13" s="12">
        <f t="shared" si="4"/>
        <v>0</v>
      </c>
      <c r="M13" s="9">
        <v>11</v>
      </c>
      <c r="N13" s="12">
        <f t="shared" si="5"/>
        <v>0.07857142857142857</v>
      </c>
      <c r="O13" s="9">
        <v>27</v>
      </c>
      <c r="P13" s="12">
        <f t="shared" si="6"/>
        <v>0.19285714285714287</v>
      </c>
    </row>
    <row r="14" spans="1:16" ht="12.75">
      <c r="A14" s="3" t="s">
        <v>5</v>
      </c>
      <c r="B14" s="9">
        <v>6830</v>
      </c>
      <c r="C14" s="9">
        <v>47</v>
      </c>
      <c r="D14" s="12">
        <f t="shared" si="0"/>
        <v>0.006881405563689605</v>
      </c>
      <c r="E14" s="9">
        <v>17</v>
      </c>
      <c r="F14" s="12">
        <f t="shared" si="1"/>
        <v>0.3617021276595745</v>
      </c>
      <c r="G14" s="9">
        <v>24</v>
      </c>
      <c r="H14" s="12">
        <f t="shared" si="2"/>
        <v>0.5106382978723404</v>
      </c>
      <c r="I14" s="9">
        <v>0</v>
      </c>
      <c r="J14" s="12">
        <f t="shared" si="3"/>
        <v>0</v>
      </c>
      <c r="K14" s="9">
        <v>0</v>
      </c>
      <c r="L14" s="12">
        <f t="shared" si="4"/>
        <v>0</v>
      </c>
      <c r="M14" s="9">
        <v>4</v>
      </c>
      <c r="N14" s="12">
        <f t="shared" si="5"/>
        <v>0.0851063829787234</v>
      </c>
      <c r="O14" s="9">
        <v>2</v>
      </c>
      <c r="P14" s="12">
        <f t="shared" si="6"/>
        <v>0.0425531914893617</v>
      </c>
    </row>
    <row r="15" spans="1:16" ht="12.75">
      <c r="A15" s="3" t="s">
        <v>6</v>
      </c>
      <c r="B15" s="9">
        <v>25308</v>
      </c>
      <c r="C15" s="9">
        <v>159</v>
      </c>
      <c r="D15" s="12">
        <f t="shared" si="0"/>
        <v>0.006282598387861546</v>
      </c>
      <c r="E15" s="9">
        <v>76</v>
      </c>
      <c r="F15" s="12">
        <f t="shared" si="1"/>
        <v>0.4779874213836478</v>
      </c>
      <c r="G15" s="9">
        <v>61</v>
      </c>
      <c r="H15" s="12">
        <f t="shared" si="2"/>
        <v>0.3836477987421384</v>
      </c>
      <c r="I15" s="9">
        <v>0</v>
      </c>
      <c r="J15" s="12">
        <f t="shared" si="3"/>
        <v>0</v>
      </c>
      <c r="K15" s="9">
        <v>0</v>
      </c>
      <c r="L15" s="12">
        <f t="shared" si="4"/>
        <v>0</v>
      </c>
      <c r="M15" s="9">
        <v>2</v>
      </c>
      <c r="N15" s="12">
        <f t="shared" si="5"/>
        <v>0.012578616352201259</v>
      </c>
      <c r="O15" s="9">
        <v>20</v>
      </c>
      <c r="P15" s="12">
        <f t="shared" si="6"/>
        <v>0.12578616352201258</v>
      </c>
    </row>
    <row r="16" spans="1:16" ht="12.75">
      <c r="A16" s="3" t="s">
        <v>7</v>
      </c>
      <c r="B16" s="9">
        <v>128012</v>
      </c>
      <c r="C16" s="9">
        <v>4779</v>
      </c>
      <c r="D16" s="12">
        <f t="shared" si="0"/>
        <v>0.0373324375839765</v>
      </c>
      <c r="E16" s="9">
        <v>2546</v>
      </c>
      <c r="F16" s="12">
        <f t="shared" si="1"/>
        <v>0.532747436702239</v>
      </c>
      <c r="G16" s="9">
        <v>1166</v>
      </c>
      <c r="H16" s="12">
        <f t="shared" si="2"/>
        <v>0.24398409709144173</v>
      </c>
      <c r="I16" s="9">
        <v>85</v>
      </c>
      <c r="J16" s="12">
        <f t="shared" si="3"/>
        <v>0.017786147729650554</v>
      </c>
      <c r="K16" s="9">
        <v>20</v>
      </c>
      <c r="L16" s="12">
        <f t="shared" si="4"/>
        <v>0.004184975936388366</v>
      </c>
      <c r="M16" s="9">
        <v>826</v>
      </c>
      <c r="N16" s="12">
        <f t="shared" si="5"/>
        <v>0.1728395061728395</v>
      </c>
      <c r="O16" s="9">
        <v>136</v>
      </c>
      <c r="P16" s="12">
        <f t="shared" si="6"/>
        <v>0.028457836367440887</v>
      </c>
    </row>
    <row r="17" spans="1:16" ht="12.75">
      <c r="A17" s="3" t="s">
        <v>8</v>
      </c>
      <c r="B17" s="9">
        <v>26224</v>
      </c>
      <c r="C17" s="9">
        <v>200</v>
      </c>
      <c r="D17" s="12">
        <f t="shared" si="0"/>
        <v>0.00762660158633313</v>
      </c>
      <c r="E17" s="9">
        <v>125</v>
      </c>
      <c r="F17" s="12">
        <f t="shared" si="1"/>
        <v>0.625</v>
      </c>
      <c r="G17" s="9">
        <v>20</v>
      </c>
      <c r="H17" s="12">
        <f t="shared" si="2"/>
        <v>0.1</v>
      </c>
      <c r="I17" s="9">
        <v>2</v>
      </c>
      <c r="J17" s="12">
        <f t="shared" si="3"/>
        <v>0.01</v>
      </c>
      <c r="K17" s="9">
        <v>0</v>
      </c>
      <c r="L17" s="12">
        <f t="shared" si="4"/>
        <v>0</v>
      </c>
      <c r="M17" s="9">
        <v>28</v>
      </c>
      <c r="N17" s="12">
        <f t="shared" si="5"/>
        <v>0.14</v>
      </c>
      <c r="O17" s="9">
        <v>25</v>
      </c>
      <c r="P17" s="12">
        <f t="shared" si="6"/>
        <v>0.125</v>
      </c>
    </row>
    <row r="18" spans="1:16" ht="12.75">
      <c r="A18" s="3" t="s">
        <v>9</v>
      </c>
      <c r="B18" s="9">
        <v>23325</v>
      </c>
      <c r="C18" s="9">
        <v>289</v>
      </c>
      <c r="D18" s="12">
        <f t="shared" si="0"/>
        <v>0.012390139335476957</v>
      </c>
      <c r="E18" s="9">
        <v>108</v>
      </c>
      <c r="F18" s="12">
        <f t="shared" si="1"/>
        <v>0.3737024221453287</v>
      </c>
      <c r="G18" s="9">
        <v>122</v>
      </c>
      <c r="H18" s="12">
        <f t="shared" si="2"/>
        <v>0.42214532871972316</v>
      </c>
      <c r="I18" s="9">
        <v>2</v>
      </c>
      <c r="J18" s="12">
        <f t="shared" si="3"/>
        <v>0.006920415224913495</v>
      </c>
      <c r="K18" s="9">
        <v>0</v>
      </c>
      <c r="L18" s="12">
        <f t="shared" si="4"/>
        <v>0</v>
      </c>
      <c r="M18" s="9">
        <v>39</v>
      </c>
      <c r="N18" s="12">
        <f t="shared" si="5"/>
        <v>0.13494809688581316</v>
      </c>
      <c r="O18" s="9">
        <v>18</v>
      </c>
      <c r="P18" s="12">
        <f t="shared" si="6"/>
        <v>0.06228373702422145</v>
      </c>
    </row>
    <row r="19" spans="1:16" ht="12.75">
      <c r="A19" s="3" t="s">
        <v>10</v>
      </c>
      <c r="B19" s="9">
        <v>21093</v>
      </c>
      <c r="C19" s="9">
        <v>194</v>
      </c>
      <c r="D19" s="12">
        <f t="shared" si="0"/>
        <v>0.009197364054425639</v>
      </c>
      <c r="E19" s="9">
        <v>42</v>
      </c>
      <c r="F19" s="12">
        <f t="shared" si="1"/>
        <v>0.21649484536082475</v>
      </c>
      <c r="G19" s="9">
        <v>63</v>
      </c>
      <c r="H19" s="12">
        <f t="shared" si="2"/>
        <v>0.3247422680412371</v>
      </c>
      <c r="I19" s="9">
        <v>9</v>
      </c>
      <c r="J19" s="12">
        <f t="shared" si="3"/>
        <v>0.04639175257731959</v>
      </c>
      <c r="K19" s="9">
        <v>0</v>
      </c>
      <c r="L19" s="12">
        <f t="shared" si="4"/>
        <v>0</v>
      </c>
      <c r="M19" s="9">
        <v>61</v>
      </c>
      <c r="N19" s="12">
        <f t="shared" si="5"/>
        <v>0.31443298969072164</v>
      </c>
      <c r="O19" s="9">
        <v>19</v>
      </c>
      <c r="P19" s="12">
        <f t="shared" si="6"/>
        <v>0.0979381443298969</v>
      </c>
    </row>
    <row r="20" spans="1:16" ht="12.75">
      <c r="A20" s="3" t="s">
        <v>11</v>
      </c>
      <c r="B20" s="9">
        <v>20411</v>
      </c>
      <c r="C20" s="9">
        <v>2541</v>
      </c>
      <c r="D20" s="12">
        <f t="shared" si="0"/>
        <v>0.12449169565430405</v>
      </c>
      <c r="E20" s="9">
        <v>52</v>
      </c>
      <c r="F20" s="12">
        <f t="shared" si="1"/>
        <v>0.02046438410074774</v>
      </c>
      <c r="G20" s="9">
        <v>743</v>
      </c>
      <c r="H20" s="12">
        <f t="shared" si="2"/>
        <v>0.2924045651318379</v>
      </c>
      <c r="I20" s="9">
        <v>31</v>
      </c>
      <c r="J20" s="12">
        <f t="shared" si="3"/>
        <v>0.012199921290830381</v>
      </c>
      <c r="K20" s="9">
        <v>3</v>
      </c>
      <c r="L20" s="12">
        <f t="shared" si="4"/>
        <v>0.0011806375442739079</v>
      </c>
      <c r="M20" s="9">
        <v>1628</v>
      </c>
      <c r="N20" s="12">
        <f t="shared" si="5"/>
        <v>0.6406926406926406</v>
      </c>
      <c r="O20" s="9">
        <v>84</v>
      </c>
      <c r="P20" s="12">
        <f t="shared" si="6"/>
        <v>0.03305785123966942</v>
      </c>
    </row>
    <row r="21" spans="1:16" ht="12.75">
      <c r="A21" s="3" t="s">
        <v>12</v>
      </c>
      <c r="B21" s="9">
        <v>15305</v>
      </c>
      <c r="C21" s="9">
        <v>131</v>
      </c>
      <c r="D21" s="12">
        <f t="shared" si="0"/>
        <v>0.008559294348252205</v>
      </c>
      <c r="E21" s="9">
        <v>75</v>
      </c>
      <c r="F21" s="12">
        <f t="shared" si="1"/>
        <v>0.5725190839694656</v>
      </c>
      <c r="G21" s="9">
        <v>14</v>
      </c>
      <c r="H21" s="12">
        <f t="shared" si="2"/>
        <v>0.10687022900763359</v>
      </c>
      <c r="I21" s="9">
        <v>0</v>
      </c>
      <c r="J21" s="12">
        <f t="shared" si="3"/>
        <v>0</v>
      </c>
      <c r="K21" s="9">
        <v>0</v>
      </c>
      <c r="L21" s="12">
        <f t="shared" si="4"/>
        <v>0</v>
      </c>
      <c r="M21" s="9">
        <v>31</v>
      </c>
      <c r="N21" s="12">
        <f t="shared" si="5"/>
        <v>0.2366412213740458</v>
      </c>
      <c r="O21" s="9">
        <v>11</v>
      </c>
      <c r="P21" s="12">
        <f t="shared" si="6"/>
        <v>0.08396946564885496</v>
      </c>
    </row>
    <row r="22" spans="1:16" ht="12.75">
      <c r="A22" s="3" t="s">
        <v>13</v>
      </c>
      <c r="B22" s="9">
        <v>11115</v>
      </c>
      <c r="C22" s="9">
        <v>58</v>
      </c>
      <c r="D22" s="12">
        <f t="shared" si="0"/>
        <v>0.0052181736392262704</v>
      </c>
      <c r="E22" s="9">
        <v>31</v>
      </c>
      <c r="F22" s="12">
        <f t="shared" si="1"/>
        <v>0.5344827586206896</v>
      </c>
      <c r="G22" s="9">
        <v>19</v>
      </c>
      <c r="H22" s="12">
        <f t="shared" si="2"/>
        <v>0.3275862068965517</v>
      </c>
      <c r="I22" s="9">
        <v>2</v>
      </c>
      <c r="J22" s="12">
        <f t="shared" si="3"/>
        <v>0.034482758620689655</v>
      </c>
      <c r="K22" s="9">
        <v>2</v>
      </c>
      <c r="L22" s="12">
        <f t="shared" si="4"/>
        <v>0.034482758620689655</v>
      </c>
      <c r="M22" s="9">
        <v>4</v>
      </c>
      <c r="N22" s="12">
        <f t="shared" si="5"/>
        <v>0.06896551724137931</v>
      </c>
      <c r="O22" s="9">
        <v>0</v>
      </c>
      <c r="P22" s="12">
        <f t="shared" si="6"/>
        <v>0</v>
      </c>
    </row>
    <row r="23" spans="1:16" ht="12.75">
      <c r="A23" s="3" t="s">
        <v>14</v>
      </c>
      <c r="B23" s="9">
        <v>21421</v>
      </c>
      <c r="C23" s="9">
        <v>124</v>
      </c>
      <c r="D23" s="12">
        <f t="shared" si="0"/>
        <v>0.005788712011577424</v>
      </c>
      <c r="E23" s="9">
        <v>37</v>
      </c>
      <c r="F23" s="12">
        <f t="shared" si="1"/>
        <v>0.29838709677419356</v>
      </c>
      <c r="G23" s="9">
        <v>49</v>
      </c>
      <c r="H23" s="12">
        <f t="shared" si="2"/>
        <v>0.3951612903225806</v>
      </c>
      <c r="I23" s="9">
        <v>0</v>
      </c>
      <c r="J23" s="12">
        <f t="shared" si="3"/>
        <v>0</v>
      </c>
      <c r="K23" s="9">
        <v>0</v>
      </c>
      <c r="L23" s="12">
        <f t="shared" si="4"/>
        <v>0</v>
      </c>
      <c r="M23" s="9">
        <v>38</v>
      </c>
      <c r="N23" s="12">
        <f t="shared" si="5"/>
        <v>0.3064516129032258</v>
      </c>
      <c r="O23" s="9">
        <v>0</v>
      </c>
      <c r="P23" s="12">
        <f t="shared" si="6"/>
        <v>0</v>
      </c>
    </row>
    <row r="24" spans="1:16" ht="12.75">
      <c r="A24" s="3" t="s">
        <v>15</v>
      </c>
      <c r="B24" s="9">
        <v>14684</v>
      </c>
      <c r="C24" s="9">
        <v>121</v>
      </c>
      <c r="D24" s="12">
        <f t="shared" si="0"/>
        <v>0.008240261509125579</v>
      </c>
      <c r="E24" s="9">
        <v>26</v>
      </c>
      <c r="F24" s="12">
        <f t="shared" si="1"/>
        <v>0.21487603305785125</v>
      </c>
      <c r="G24" s="9">
        <v>33</v>
      </c>
      <c r="H24" s="12">
        <f t="shared" si="2"/>
        <v>0.2727272727272727</v>
      </c>
      <c r="I24" s="9">
        <v>0</v>
      </c>
      <c r="J24" s="12">
        <f t="shared" si="3"/>
        <v>0</v>
      </c>
      <c r="K24" s="9">
        <v>0</v>
      </c>
      <c r="L24" s="12">
        <f t="shared" si="4"/>
        <v>0</v>
      </c>
      <c r="M24" s="9">
        <v>30</v>
      </c>
      <c r="N24" s="12">
        <f t="shared" si="5"/>
        <v>0.24793388429752067</v>
      </c>
      <c r="O24" s="9">
        <v>32</v>
      </c>
      <c r="P24" s="12">
        <f t="shared" si="6"/>
        <v>0.2644628099173554</v>
      </c>
    </row>
    <row r="25" spans="1:16" ht="12.75">
      <c r="A25" s="3" t="s">
        <v>16</v>
      </c>
      <c r="B25" s="9">
        <v>18187</v>
      </c>
      <c r="C25" s="9">
        <v>128</v>
      </c>
      <c r="D25" s="12">
        <f t="shared" si="0"/>
        <v>0.0070379941716610765</v>
      </c>
      <c r="E25" s="9">
        <v>41</v>
      </c>
      <c r="F25" s="12">
        <f t="shared" si="1"/>
        <v>0.3203125</v>
      </c>
      <c r="G25" s="9">
        <v>49</v>
      </c>
      <c r="H25" s="12">
        <f t="shared" si="2"/>
        <v>0.3828125</v>
      </c>
      <c r="I25" s="9">
        <v>0</v>
      </c>
      <c r="J25" s="12">
        <f t="shared" si="3"/>
        <v>0</v>
      </c>
      <c r="K25" s="9">
        <v>4</v>
      </c>
      <c r="L25" s="12">
        <f t="shared" si="4"/>
        <v>0.03125</v>
      </c>
      <c r="M25" s="9">
        <v>22</v>
      </c>
      <c r="N25" s="12">
        <f t="shared" si="5"/>
        <v>0.171875</v>
      </c>
      <c r="O25" s="9">
        <v>12</v>
      </c>
      <c r="P25" s="12">
        <f t="shared" si="6"/>
        <v>0.09375</v>
      </c>
    </row>
    <row r="26" spans="1:16" ht="12.75">
      <c r="A26" s="3" t="s">
        <v>17</v>
      </c>
      <c r="B26" s="9">
        <v>46447</v>
      </c>
      <c r="C26" s="9">
        <v>640</v>
      </c>
      <c r="D26" s="12">
        <f t="shared" si="0"/>
        <v>0.013779146123538658</v>
      </c>
      <c r="E26" s="9">
        <v>217</v>
      </c>
      <c r="F26" s="12">
        <f t="shared" si="1"/>
        <v>0.3390625</v>
      </c>
      <c r="G26" s="9">
        <v>230</v>
      </c>
      <c r="H26" s="12">
        <f t="shared" si="2"/>
        <v>0.359375</v>
      </c>
      <c r="I26" s="9">
        <v>48</v>
      </c>
      <c r="J26" s="12">
        <f t="shared" si="3"/>
        <v>0.075</v>
      </c>
      <c r="K26" s="9">
        <v>25</v>
      </c>
      <c r="L26" s="12">
        <f t="shared" si="4"/>
        <v>0.0390625</v>
      </c>
      <c r="M26" s="9">
        <v>103</v>
      </c>
      <c r="N26" s="12">
        <f t="shared" si="5"/>
        <v>0.1609375</v>
      </c>
      <c r="O26" s="9">
        <v>17</v>
      </c>
      <c r="P26" s="12">
        <f t="shared" si="6"/>
        <v>0.0265625</v>
      </c>
    </row>
    <row r="27" spans="1:16" ht="12.75">
      <c r="A27" s="3" t="s">
        <v>18</v>
      </c>
      <c r="B27" s="9">
        <v>13035</v>
      </c>
      <c r="C27" s="9">
        <v>118</v>
      </c>
      <c r="D27" s="12">
        <f t="shared" si="0"/>
        <v>0.009052550824702724</v>
      </c>
      <c r="E27" s="9">
        <v>39</v>
      </c>
      <c r="F27" s="12">
        <f t="shared" si="1"/>
        <v>0.3305084745762712</v>
      </c>
      <c r="G27" s="9">
        <v>41</v>
      </c>
      <c r="H27" s="12">
        <f t="shared" si="2"/>
        <v>0.3474576271186441</v>
      </c>
      <c r="I27" s="9">
        <v>6</v>
      </c>
      <c r="J27" s="12">
        <f t="shared" si="3"/>
        <v>0.05084745762711865</v>
      </c>
      <c r="K27" s="9">
        <v>0</v>
      </c>
      <c r="L27" s="12">
        <f t="shared" si="4"/>
        <v>0</v>
      </c>
      <c r="M27" s="9">
        <v>30</v>
      </c>
      <c r="N27" s="12">
        <f t="shared" si="5"/>
        <v>0.2542372881355932</v>
      </c>
      <c r="O27" s="9">
        <v>2</v>
      </c>
      <c r="P27" s="12">
        <f t="shared" si="6"/>
        <v>0.01694915254237288</v>
      </c>
    </row>
    <row r="28" spans="1:16" ht="12.75">
      <c r="A28" s="3" t="s">
        <v>19</v>
      </c>
      <c r="B28" s="9">
        <v>13095</v>
      </c>
      <c r="C28" s="9">
        <v>119</v>
      </c>
      <c r="D28" s="12">
        <f t="shared" si="0"/>
        <v>0.009087437953417335</v>
      </c>
      <c r="E28" s="9">
        <v>20</v>
      </c>
      <c r="F28" s="12">
        <f t="shared" si="1"/>
        <v>0.16806722689075632</v>
      </c>
      <c r="G28" s="9">
        <v>59</v>
      </c>
      <c r="H28" s="12">
        <f t="shared" si="2"/>
        <v>0.4957983193277311</v>
      </c>
      <c r="I28" s="9">
        <v>0</v>
      </c>
      <c r="J28" s="12">
        <f t="shared" si="3"/>
        <v>0</v>
      </c>
      <c r="K28" s="9">
        <v>0</v>
      </c>
      <c r="L28" s="12">
        <f t="shared" si="4"/>
        <v>0</v>
      </c>
      <c r="M28" s="9">
        <v>36</v>
      </c>
      <c r="N28" s="12">
        <f t="shared" si="5"/>
        <v>0.3025210084033613</v>
      </c>
      <c r="O28" s="9">
        <v>4</v>
      </c>
      <c r="P28" s="12">
        <f t="shared" si="6"/>
        <v>0.03361344537815126</v>
      </c>
    </row>
    <row r="29" spans="1:16" ht="12.75">
      <c r="A29" s="3" t="s">
        <v>20</v>
      </c>
      <c r="B29" s="9">
        <v>9133</v>
      </c>
      <c r="C29" s="9">
        <v>231</v>
      </c>
      <c r="D29" s="12">
        <f t="shared" si="0"/>
        <v>0.025292893901237273</v>
      </c>
      <c r="E29" s="9">
        <v>9</v>
      </c>
      <c r="F29" s="12">
        <f t="shared" si="1"/>
        <v>0.03896103896103896</v>
      </c>
      <c r="G29" s="9">
        <v>18</v>
      </c>
      <c r="H29" s="12">
        <f t="shared" si="2"/>
        <v>0.07792207792207792</v>
      </c>
      <c r="I29" s="9">
        <v>0</v>
      </c>
      <c r="J29" s="12">
        <f t="shared" si="3"/>
        <v>0</v>
      </c>
      <c r="K29" s="9">
        <v>0</v>
      </c>
      <c r="L29" s="12">
        <f t="shared" si="4"/>
        <v>0</v>
      </c>
      <c r="M29" s="9">
        <v>204</v>
      </c>
      <c r="N29" s="12">
        <f t="shared" si="5"/>
        <v>0.8831168831168831</v>
      </c>
      <c r="O29" s="9">
        <v>0</v>
      </c>
      <c r="P29" s="12">
        <f t="shared" si="6"/>
        <v>0</v>
      </c>
    </row>
    <row r="30" spans="1:16" ht="12.75">
      <c r="A30" s="3" t="s">
        <v>21</v>
      </c>
      <c r="B30" s="9">
        <v>17372</v>
      </c>
      <c r="C30" s="9">
        <v>317</v>
      </c>
      <c r="D30" s="12">
        <f t="shared" si="0"/>
        <v>0.018247755008058947</v>
      </c>
      <c r="E30" s="9">
        <v>58</v>
      </c>
      <c r="F30" s="12">
        <f t="shared" si="1"/>
        <v>0.1829652996845426</v>
      </c>
      <c r="G30" s="9">
        <v>113</v>
      </c>
      <c r="H30" s="12">
        <f t="shared" si="2"/>
        <v>0.35646687697160884</v>
      </c>
      <c r="I30" s="9">
        <v>0</v>
      </c>
      <c r="J30" s="12">
        <f t="shared" si="3"/>
        <v>0</v>
      </c>
      <c r="K30" s="9">
        <v>0</v>
      </c>
      <c r="L30" s="12">
        <f t="shared" si="4"/>
        <v>0</v>
      </c>
      <c r="M30" s="9">
        <v>134</v>
      </c>
      <c r="N30" s="12">
        <f t="shared" si="5"/>
        <v>0.4227129337539432</v>
      </c>
      <c r="O30" s="9">
        <v>12</v>
      </c>
      <c r="P30" s="12">
        <f t="shared" si="6"/>
        <v>0.03785488958990536</v>
      </c>
    </row>
    <row r="31" spans="1:16" ht="12.75">
      <c r="A31" s="3" t="s">
        <v>22</v>
      </c>
      <c r="B31" s="9">
        <v>18678</v>
      </c>
      <c r="C31" s="9">
        <v>216</v>
      </c>
      <c r="D31" s="12">
        <f t="shared" si="0"/>
        <v>0.011564407324124639</v>
      </c>
      <c r="E31" s="9">
        <v>68</v>
      </c>
      <c r="F31" s="12">
        <f t="shared" si="1"/>
        <v>0.3148148148148148</v>
      </c>
      <c r="G31" s="9">
        <v>58</v>
      </c>
      <c r="H31" s="12">
        <f t="shared" si="2"/>
        <v>0.26851851851851855</v>
      </c>
      <c r="I31" s="9">
        <v>21</v>
      </c>
      <c r="J31" s="12">
        <f t="shared" si="3"/>
        <v>0.09722222222222222</v>
      </c>
      <c r="K31" s="9">
        <v>0</v>
      </c>
      <c r="L31" s="12">
        <f t="shared" si="4"/>
        <v>0</v>
      </c>
      <c r="M31" s="9">
        <v>61</v>
      </c>
      <c r="N31" s="12">
        <f t="shared" si="5"/>
        <v>0.2824074074074074</v>
      </c>
      <c r="O31" s="9">
        <v>8</v>
      </c>
      <c r="P31" s="12">
        <f t="shared" si="6"/>
        <v>0.037037037037037035</v>
      </c>
    </row>
    <row r="32" spans="1:16" ht="12.75">
      <c r="A32" s="3" t="s">
        <v>23</v>
      </c>
      <c r="B32" s="9">
        <v>50149</v>
      </c>
      <c r="C32" s="9">
        <v>680</v>
      </c>
      <c r="D32" s="12">
        <f t="shared" si="0"/>
        <v>0.013559592414604478</v>
      </c>
      <c r="E32" s="9">
        <v>220</v>
      </c>
      <c r="F32" s="12">
        <f t="shared" si="1"/>
        <v>0.3235294117647059</v>
      </c>
      <c r="G32" s="9">
        <v>186</v>
      </c>
      <c r="H32" s="12">
        <f t="shared" si="2"/>
        <v>0.2735294117647059</v>
      </c>
      <c r="I32" s="9">
        <v>0</v>
      </c>
      <c r="J32" s="12">
        <f t="shared" si="3"/>
        <v>0</v>
      </c>
      <c r="K32" s="9">
        <v>0</v>
      </c>
      <c r="L32" s="12">
        <f t="shared" si="4"/>
        <v>0</v>
      </c>
      <c r="M32" s="9">
        <v>195</v>
      </c>
      <c r="N32" s="12">
        <f t="shared" si="5"/>
        <v>0.2867647058823529</v>
      </c>
      <c r="O32" s="9">
        <v>79</v>
      </c>
      <c r="P32" s="12">
        <f t="shared" si="6"/>
        <v>0.1161764705882353</v>
      </c>
    </row>
    <row r="33" spans="1:16" ht="12.75">
      <c r="A33" s="3" t="s">
        <v>24</v>
      </c>
      <c r="B33" s="9">
        <v>16942</v>
      </c>
      <c r="C33" s="9">
        <v>1039</v>
      </c>
      <c r="D33" s="12">
        <f t="shared" si="0"/>
        <v>0.06132687994333609</v>
      </c>
      <c r="E33" s="9">
        <v>60</v>
      </c>
      <c r="F33" s="12">
        <f t="shared" si="1"/>
        <v>0.05774783445620789</v>
      </c>
      <c r="G33" s="9">
        <v>11</v>
      </c>
      <c r="H33" s="12">
        <f t="shared" si="2"/>
        <v>0.010587102983638113</v>
      </c>
      <c r="I33" s="9">
        <v>8</v>
      </c>
      <c r="J33" s="12">
        <f t="shared" si="3"/>
        <v>0.007699711260827719</v>
      </c>
      <c r="K33" s="9">
        <v>0</v>
      </c>
      <c r="L33" s="12">
        <f t="shared" si="4"/>
        <v>0</v>
      </c>
      <c r="M33" s="9">
        <v>955</v>
      </c>
      <c r="N33" s="12">
        <f t="shared" si="5"/>
        <v>0.9191530317613089</v>
      </c>
      <c r="O33" s="9">
        <v>5</v>
      </c>
      <c r="P33" s="12">
        <f t="shared" si="6"/>
        <v>0.004812319538017324</v>
      </c>
    </row>
    <row r="34" spans="1:16" ht="12.75">
      <c r="A34" s="3" t="s">
        <v>25</v>
      </c>
      <c r="B34" s="9">
        <v>40750</v>
      </c>
      <c r="C34" s="9">
        <v>1629</v>
      </c>
      <c r="D34" s="12">
        <f t="shared" si="0"/>
        <v>0.03997546012269939</v>
      </c>
      <c r="E34" s="9">
        <v>180</v>
      </c>
      <c r="F34" s="12">
        <f t="shared" si="1"/>
        <v>0.11049723756906077</v>
      </c>
      <c r="G34" s="9">
        <v>103</v>
      </c>
      <c r="H34" s="12">
        <f t="shared" si="2"/>
        <v>0.06322897483118478</v>
      </c>
      <c r="I34" s="9">
        <v>87</v>
      </c>
      <c r="J34" s="12">
        <f t="shared" si="3"/>
        <v>0.053406998158379376</v>
      </c>
      <c r="K34" s="9">
        <v>11</v>
      </c>
      <c r="L34" s="12">
        <f t="shared" si="4"/>
        <v>0.006752608962553714</v>
      </c>
      <c r="M34" s="9">
        <v>1206</v>
      </c>
      <c r="N34" s="12">
        <f t="shared" si="5"/>
        <v>0.7403314917127072</v>
      </c>
      <c r="O34" s="9">
        <v>42</v>
      </c>
      <c r="P34" s="12">
        <f t="shared" si="6"/>
        <v>0.02578268876611418</v>
      </c>
    </row>
    <row r="35" spans="1:16" ht="12.75">
      <c r="A35" s="3" t="s">
        <v>26</v>
      </c>
      <c r="B35" s="9">
        <v>8541</v>
      </c>
      <c r="C35" s="9">
        <v>35</v>
      </c>
      <c r="D35" s="12">
        <f t="shared" si="0"/>
        <v>0.004097880810209577</v>
      </c>
      <c r="E35" s="9">
        <v>27</v>
      </c>
      <c r="F35" s="12">
        <f t="shared" si="1"/>
        <v>0.7714285714285715</v>
      </c>
      <c r="G35" s="9">
        <v>4</v>
      </c>
      <c r="H35" s="12">
        <f t="shared" si="2"/>
        <v>0.11428571428571428</v>
      </c>
      <c r="I35" s="9">
        <v>0</v>
      </c>
      <c r="J35" s="12">
        <f t="shared" si="3"/>
        <v>0</v>
      </c>
      <c r="K35" s="9">
        <v>0</v>
      </c>
      <c r="L35" s="12">
        <f t="shared" si="4"/>
        <v>0</v>
      </c>
      <c r="M35" s="9">
        <v>4</v>
      </c>
      <c r="N35" s="12">
        <f t="shared" si="5"/>
        <v>0.11428571428571428</v>
      </c>
      <c r="O35" s="9">
        <v>0</v>
      </c>
      <c r="P35" s="12">
        <f t="shared" si="6"/>
        <v>0</v>
      </c>
    </row>
    <row r="36" spans="1:16" ht="12.75">
      <c r="A36" s="3" t="s">
        <v>27</v>
      </c>
      <c r="B36" s="9">
        <v>8689</v>
      </c>
      <c r="C36" s="9">
        <v>176</v>
      </c>
      <c r="D36" s="12">
        <f t="shared" si="0"/>
        <v>0.02025549545402233</v>
      </c>
      <c r="E36" s="9">
        <v>43</v>
      </c>
      <c r="F36" s="12">
        <f t="shared" si="1"/>
        <v>0.24431818181818182</v>
      </c>
      <c r="G36" s="9">
        <v>44</v>
      </c>
      <c r="H36" s="12">
        <f t="shared" si="2"/>
        <v>0.25</v>
      </c>
      <c r="I36" s="9">
        <v>0</v>
      </c>
      <c r="J36" s="12">
        <f t="shared" si="3"/>
        <v>0</v>
      </c>
      <c r="K36" s="9">
        <v>3</v>
      </c>
      <c r="L36" s="12">
        <f t="shared" si="4"/>
        <v>0.017045454545454544</v>
      </c>
      <c r="M36" s="9">
        <v>30</v>
      </c>
      <c r="N36" s="12">
        <f t="shared" si="5"/>
        <v>0.17045454545454544</v>
      </c>
      <c r="O36" s="9">
        <v>56</v>
      </c>
      <c r="P36" s="12">
        <f t="shared" si="6"/>
        <v>0.3181818181818182</v>
      </c>
    </row>
    <row r="37" spans="1:16" ht="12.75">
      <c r="A37" s="3" t="s">
        <v>28</v>
      </c>
      <c r="B37" s="9">
        <v>18404</v>
      </c>
      <c r="C37" s="9">
        <v>105</v>
      </c>
      <c r="D37" s="12">
        <f t="shared" si="0"/>
        <v>0.0057052814605520535</v>
      </c>
      <c r="E37" s="9">
        <v>47</v>
      </c>
      <c r="F37" s="12">
        <f t="shared" si="1"/>
        <v>0.44761904761904764</v>
      </c>
      <c r="G37" s="9">
        <v>36</v>
      </c>
      <c r="H37" s="12">
        <f t="shared" si="2"/>
        <v>0.34285714285714286</v>
      </c>
      <c r="I37" s="9">
        <v>0</v>
      </c>
      <c r="J37" s="12">
        <f t="shared" si="3"/>
        <v>0</v>
      </c>
      <c r="K37" s="9">
        <v>2</v>
      </c>
      <c r="L37" s="12">
        <f t="shared" si="4"/>
        <v>0.01904761904761905</v>
      </c>
      <c r="M37" s="9">
        <v>18</v>
      </c>
      <c r="N37" s="12">
        <f t="shared" si="5"/>
        <v>0.17142857142857143</v>
      </c>
      <c r="O37" s="9">
        <v>2</v>
      </c>
      <c r="P37" s="12">
        <f t="shared" si="6"/>
        <v>0.01904761904761905</v>
      </c>
    </row>
    <row r="38" spans="1:16" ht="12.75">
      <c r="A38" s="3" t="s">
        <v>29</v>
      </c>
      <c r="B38" s="9">
        <v>42351</v>
      </c>
      <c r="C38" s="9">
        <v>662</v>
      </c>
      <c r="D38" s="12">
        <f t="shared" si="0"/>
        <v>0.015631271988855045</v>
      </c>
      <c r="E38" s="9">
        <v>259</v>
      </c>
      <c r="F38" s="12">
        <f t="shared" si="1"/>
        <v>0.39123867069486407</v>
      </c>
      <c r="G38" s="9">
        <v>218</v>
      </c>
      <c r="H38" s="12">
        <f t="shared" si="2"/>
        <v>0.3293051359516616</v>
      </c>
      <c r="I38" s="9">
        <v>0</v>
      </c>
      <c r="J38" s="12">
        <f t="shared" si="3"/>
        <v>0</v>
      </c>
      <c r="K38" s="9">
        <v>6</v>
      </c>
      <c r="L38" s="12">
        <f t="shared" si="4"/>
        <v>0.00906344410876133</v>
      </c>
      <c r="M38" s="9">
        <v>106</v>
      </c>
      <c r="N38" s="12">
        <f t="shared" si="5"/>
        <v>0.16012084592145015</v>
      </c>
      <c r="O38" s="9">
        <v>73</v>
      </c>
      <c r="P38" s="12">
        <f t="shared" si="6"/>
        <v>0.11027190332326284</v>
      </c>
    </row>
    <row r="39" spans="1:16" ht="12.75">
      <c r="A39" s="3" t="s">
        <v>30</v>
      </c>
      <c r="B39" s="9">
        <v>16424</v>
      </c>
      <c r="C39" s="9">
        <v>116</v>
      </c>
      <c r="D39" s="12">
        <f t="shared" si="0"/>
        <v>0.007062834875791525</v>
      </c>
      <c r="E39" s="9">
        <v>33</v>
      </c>
      <c r="F39" s="12">
        <f t="shared" si="1"/>
        <v>0.28448275862068967</v>
      </c>
      <c r="G39" s="9">
        <v>36</v>
      </c>
      <c r="H39" s="12">
        <f t="shared" si="2"/>
        <v>0.3103448275862069</v>
      </c>
      <c r="I39" s="9">
        <v>0</v>
      </c>
      <c r="J39" s="12">
        <f t="shared" si="3"/>
        <v>0</v>
      </c>
      <c r="K39" s="9">
        <v>0</v>
      </c>
      <c r="L39" s="12">
        <f t="shared" si="4"/>
        <v>0</v>
      </c>
      <c r="M39" s="9">
        <v>30</v>
      </c>
      <c r="N39" s="12">
        <f t="shared" si="5"/>
        <v>0.25862068965517243</v>
      </c>
      <c r="O39" s="9">
        <v>17</v>
      </c>
      <c r="P39" s="12">
        <f t="shared" si="6"/>
        <v>0.14655172413793102</v>
      </c>
    </row>
    <row r="40" spans="1:16" ht="12.75">
      <c r="A40" s="3" t="s">
        <v>31</v>
      </c>
      <c r="B40" s="9">
        <v>89143</v>
      </c>
      <c r="C40" s="9">
        <v>1655</v>
      </c>
      <c r="D40" s="12">
        <f t="shared" si="0"/>
        <v>0.018565675375520233</v>
      </c>
      <c r="E40" s="9">
        <v>666</v>
      </c>
      <c r="F40" s="12">
        <f t="shared" si="1"/>
        <v>0.402416918429003</v>
      </c>
      <c r="G40" s="9">
        <v>288</v>
      </c>
      <c r="H40" s="12">
        <f t="shared" si="2"/>
        <v>0.17401812688821752</v>
      </c>
      <c r="I40" s="9">
        <v>69</v>
      </c>
      <c r="J40" s="12">
        <f t="shared" si="3"/>
        <v>0.04169184290030212</v>
      </c>
      <c r="K40" s="9">
        <v>38</v>
      </c>
      <c r="L40" s="12">
        <f t="shared" si="4"/>
        <v>0.022960725075528703</v>
      </c>
      <c r="M40" s="9">
        <v>489</v>
      </c>
      <c r="N40" s="12">
        <f t="shared" si="5"/>
        <v>0.29546827794561936</v>
      </c>
      <c r="O40" s="9">
        <v>105</v>
      </c>
      <c r="P40" s="12">
        <f t="shared" si="6"/>
        <v>0.0634441087613293</v>
      </c>
    </row>
    <row r="41" spans="1:16" ht="12.75">
      <c r="A41" s="3" t="s">
        <v>32</v>
      </c>
      <c r="B41" s="9">
        <v>11027</v>
      </c>
      <c r="C41" s="9">
        <v>250</v>
      </c>
      <c r="D41" s="12">
        <f t="shared" si="0"/>
        <v>0.02267162419515734</v>
      </c>
      <c r="E41" s="9">
        <v>24</v>
      </c>
      <c r="F41" s="12">
        <f t="shared" si="1"/>
        <v>0.096</v>
      </c>
      <c r="G41" s="9">
        <v>11</v>
      </c>
      <c r="H41" s="12">
        <f t="shared" si="2"/>
        <v>0.044</v>
      </c>
      <c r="I41" s="9">
        <v>0</v>
      </c>
      <c r="J41" s="12">
        <f t="shared" si="3"/>
        <v>0</v>
      </c>
      <c r="K41" s="9">
        <v>2</v>
      </c>
      <c r="L41" s="12">
        <f t="shared" si="4"/>
        <v>0.008</v>
      </c>
      <c r="M41" s="9">
        <v>213</v>
      </c>
      <c r="N41" s="12">
        <f t="shared" si="5"/>
        <v>0.852</v>
      </c>
      <c r="O41" s="9">
        <v>0</v>
      </c>
      <c r="P41" s="12">
        <f t="shared" si="6"/>
        <v>0</v>
      </c>
    </row>
    <row r="42" spans="1:16" ht="12.75">
      <c r="A42" s="3" t="s">
        <v>33</v>
      </c>
      <c r="B42" s="9">
        <v>22008</v>
      </c>
      <c r="C42" s="9">
        <v>235</v>
      </c>
      <c r="D42" s="12">
        <f t="shared" si="0"/>
        <v>0.010677935296255906</v>
      </c>
      <c r="E42" s="9">
        <v>45</v>
      </c>
      <c r="F42" s="12">
        <f t="shared" si="1"/>
        <v>0.19148936170212766</v>
      </c>
      <c r="G42" s="9">
        <v>114</v>
      </c>
      <c r="H42" s="12">
        <f t="shared" si="2"/>
        <v>0.4851063829787234</v>
      </c>
      <c r="I42" s="9">
        <v>30</v>
      </c>
      <c r="J42" s="12">
        <f t="shared" si="3"/>
        <v>0.1276595744680851</v>
      </c>
      <c r="K42" s="9">
        <v>6</v>
      </c>
      <c r="L42" s="12">
        <f t="shared" si="4"/>
        <v>0.02553191489361702</v>
      </c>
      <c r="M42" s="9">
        <v>31</v>
      </c>
      <c r="N42" s="12">
        <f t="shared" si="5"/>
        <v>0.13191489361702127</v>
      </c>
      <c r="O42" s="9">
        <v>9</v>
      </c>
      <c r="P42" s="12">
        <f t="shared" si="6"/>
        <v>0.03829787234042553</v>
      </c>
    </row>
    <row r="43" spans="1:16" ht="12.75">
      <c r="A43" s="3" t="s">
        <v>34</v>
      </c>
      <c r="B43" s="9">
        <v>16900</v>
      </c>
      <c r="C43" s="9">
        <v>194</v>
      </c>
      <c r="D43" s="12">
        <f t="shared" si="0"/>
        <v>0.011479289940828403</v>
      </c>
      <c r="E43" s="9">
        <v>33</v>
      </c>
      <c r="F43" s="12">
        <f t="shared" si="1"/>
        <v>0.17010309278350516</v>
      </c>
      <c r="G43" s="9">
        <v>49</v>
      </c>
      <c r="H43" s="12">
        <f t="shared" si="2"/>
        <v>0.25257731958762886</v>
      </c>
      <c r="I43" s="9">
        <v>0</v>
      </c>
      <c r="J43" s="12">
        <f t="shared" si="3"/>
        <v>0</v>
      </c>
      <c r="K43" s="9">
        <v>0</v>
      </c>
      <c r="L43" s="12">
        <f t="shared" si="4"/>
        <v>0</v>
      </c>
      <c r="M43" s="9">
        <v>80</v>
      </c>
      <c r="N43" s="12">
        <f t="shared" si="5"/>
        <v>0.41237113402061853</v>
      </c>
      <c r="O43" s="9">
        <v>32</v>
      </c>
      <c r="P43" s="12">
        <f t="shared" si="6"/>
        <v>0.16494845360824742</v>
      </c>
    </row>
    <row r="44" spans="1:16" ht="12.75">
      <c r="A44" s="3" t="s">
        <v>35</v>
      </c>
      <c r="B44" s="9">
        <v>10704</v>
      </c>
      <c r="C44" s="9">
        <v>472</v>
      </c>
      <c r="D44" s="12">
        <f t="shared" si="0"/>
        <v>0.044095665171898356</v>
      </c>
      <c r="E44" s="9">
        <v>25</v>
      </c>
      <c r="F44" s="12">
        <f t="shared" si="1"/>
        <v>0.05296610169491525</v>
      </c>
      <c r="G44" s="9">
        <v>36</v>
      </c>
      <c r="H44" s="12">
        <f t="shared" si="2"/>
        <v>0.07627118644067797</v>
      </c>
      <c r="I44" s="9">
        <v>0</v>
      </c>
      <c r="J44" s="12">
        <f t="shared" si="3"/>
        <v>0</v>
      </c>
      <c r="K44" s="9">
        <v>0</v>
      </c>
      <c r="L44" s="12">
        <f t="shared" si="4"/>
        <v>0</v>
      </c>
      <c r="M44" s="9">
        <v>402</v>
      </c>
      <c r="N44" s="12">
        <f t="shared" si="5"/>
        <v>0.8516949152542372</v>
      </c>
      <c r="O44" s="9">
        <v>9</v>
      </c>
      <c r="P44" s="12">
        <f t="shared" si="6"/>
        <v>0.019067796610169493</v>
      </c>
    </row>
    <row r="45" spans="1:16" ht="12.75">
      <c r="A45" s="3" t="s">
        <v>36</v>
      </c>
      <c r="B45" s="9">
        <v>8010</v>
      </c>
      <c r="C45" s="9">
        <v>133</v>
      </c>
      <c r="D45" s="12">
        <f t="shared" si="0"/>
        <v>0.016604244694132336</v>
      </c>
      <c r="E45" s="9">
        <v>17</v>
      </c>
      <c r="F45" s="12">
        <f t="shared" si="1"/>
        <v>0.12781954887218044</v>
      </c>
      <c r="G45" s="9">
        <v>20</v>
      </c>
      <c r="H45" s="12">
        <f t="shared" si="2"/>
        <v>0.15037593984962405</v>
      </c>
      <c r="I45" s="9">
        <v>0</v>
      </c>
      <c r="J45" s="12">
        <f t="shared" si="3"/>
        <v>0</v>
      </c>
      <c r="K45" s="9">
        <v>13</v>
      </c>
      <c r="L45" s="12">
        <f t="shared" si="4"/>
        <v>0.09774436090225563</v>
      </c>
      <c r="M45" s="9">
        <v>83</v>
      </c>
      <c r="N45" s="12">
        <f t="shared" si="5"/>
        <v>0.6240601503759399</v>
      </c>
      <c r="O45" s="9">
        <v>0</v>
      </c>
      <c r="P45" s="12">
        <f t="shared" si="6"/>
        <v>0</v>
      </c>
    </row>
    <row r="46" spans="1:16" ht="12.75">
      <c r="A46" s="3" t="s">
        <v>37</v>
      </c>
      <c r="B46" s="9">
        <v>10366</v>
      </c>
      <c r="C46" s="9">
        <v>125</v>
      </c>
      <c r="D46" s="12">
        <f t="shared" si="0"/>
        <v>0.012058653289600617</v>
      </c>
      <c r="E46" s="9">
        <v>63</v>
      </c>
      <c r="F46" s="12">
        <f t="shared" si="1"/>
        <v>0.504</v>
      </c>
      <c r="G46" s="9">
        <v>11</v>
      </c>
      <c r="H46" s="12">
        <f t="shared" si="2"/>
        <v>0.088</v>
      </c>
      <c r="I46" s="9">
        <v>0</v>
      </c>
      <c r="J46" s="12">
        <f t="shared" si="3"/>
        <v>0</v>
      </c>
      <c r="K46" s="9">
        <v>2</v>
      </c>
      <c r="L46" s="12">
        <f t="shared" si="4"/>
        <v>0.016</v>
      </c>
      <c r="M46" s="9">
        <v>47</v>
      </c>
      <c r="N46" s="12">
        <f t="shared" si="5"/>
        <v>0.376</v>
      </c>
      <c r="O46" s="9">
        <v>2</v>
      </c>
      <c r="P46" s="12">
        <f t="shared" si="6"/>
        <v>0.016</v>
      </c>
    </row>
    <row r="47" spans="1:16" ht="12.75">
      <c r="A47" s="3" t="s">
        <v>38</v>
      </c>
      <c r="B47" s="9">
        <v>12369</v>
      </c>
      <c r="C47" s="9">
        <v>95</v>
      </c>
      <c r="D47" s="12">
        <f t="shared" si="0"/>
        <v>0.007680491551459293</v>
      </c>
      <c r="E47" s="9">
        <v>47</v>
      </c>
      <c r="F47" s="12">
        <f t="shared" si="1"/>
        <v>0.49473684210526314</v>
      </c>
      <c r="G47" s="9">
        <v>26</v>
      </c>
      <c r="H47" s="12">
        <f t="shared" si="2"/>
        <v>0.2736842105263158</v>
      </c>
      <c r="I47" s="9">
        <v>0</v>
      </c>
      <c r="J47" s="12">
        <f t="shared" si="3"/>
        <v>0</v>
      </c>
      <c r="K47" s="9">
        <v>0</v>
      </c>
      <c r="L47" s="12">
        <f t="shared" si="4"/>
        <v>0</v>
      </c>
      <c r="M47" s="9">
        <v>20</v>
      </c>
      <c r="N47" s="12">
        <f t="shared" si="5"/>
        <v>0.21052631578947367</v>
      </c>
      <c r="O47" s="9">
        <v>2</v>
      </c>
      <c r="P47" s="12">
        <f t="shared" si="6"/>
        <v>0.021052631578947368</v>
      </c>
    </row>
    <row r="48" spans="1:16" ht="12.75">
      <c r="A48" s="3" t="s">
        <v>39</v>
      </c>
      <c r="B48" s="9">
        <v>11353</v>
      </c>
      <c r="C48" s="9">
        <v>132</v>
      </c>
      <c r="D48" s="12">
        <f t="shared" si="0"/>
        <v>0.01162688276226548</v>
      </c>
      <c r="E48" s="9">
        <v>44</v>
      </c>
      <c r="F48" s="12">
        <f t="shared" si="1"/>
        <v>0.3333333333333333</v>
      </c>
      <c r="G48" s="9">
        <v>6</v>
      </c>
      <c r="H48" s="12">
        <f t="shared" si="2"/>
        <v>0.045454545454545456</v>
      </c>
      <c r="I48" s="9">
        <v>0</v>
      </c>
      <c r="J48" s="12">
        <f t="shared" si="3"/>
        <v>0</v>
      </c>
      <c r="K48" s="9">
        <v>0</v>
      </c>
      <c r="L48" s="12">
        <f t="shared" si="4"/>
        <v>0</v>
      </c>
      <c r="M48" s="9">
        <v>79</v>
      </c>
      <c r="N48" s="12">
        <f t="shared" si="5"/>
        <v>0.5984848484848485</v>
      </c>
      <c r="O48" s="9">
        <v>3</v>
      </c>
      <c r="P48" s="12">
        <f t="shared" si="6"/>
        <v>0.022727272727272728</v>
      </c>
    </row>
    <row r="49" spans="1:16" ht="12.75">
      <c r="A49" s="3" t="s">
        <v>40</v>
      </c>
      <c r="B49" s="9">
        <v>16438</v>
      </c>
      <c r="C49" s="9">
        <v>349</v>
      </c>
      <c r="D49" s="12">
        <f t="shared" si="0"/>
        <v>0.021231293344689137</v>
      </c>
      <c r="E49" s="9">
        <v>88</v>
      </c>
      <c r="F49" s="12">
        <f t="shared" si="1"/>
        <v>0.2521489971346705</v>
      </c>
      <c r="G49" s="9">
        <v>201</v>
      </c>
      <c r="H49" s="12">
        <f t="shared" si="2"/>
        <v>0.5759312320916905</v>
      </c>
      <c r="I49" s="9">
        <v>0</v>
      </c>
      <c r="J49" s="12">
        <f t="shared" si="3"/>
        <v>0</v>
      </c>
      <c r="K49" s="9">
        <v>8</v>
      </c>
      <c r="L49" s="12">
        <f t="shared" si="4"/>
        <v>0.022922636103151862</v>
      </c>
      <c r="M49" s="9">
        <v>46</v>
      </c>
      <c r="N49" s="12">
        <f t="shared" si="5"/>
        <v>0.1318051575931232</v>
      </c>
      <c r="O49" s="9">
        <v>6</v>
      </c>
      <c r="P49" s="12">
        <f t="shared" si="6"/>
        <v>0.017191977077363897</v>
      </c>
    </row>
    <row r="50" spans="1:16" ht="12.75">
      <c r="A50" s="3" t="s">
        <v>41</v>
      </c>
      <c r="B50" s="9">
        <v>12100</v>
      </c>
      <c r="C50" s="9">
        <v>269</v>
      </c>
      <c r="D50" s="12">
        <f t="shared" si="0"/>
        <v>0.022231404958677686</v>
      </c>
      <c r="E50" s="9">
        <v>26</v>
      </c>
      <c r="F50" s="12">
        <f t="shared" si="1"/>
        <v>0.09665427509293681</v>
      </c>
      <c r="G50" s="9">
        <v>39</v>
      </c>
      <c r="H50" s="12">
        <f t="shared" si="2"/>
        <v>0.1449814126394052</v>
      </c>
      <c r="I50" s="9">
        <v>17</v>
      </c>
      <c r="J50" s="12">
        <f t="shared" si="3"/>
        <v>0.06319702602230483</v>
      </c>
      <c r="K50" s="9">
        <v>0</v>
      </c>
      <c r="L50" s="12">
        <f t="shared" si="4"/>
        <v>0</v>
      </c>
      <c r="M50" s="9">
        <v>175</v>
      </c>
      <c r="N50" s="12">
        <f t="shared" si="5"/>
        <v>0.6505576208178439</v>
      </c>
      <c r="O50" s="9">
        <v>12</v>
      </c>
      <c r="P50" s="12">
        <f t="shared" si="6"/>
        <v>0.04460966542750929</v>
      </c>
    </row>
    <row r="51" spans="1:16" ht="12.75">
      <c r="A51" s="3" t="s">
        <v>42</v>
      </c>
      <c r="B51" s="9">
        <v>18812</v>
      </c>
      <c r="C51" s="9">
        <v>323</v>
      </c>
      <c r="D51" s="12">
        <f t="shared" si="0"/>
        <v>0.01716989155857963</v>
      </c>
      <c r="E51" s="9">
        <v>73</v>
      </c>
      <c r="F51" s="12">
        <f t="shared" si="1"/>
        <v>0.2260061919504644</v>
      </c>
      <c r="G51" s="9">
        <v>61</v>
      </c>
      <c r="H51" s="12">
        <f t="shared" si="2"/>
        <v>0.18885448916408668</v>
      </c>
      <c r="I51" s="9">
        <v>6</v>
      </c>
      <c r="J51" s="12">
        <f t="shared" si="3"/>
        <v>0.018575851393188854</v>
      </c>
      <c r="K51" s="9">
        <v>0</v>
      </c>
      <c r="L51" s="12">
        <f t="shared" si="4"/>
        <v>0</v>
      </c>
      <c r="M51" s="9">
        <v>181</v>
      </c>
      <c r="N51" s="12">
        <f t="shared" si="5"/>
        <v>0.5603715170278638</v>
      </c>
      <c r="O51" s="9">
        <v>2</v>
      </c>
      <c r="P51" s="12">
        <f t="shared" si="6"/>
        <v>0.006191950464396285</v>
      </c>
    </row>
    <row r="52" spans="1:16" ht="12.75">
      <c r="A52" s="3" t="s">
        <v>43</v>
      </c>
      <c r="B52" s="9">
        <v>15666</v>
      </c>
      <c r="C52" s="9">
        <v>124</v>
      </c>
      <c r="D52" s="12">
        <f t="shared" si="0"/>
        <v>0.007915230435337674</v>
      </c>
      <c r="E52" s="9">
        <v>56</v>
      </c>
      <c r="F52" s="12">
        <f t="shared" si="1"/>
        <v>0.45161290322580644</v>
      </c>
      <c r="G52" s="9">
        <v>29</v>
      </c>
      <c r="H52" s="12">
        <f t="shared" si="2"/>
        <v>0.23387096774193547</v>
      </c>
      <c r="I52" s="9">
        <v>2</v>
      </c>
      <c r="J52" s="12">
        <f t="shared" si="3"/>
        <v>0.016129032258064516</v>
      </c>
      <c r="K52" s="9">
        <v>0</v>
      </c>
      <c r="L52" s="12">
        <f t="shared" si="4"/>
        <v>0</v>
      </c>
      <c r="M52" s="9">
        <v>17</v>
      </c>
      <c r="N52" s="12">
        <f t="shared" si="5"/>
        <v>0.13709677419354838</v>
      </c>
      <c r="O52" s="9">
        <v>20</v>
      </c>
      <c r="P52" s="12">
        <f t="shared" si="6"/>
        <v>0.16129032258064516</v>
      </c>
    </row>
    <row r="53" spans="1:16" ht="12.75">
      <c r="A53" s="3" t="s">
        <v>44</v>
      </c>
      <c r="B53" s="9">
        <v>20336</v>
      </c>
      <c r="C53" s="9">
        <v>369</v>
      </c>
      <c r="D53" s="12">
        <f t="shared" si="0"/>
        <v>0.018145161290322582</v>
      </c>
      <c r="E53" s="9">
        <v>42</v>
      </c>
      <c r="F53" s="12">
        <f t="shared" si="1"/>
        <v>0.11382113821138211</v>
      </c>
      <c r="G53" s="9">
        <v>271</v>
      </c>
      <c r="H53" s="12">
        <f t="shared" si="2"/>
        <v>0.7344173441734417</v>
      </c>
      <c r="I53" s="9">
        <v>0</v>
      </c>
      <c r="J53" s="12">
        <f t="shared" si="3"/>
        <v>0</v>
      </c>
      <c r="K53" s="9">
        <v>0</v>
      </c>
      <c r="L53" s="12">
        <f t="shared" si="4"/>
        <v>0</v>
      </c>
      <c r="M53" s="9">
        <v>46</v>
      </c>
      <c r="N53" s="12">
        <f t="shared" si="5"/>
        <v>0.12466124661246612</v>
      </c>
      <c r="O53" s="9">
        <v>10</v>
      </c>
      <c r="P53" s="12">
        <f t="shared" si="6"/>
        <v>0.02710027100271003</v>
      </c>
    </row>
    <row r="54" spans="1:16" ht="12.75">
      <c r="A54" s="3" t="s">
        <v>45</v>
      </c>
      <c r="B54" s="9">
        <v>9932</v>
      </c>
      <c r="C54" s="9">
        <v>36</v>
      </c>
      <c r="D54" s="12">
        <f t="shared" si="0"/>
        <v>0.003624647603705195</v>
      </c>
      <c r="E54" s="9">
        <v>16</v>
      </c>
      <c r="F54" s="12">
        <f t="shared" si="1"/>
        <v>0.4444444444444444</v>
      </c>
      <c r="G54" s="9">
        <v>18</v>
      </c>
      <c r="H54" s="12">
        <f t="shared" si="2"/>
        <v>0.5</v>
      </c>
      <c r="I54" s="9">
        <v>0</v>
      </c>
      <c r="J54" s="12">
        <f t="shared" si="3"/>
        <v>0</v>
      </c>
      <c r="K54" s="9">
        <v>0</v>
      </c>
      <c r="L54" s="12">
        <f t="shared" si="4"/>
        <v>0</v>
      </c>
      <c r="M54" s="9">
        <v>2</v>
      </c>
      <c r="N54" s="12">
        <f t="shared" si="5"/>
        <v>0.05555555555555555</v>
      </c>
      <c r="O54" s="9">
        <v>0</v>
      </c>
      <c r="P54" s="12">
        <f t="shared" si="6"/>
        <v>0</v>
      </c>
    </row>
    <row r="55" spans="1:16" ht="12.75">
      <c r="A55" s="3" t="s">
        <v>46</v>
      </c>
      <c r="B55" s="9">
        <v>10381</v>
      </c>
      <c r="C55" s="9">
        <v>143</v>
      </c>
      <c r="D55" s="12">
        <f t="shared" si="0"/>
        <v>0.013775166168962528</v>
      </c>
      <c r="E55" s="9">
        <v>23</v>
      </c>
      <c r="F55" s="12">
        <f t="shared" si="1"/>
        <v>0.16083916083916083</v>
      </c>
      <c r="G55" s="9">
        <v>30</v>
      </c>
      <c r="H55" s="12">
        <f t="shared" si="2"/>
        <v>0.2097902097902098</v>
      </c>
      <c r="I55" s="9">
        <v>0</v>
      </c>
      <c r="J55" s="12">
        <f t="shared" si="3"/>
        <v>0</v>
      </c>
      <c r="K55" s="9">
        <v>0</v>
      </c>
      <c r="L55" s="12">
        <f t="shared" si="4"/>
        <v>0</v>
      </c>
      <c r="M55" s="9">
        <v>88</v>
      </c>
      <c r="N55" s="12">
        <f t="shared" si="5"/>
        <v>0.6153846153846154</v>
      </c>
      <c r="O55" s="9">
        <v>2</v>
      </c>
      <c r="P55" s="12">
        <f t="shared" si="6"/>
        <v>0.013986013986013986</v>
      </c>
    </row>
    <row r="56" spans="1:16" ht="12.75">
      <c r="A56" s="3" t="s">
        <v>47</v>
      </c>
      <c r="B56" s="9">
        <v>7837</v>
      </c>
      <c r="C56" s="9">
        <v>18</v>
      </c>
      <c r="D56" s="12">
        <f t="shared" si="0"/>
        <v>0.0022967972438433073</v>
      </c>
      <c r="E56" s="9">
        <v>14</v>
      </c>
      <c r="F56" s="12">
        <f t="shared" si="1"/>
        <v>0.7777777777777778</v>
      </c>
      <c r="G56" s="9">
        <v>4</v>
      </c>
      <c r="H56" s="12">
        <f t="shared" si="2"/>
        <v>0.2222222222222222</v>
      </c>
      <c r="I56" s="9">
        <v>0</v>
      </c>
      <c r="J56" s="12">
        <f t="shared" si="3"/>
        <v>0</v>
      </c>
      <c r="K56" s="9">
        <v>0</v>
      </c>
      <c r="L56" s="12">
        <f t="shared" si="4"/>
        <v>0</v>
      </c>
      <c r="M56" s="9">
        <v>0</v>
      </c>
      <c r="N56" s="12">
        <f t="shared" si="5"/>
        <v>0</v>
      </c>
      <c r="O56" s="9">
        <v>0</v>
      </c>
      <c r="P56" s="12">
        <f t="shared" si="6"/>
        <v>0</v>
      </c>
    </row>
    <row r="57" spans="1:16" ht="12.75">
      <c r="A57" s="3" t="s">
        <v>48</v>
      </c>
      <c r="B57" s="9">
        <v>15671</v>
      </c>
      <c r="C57" s="9">
        <v>123</v>
      </c>
      <c r="D57" s="12">
        <f t="shared" si="0"/>
        <v>0.007848892859421861</v>
      </c>
      <c r="E57" s="9">
        <v>51</v>
      </c>
      <c r="F57" s="12">
        <f t="shared" si="1"/>
        <v>0.4146341463414634</v>
      </c>
      <c r="G57" s="9">
        <v>45</v>
      </c>
      <c r="H57" s="12">
        <f t="shared" si="2"/>
        <v>0.36585365853658536</v>
      </c>
      <c r="I57" s="9">
        <v>0</v>
      </c>
      <c r="J57" s="12">
        <f t="shared" si="3"/>
        <v>0</v>
      </c>
      <c r="K57" s="9">
        <v>0</v>
      </c>
      <c r="L57" s="12">
        <f t="shared" si="4"/>
        <v>0</v>
      </c>
      <c r="M57" s="9">
        <v>20</v>
      </c>
      <c r="N57" s="12">
        <f t="shared" si="5"/>
        <v>0.16260162601626016</v>
      </c>
      <c r="O57" s="9">
        <v>7</v>
      </c>
      <c r="P57" s="12">
        <f t="shared" si="6"/>
        <v>0.056910569105691054</v>
      </c>
    </row>
    <row r="58" spans="1:16" ht="12.75">
      <c r="A58" s="3" t="s">
        <v>49</v>
      </c>
      <c r="B58" s="9">
        <v>20296</v>
      </c>
      <c r="C58" s="9">
        <v>149</v>
      </c>
      <c r="D58" s="12">
        <f t="shared" si="0"/>
        <v>0.007341348048876626</v>
      </c>
      <c r="E58" s="9">
        <v>94</v>
      </c>
      <c r="F58" s="12">
        <f t="shared" si="1"/>
        <v>0.6308724832214765</v>
      </c>
      <c r="G58" s="9">
        <v>17</v>
      </c>
      <c r="H58" s="12">
        <f t="shared" si="2"/>
        <v>0.11409395973154363</v>
      </c>
      <c r="I58" s="9">
        <v>7</v>
      </c>
      <c r="J58" s="12">
        <f t="shared" si="3"/>
        <v>0.04697986577181208</v>
      </c>
      <c r="K58" s="9">
        <v>0</v>
      </c>
      <c r="L58" s="12">
        <f t="shared" si="4"/>
        <v>0</v>
      </c>
      <c r="M58" s="9">
        <v>31</v>
      </c>
      <c r="N58" s="12">
        <f t="shared" si="5"/>
        <v>0.2080536912751678</v>
      </c>
      <c r="O58" s="9">
        <v>0</v>
      </c>
      <c r="P58" s="12">
        <f t="shared" si="6"/>
        <v>0</v>
      </c>
    </row>
    <row r="59" spans="1:16" ht="12.75">
      <c r="A59" s="3" t="s">
        <v>50</v>
      </c>
      <c r="B59" s="9">
        <v>37213</v>
      </c>
      <c r="C59" s="9">
        <v>548</v>
      </c>
      <c r="D59" s="12">
        <f t="shared" si="0"/>
        <v>0.014726036600112864</v>
      </c>
      <c r="E59" s="9">
        <v>165</v>
      </c>
      <c r="F59" s="12">
        <f t="shared" si="1"/>
        <v>0.3010948905109489</v>
      </c>
      <c r="G59" s="9">
        <v>168</v>
      </c>
      <c r="H59" s="12">
        <f t="shared" si="2"/>
        <v>0.30656934306569344</v>
      </c>
      <c r="I59" s="9">
        <v>0</v>
      </c>
      <c r="J59" s="12">
        <f t="shared" si="3"/>
        <v>0</v>
      </c>
      <c r="K59" s="9">
        <v>0</v>
      </c>
      <c r="L59" s="12">
        <f t="shared" si="4"/>
        <v>0</v>
      </c>
      <c r="M59" s="9">
        <v>174</v>
      </c>
      <c r="N59" s="12">
        <f t="shared" si="5"/>
        <v>0.3175182481751825</v>
      </c>
      <c r="O59" s="9">
        <v>41</v>
      </c>
      <c r="P59" s="12">
        <f t="shared" si="6"/>
        <v>0.07481751824817519</v>
      </c>
    </row>
    <row r="60" spans="1:16" ht="12.75">
      <c r="A60" s="3" t="s">
        <v>51</v>
      </c>
      <c r="B60" s="9">
        <v>16181</v>
      </c>
      <c r="C60" s="9">
        <v>640</v>
      </c>
      <c r="D60" s="12">
        <f t="shared" si="0"/>
        <v>0.03955256164637538</v>
      </c>
      <c r="E60" s="9">
        <v>242</v>
      </c>
      <c r="F60" s="12">
        <f t="shared" si="1"/>
        <v>0.378125</v>
      </c>
      <c r="G60" s="9">
        <v>183</v>
      </c>
      <c r="H60" s="12">
        <f t="shared" si="2"/>
        <v>0.2859375</v>
      </c>
      <c r="I60" s="9">
        <v>42</v>
      </c>
      <c r="J60" s="12">
        <f t="shared" si="3"/>
        <v>0.065625</v>
      </c>
      <c r="K60" s="9">
        <v>12</v>
      </c>
      <c r="L60" s="12">
        <f t="shared" si="4"/>
        <v>0.01875</v>
      </c>
      <c r="M60" s="9">
        <v>54</v>
      </c>
      <c r="N60" s="12">
        <f t="shared" si="5"/>
        <v>0.084375</v>
      </c>
      <c r="O60" s="9">
        <v>107</v>
      </c>
      <c r="P60" s="12">
        <f t="shared" si="6"/>
        <v>0.1671875</v>
      </c>
    </row>
    <row r="61" spans="1:16" ht="12.75">
      <c r="A61" s="3" t="s">
        <v>52</v>
      </c>
      <c r="B61" s="9">
        <v>111006</v>
      </c>
      <c r="C61" s="9">
        <v>7098</v>
      </c>
      <c r="D61" s="12">
        <f t="shared" si="0"/>
        <v>0.06394248959515701</v>
      </c>
      <c r="E61" s="9">
        <v>1097</v>
      </c>
      <c r="F61" s="12">
        <f t="shared" si="1"/>
        <v>0.1545505776275007</v>
      </c>
      <c r="G61" s="9">
        <v>4098</v>
      </c>
      <c r="H61" s="12">
        <f t="shared" si="2"/>
        <v>0.577345731191885</v>
      </c>
      <c r="I61" s="9">
        <v>672</v>
      </c>
      <c r="J61" s="12">
        <f t="shared" si="3"/>
        <v>0.09467455621301775</v>
      </c>
      <c r="K61" s="9">
        <v>61</v>
      </c>
      <c r="L61" s="12">
        <f t="shared" si="4"/>
        <v>0.008593970132431671</v>
      </c>
      <c r="M61" s="9">
        <v>952</v>
      </c>
      <c r="N61" s="12">
        <f t="shared" si="5"/>
        <v>0.1341222879684418</v>
      </c>
      <c r="O61" s="9">
        <v>218</v>
      </c>
      <c r="P61" s="12">
        <f t="shared" si="6"/>
        <v>0.03071287686672302</v>
      </c>
    </row>
    <row r="62" spans="1:16" ht="12.75">
      <c r="A62" s="3" t="s">
        <v>53</v>
      </c>
      <c r="B62" s="9">
        <v>20221</v>
      </c>
      <c r="C62" s="9">
        <v>160</v>
      </c>
      <c r="D62" s="12">
        <f t="shared" si="0"/>
        <v>0.00791256614410761</v>
      </c>
      <c r="E62" s="9">
        <v>43</v>
      </c>
      <c r="F62" s="12">
        <f t="shared" si="1"/>
        <v>0.26875</v>
      </c>
      <c r="G62" s="9">
        <v>73</v>
      </c>
      <c r="H62" s="12">
        <f t="shared" si="2"/>
        <v>0.45625</v>
      </c>
      <c r="I62" s="9">
        <v>0</v>
      </c>
      <c r="J62" s="12">
        <f t="shared" si="3"/>
        <v>0</v>
      </c>
      <c r="K62" s="9">
        <v>0</v>
      </c>
      <c r="L62" s="12">
        <f t="shared" si="4"/>
        <v>0</v>
      </c>
      <c r="M62" s="9">
        <v>38</v>
      </c>
      <c r="N62" s="12">
        <f t="shared" si="5"/>
        <v>0.2375</v>
      </c>
      <c r="O62" s="9">
        <v>6</v>
      </c>
      <c r="P62" s="12">
        <f t="shared" si="6"/>
        <v>0.0375</v>
      </c>
    </row>
    <row r="63" spans="1:16" ht="12.75">
      <c r="A63" s="3" t="s">
        <v>54</v>
      </c>
      <c r="B63" s="9">
        <v>11400</v>
      </c>
      <c r="C63" s="9">
        <v>45</v>
      </c>
      <c r="D63" s="12">
        <f t="shared" si="0"/>
        <v>0.003947368421052632</v>
      </c>
      <c r="E63" s="9">
        <v>9</v>
      </c>
      <c r="F63" s="12">
        <f t="shared" si="1"/>
        <v>0.2</v>
      </c>
      <c r="G63" s="9">
        <v>16</v>
      </c>
      <c r="H63" s="12">
        <f t="shared" si="2"/>
        <v>0.35555555555555557</v>
      </c>
      <c r="I63" s="9">
        <v>0</v>
      </c>
      <c r="J63" s="12">
        <f t="shared" si="3"/>
        <v>0</v>
      </c>
      <c r="K63" s="9">
        <v>0</v>
      </c>
      <c r="L63" s="12">
        <f t="shared" si="4"/>
        <v>0</v>
      </c>
      <c r="M63" s="9">
        <v>18</v>
      </c>
      <c r="N63" s="12">
        <f t="shared" si="5"/>
        <v>0.4</v>
      </c>
      <c r="O63" s="9">
        <v>2</v>
      </c>
      <c r="P63" s="12">
        <f t="shared" si="6"/>
        <v>0.044444444444444446</v>
      </c>
    </row>
    <row r="64" spans="1:16" ht="12.75">
      <c r="A64" s="3" t="s">
        <v>55</v>
      </c>
      <c r="B64" s="9">
        <v>17163</v>
      </c>
      <c r="C64" s="9">
        <v>150</v>
      </c>
      <c r="D64" s="12">
        <f t="shared" si="0"/>
        <v>0.008739730816290859</v>
      </c>
      <c r="E64" s="9">
        <v>37</v>
      </c>
      <c r="F64" s="12">
        <f t="shared" si="1"/>
        <v>0.24666666666666667</v>
      </c>
      <c r="G64" s="9">
        <v>37</v>
      </c>
      <c r="H64" s="12">
        <f t="shared" si="2"/>
        <v>0.24666666666666667</v>
      </c>
      <c r="I64" s="9">
        <v>0</v>
      </c>
      <c r="J64" s="12">
        <f t="shared" si="3"/>
        <v>0</v>
      </c>
      <c r="K64" s="9">
        <v>0</v>
      </c>
      <c r="L64" s="12">
        <f t="shared" si="4"/>
        <v>0</v>
      </c>
      <c r="M64" s="9">
        <v>67</v>
      </c>
      <c r="N64" s="12">
        <f t="shared" si="5"/>
        <v>0.44666666666666666</v>
      </c>
      <c r="O64" s="9">
        <v>9</v>
      </c>
      <c r="P64" s="12">
        <f t="shared" si="6"/>
        <v>0.06</v>
      </c>
    </row>
    <row r="65" spans="1:16" ht="12.75">
      <c r="A65" s="3" t="s">
        <v>56</v>
      </c>
      <c r="B65" s="9">
        <v>38052</v>
      </c>
      <c r="C65" s="9">
        <v>426</v>
      </c>
      <c r="D65" s="12">
        <f t="shared" si="0"/>
        <v>0.01119520655944497</v>
      </c>
      <c r="E65" s="9">
        <v>60</v>
      </c>
      <c r="F65" s="12">
        <f t="shared" si="1"/>
        <v>0.14084507042253522</v>
      </c>
      <c r="G65" s="9">
        <v>236</v>
      </c>
      <c r="H65" s="12">
        <f t="shared" si="2"/>
        <v>0.5539906103286385</v>
      </c>
      <c r="I65" s="9">
        <v>7</v>
      </c>
      <c r="J65" s="12">
        <f t="shared" si="3"/>
        <v>0.01643192488262911</v>
      </c>
      <c r="K65" s="9">
        <v>4</v>
      </c>
      <c r="L65" s="12">
        <f t="shared" si="4"/>
        <v>0.009389671361502348</v>
      </c>
      <c r="M65" s="9">
        <v>78</v>
      </c>
      <c r="N65" s="12">
        <f t="shared" si="5"/>
        <v>0.18309859154929578</v>
      </c>
      <c r="O65" s="9">
        <v>41</v>
      </c>
      <c r="P65" s="12">
        <f t="shared" si="6"/>
        <v>0.09624413145539906</v>
      </c>
    </row>
    <row r="66" spans="1:16" ht="12.75">
      <c r="A66" s="3" t="s">
        <v>57</v>
      </c>
      <c r="B66" s="9">
        <v>191701</v>
      </c>
      <c r="C66" s="9">
        <v>4934</v>
      </c>
      <c r="D66" s="12">
        <f t="shared" si="0"/>
        <v>0.025737998236837575</v>
      </c>
      <c r="E66" s="9">
        <v>1093</v>
      </c>
      <c r="F66" s="12">
        <f t="shared" si="1"/>
        <v>0.22152411836238345</v>
      </c>
      <c r="G66" s="9">
        <v>2574</v>
      </c>
      <c r="H66" s="12">
        <f t="shared" si="2"/>
        <v>0.5216862586137009</v>
      </c>
      <c r="I66" s="9">
        <v>230</v>
      </c>
      <c r="J66" s="12">
        <f t="shared" si="3"/>
        <v>0.046615322253749494</v>
      </c>
      <c r="K66" s="9">
        <v>54</v>
      </c>
      <c r="L66" s="12">
        <f t="shared" si="4"/>
        <v>0.010944466963923795</v>
      </c>
      <c r="M66" s="9">
        <v>773</v>
      </c>
      <c r="N66" s="12">
        <f t="shared" si="5"/>
        <v>0.15666801783542764</v>
      </c>
      <c r="O66" s="9">
        <v>210</v>
      </c>
      <c r="P66" s="12">
        <f t="shared" si="6"/>
        <v>0.04256181597081476</v>
      </c>
    </row>
    <row r="67" spans="1:16" ht="12.75">
      <c r="A67" s="3" t="s">
        <v>58</v>
      </c>
      <c r="B67" s="9">
        <v>12183</v>
      </c>
      <c r="C67" s="9">
        <v>824</v>
      </c>
      <c r="D67" s="12">
        <f t="shared" si="0"/>
        <v>0.06763522941804154</v>
      </c>
      <c r="E67" s="9">
        <v>10</v>
      </c>
      <c r="F67" s="12">
        <f t="shared" si="1"/>
        <v>0.012135922330097087</v>
      </c>
      <c r="G67" s="9">
        <v>36</v>
      </c>
      <c r="H67" s="12">
        <f t="shared" si="2"/>
        <v>0.043689320388349516</v>
      </c>
      <c r="I67" s="9">
        <v>5</v>
      </c>
      <c r="J67" s="12">
        <f t="shared" si="3"/>
        <v>0.006067961165048544</v>
      </c>
      <c r="K67" s="9">
        <v>0</v>
      </c>
      <c r="L67" s="12">
        <f t="shared" si="4"/>
        <v>0</v>
      </c>
      <c r="M67" s="9">
        <v>773</v>
      </c>
      <c r="N67" s="12">
        <f t="shared" si="5"/>
        <v>0.9381067961165048</v>
      </c>
      <c r="O67" s="9">
        <v>0</v>
      </c>
      <c r="P67" s="12">
        <f t="shared" si="6"/>
        <v>0</v>
      </c>
    </row>
    <row r="68" spans="1:16" ht="12.75">
      <c r="A68" s="3" t="s">
        <v>59</v>
      </c>
      <c r="B68" s="9">
        <v>9422</v>
      </c>
      <c r="C68" s="9">
        <v>64</v>
      </c>
      <c r="D68" s="12">
        <f t="shared" si="0"/>
        <v>0.006792613033326258</v>
      </c>
      <c r="E68" s="9">
        <v>22</v>
      </c>
      <c r="F68" s="12">
        <f t="shared" si="1"/>
        <v>0.34375</v>
      </c>
      <c r="G68" s="9">
        <v>28</v>
      </c>
      <c r="H68" s="12">
        <f t="shared" si="2"/>
        <v>0.4375</v>
      </c>
      <c r="I68" s="9">
        <v>0</v>
      </c>
      <c r="J68" s="12">
        <f t="shared" si="3"/>
        <v>0</v>
      </c>
      <c r="K68" s="9">
        <v>8</v>
      </c>
      <c r="L68" s="12">
        <f t="shared" si="4"/>
        <v>0.125</v>
      </c>
      <c r="M68" s="9">
        <v>6</v>
      </c>
      <c r="N68" s="12">
        <f t="shared" si="5"/>
        <v>0.09375</v>
      </c>
      <c r="O68" s="9">
        <v>0</v>
      </c>
      <c r="P68" s="12">
        <f t="shared" si="6"/>
        <v>0</v>
      </c>
    </row>
    <row r="69" spans="1:16" ht="12.75">
      <c r="A69" s="3" t="s">
        <v>60</v>
      </c>
      <c r="B69" s="9">
        <v>11763</v>
      </c>
      <c r="C69" s="9">
        <v>111</v>
      </c>
      <c r="D69" s="12">
        <f t="shared" si="0"/>
        <v>0.009436368273399644</v>
      </c>
      <c r="E69" s="9">
        <v>68</v>
      </c>
      <c r="F69" s="12">
        <f t="shared" si="1"/>
        <v>0.6126126126126126</v>
      </c>
      <c r="G69" s="9">
        <v>10</v>
      </c>
      <c r="H69" s="12">
        <f t="shared" si="2"/>
        <v>0.09009009009009009</v>
      </c>
      <c r="I69" s="9">
        <v>14</v>
      </c>
      <c r="J69" s="12">
        <f t="shared" si="3"/>
        <v>0.12612612612612611</v>
      </c>
      <c r="K69" s="9">
        <v>0</v>
      </c>
      <c r="L69" s="12">
        <f t="shared" si="4"/>
        <v>0</v>
      </c>
      <c r="M69" s="9">
        <v>17</v>
      </c>
      <c r="N69" s="12">
        <f t="shared" si="5"/>
        <v>0.15315315315315314</v>
      </c>
      <c r="O69" s="9">
        <v>2</v>
      </c>
      <c r="P69" s="12">
        <f t="shared" si="6"/>
        <v>0.018018018018018018</v>
      </c>
    </row>
    <row r="70" spans="1:16" ht="12.75">
      <c r="A70" s="3" t="s">
        <v>61</v>
      </c>
      <c r="B70" s="9">
        <v>14019</v>
      </c>
      <c r="C70" s="9">
        <v>85</v>
      </c>
      <c r="D70" s="12">
        <f t="shared" si="0"/>
        <v>0.006063199942934589</v>
      </c>
      <c r="E70" s="9">
        <v>13</v>
      </c>
      <c r="F70" s="12">
        <f t="shared" si="1"/>
        <v>0.15294117647058825</v>
      </c>
      <c r="G70" s="9">
        <v>32</v>
      </c>
      <c r="H70" s="12">
        <f t="shared" si="2"/>
        <v>0.3764705882352941</v>
      </c>
      <c r="I70" s="9">
        <v>19</v>
      </c>
      <c r="J70" s="12">
        <f t="shared" si="3"/>
        <v>0.2235294117647059</v>
      </c>
      <c r="K70" s="9">
        <v>0</v>
      </c>
      <c r="L70" s="12">
        <f t="shared" si="4"/>
        <v>0</v>
      </c>
      <c r="M70" s="9">
        <v>7</v>
      </c>
      <c r="N70" s="12">
        <f t="shared" si="5"/>
        <v>0.08235294117647059</v>
      </c>
      <c r="O70" s="9">
        <v>14</v>
      </c>
      <c r="P70" s="12">
        <f t="shared" si="6"/>
        <v>0.16470588235294117</v>
      </c>
    </row>
    <row r="71" spans="1:16" ht="12.75">
      <c r="A71" s="3" t="s">
        <v>62</v>
      </c>
      <c r="B71" s="9">
        <v>22335</v>
      </c>
      <c r="C71" s="9">
        <v>350</v>
      </c>
      <c r="D71" s="12">
        <f t="shared" si="0"/>
        <v>0.01567047235280949</v>
      </c>
      <c r="E71" s="9">
        <v>80</v>
      </c>
      <c r="F71" s="12">
        <f t="shared" si="1"/>
        <v>0.22857142857142856</v>
      </c>
      <c r="G71" s="9">
        <v>175</v>
      </c>
      <c r="H71" s="12">
        <f t="shared" si="2"/>
        <v>0.5</v>
      </c>
      <c r="I71" s="9">
        <v>0</v>
      </c>
      <c r="J71" s="12">
        <f t="shared" si="3"/>
        <v>0</v>
      </c>
      <c r="K71" s="9">
        <v>18</v>
      </c>
      <c r="L71" s="12">
        <f t="shared" si="4"/>
        <v>0.05142857142857143</v>
      </c>
      <c r="M71" s="9">
        <v>53</v>
      </c>
      <c r="N71" s="12">
        <f t="shared" si="5"/>
        <v>0.15142857142857144</v>
      </c>
      <c r="O71" s="9">
        <v>24</v>
      </c>
      <c r="P71" s="12">
        <f t="shared" si="6"/>
        <v>0.06857142857142857</v>
      </c>
    </row>
    <row r="72" spans="1:16" ht="12.75">
      <c r="A72" s="3" t="s">
        <v>63</v>
      </c>
      <c r="B72" s="9">
        <v>32052</v>
      </c>
      <c r="C72" s="9">
        <v>532</v>
      </c>
      <c r="D72" s="12">
        <f t="shared" si="0"/>
        <v>0.016598028204168228</v>
      </c>
      <c r="E72" s="9">
        <v>220</v>
      </c>
      <c r="F72" s="12">
        <f t="shared" si="1"/>
        <v>0.41353383458646614</v>
      </c>
      <c r="G72" s="9">
        <v>200</v>
      </c>
      <c r="H72" s="12">
        <f t="shared" si="2"/>
        <v>0.37593984962406013</v>
      </c>
      <c r="I72" s="9">
        <v>11</v>
      </c>
      <c r="J72" s="12">
        <f t="shared" si="3"/>
        <v>0.020676691729323307</v>
      </c>
      <c r="K72" s="9">
        <v>0</v>
      </c>
      <c r="L72" s="12">
        <f t="shared" si="4"/>
        <v>0</v>
      </c>
      <c r="M72" s="9">
        <v>65</v>
      </c>
      <c r="N72" s="12">
        <f t="shared" si="5"/>
        <v>0.12218045112781954</v>
      </c>
      <c r="O72" s="9">
        <v>36</v>
      </c>
      <c r="P72" s="12">
        <f t="shared" si="6"/>
        <v>0.06766917293233082</v>
      </c>
    </row>
    <row r="73" spans="1:16" ht="12.75">
      <c r="A73" s="3" t="s">
        <v>64</v>
      </c>
      <c r="B73" s="9">
        <v>39311</v>
      </c>
      <c r="C73" s="9">
        <v>2595</v>
      </c>
      <c r="D73" s="12">
        <f t="shared" si="0"/>
        <v>0.06601205769377527</v>
      </c>
      <c r="E73" s="9">
        <v>178</v>
      </c>
      <c r="F73" s="12">
        <f t="shared" si="1"/>
        <v>0.06859344894026975</v>
      </c>
      <c r="G73" s="9">
        <v>245</v>
      </c>
      <c r="H73" s="12">
        <f t="shared" si="2"/>
        <v>0.09441233140655106</v>
      </c>
      <c r="I73" s="9">
        <v>69</v>
      </c>
      <c r="J73" s="12">
        <f t="shared" si="3"/>
        <v>0.026589595375722544</v>
      </c>
      <c r="K73" s="9">
        <v>0</v>
      </c>
      <c r="L73" s="12">
        <f t="shared" si="4"/>
        <v>0</v>
      </c>
      <c r="M73" s="9">
        <v>2075</v>
      </c>
      <c r="N73" s="12">
        <f t="shared" si="5"/>
        <v>0.7996146435452793</v>
      </c>
      <c r="O73" s="9">
        <v>28</v>
      </c>
      <c r="P73" s="12">
        <f t="shared" si="6"/>
        <v>0.010789980732177264</v>
      </c>
    </row>
    <row r="74" spans="1:16" ht="12.75">
      <c r="A74" s="3" t="s">
        <v>65</v>
      </c>
      <c r="B74" s="9">
        <v>14547</v>
      </c>
      <c r="C74" s="9">
        <v>139</v>
      </c>
      <c r="D74" s="12">
        <f aca="true" t="shared" si="7" ref="D74:D108">+C74/B74</f>
        <v>0.009555234756307143</v>
      </c>
      <c r="E74" s="9">
        <v>88</v>
      </c>
      <c r="F74" s="12">
        <f aca="true" t="shared" si="8" ref="F74:F108">+E74/C74</f>
        <v>0.6330935251798561</v>
      </c>
      <c r="G74" s="9">
        <v>23</v>
      </c>
      <c r="H74" s="12">
        <f aca="true" t="shared" si="9" ref="H74:H108">+G74/C74</f>
        <v>0.16546762589928057</v>
      </c>
      <c r="I74" s="9">
        <v>0</v>
      </c>
      <c r="J74" s="12">
        <f aca="true" t="shared" si="10" ref="J74:J108">+I74/C74</f>
        <v>0</v>
      </c>
      <c r="K74" s="9">
        <v>0</v>
      </c>
      <c r="L74" s="12">
        <f aca="true" t="shared" si="11" ref="L74:L108">+K74/C74</f>
        <v>0</v>
      </c>
      <c r="M74" s="9">
        <v>14</v>
      </c>
      <c r="N74" s="12">
        <f aca="true" t="shared" si="12" ref="N74:N108">+M74/C74</f>
        <v>0.10071942446043165</v>
      </c>
      <c r="O74" s="9">
        <v>14</v>
      </c>
      <c r="P74" s="12">
        <f aca="true" t="shared" si="13" ref="P74:P108">+O74/C74</f>
        <v>0.10071942446043165</v>
      </c>
    </row>
    <row r="75" spans="1:16" ht="12.75">
      <c r="A75" s="3" t="s">
        <v>66</v>
      </c>
      <c r="B75" s="9">
        <v>10874</v>
      </c>
      <c r="C75" s="9">
        <v>59</v>
      </c>
      <c r="D75" s="12">
        <f t="shared" si="7"/>
        <v>0.0054257862791980875</v>
      </c>
      <c r="E75" s="9">
        <v>30</v>
      </c>
      <c r="F75" s="12">
        <f t="shared" si="8"/>
        <v>0.5084745762711864</v>
      </c>
      <c r="G75" s="9">
        <v>0</v>
      </c>
      <c r="H75" s="12">
        <f t="shared" si="9"/>
        <v>0</v>
      </c>
      <c r="I75" s="9">
        <v>0</v>
      </c>
      <c r="J75" s="12">
        <f t="shared" si="10"/>
        <v>0</v>
      </c>
      <c r="K75" s="9">
        <v>7</v>
      </c>
      <c r="L75" s="12">
        <f t="shared" si="11"/>
        <v>0.11864406779661017</v>
      </c>
      <c r="M75" s="9">
        <v>0</v>
      </c>
      <c r="N75" s="12">
        <f t="shared" si="12"/>
        <v>0</v>
      </c>
      <c r="O75" s="9">
        <v>22</v>
      </c>
      <c r="P75" s="12">
        <f t="shared" si="13"/>
        <v>0.3728813559322034</v>
      </c>
    </row>
    <row r="76" spans="1:16" ht="12.75">
      <c r="A76" s="3" t="s">
        <v>67</v>
      </c>
      <c r="B76" s="9">
        <v>10020</v>
      </c>
      <c r="C76" s="9">
        <v>44</v>
      </c>
      <c r="D76" s="12">
        <f t="shared" si="7"/>
        <v>0.004391217564870259</v>
      </c>
      <c r="E76" s="9">
        <v>23</v>
      </c>
      <c r="F76" s="12">
        <f t="shared" si="8"/>
        <v>0.5227272727272727</v>
      </c>
      <c r="G76" s="9">
        <v>7</v>
      </c>
      <c r="H76" s="12">
        <f t="shared" si="9"/>
        <v>0.1590909090909091</v>
      </c>
      <c r="I76" s="9">
        <v>0</v>
      </c>
      <c r="J76" s="12">
        <f t="shared" si="10"/>
        <v>0</v>
      </c>
      <c r="K76" s="9">
        <v>0</v>
      </c>
      <c r="L76" s="12">
        <f t="shared" si="11"/>
        <v>0</v>
      </c>
      <c r="M76" s="9">
        <v>14</v>
      </c>
      <c r="N76" s="12">
        <f t="shared" si="12"/>
        <v>0.3181818181818182</v>
      </c>
      <c r="O76" s="9">
        <v>0</v>
      </c>
      <c r="P76" s="12">
        <f t="shared" si="13"/>
        <v>0</v>
      </c>
    </row>
    <row r="77" spans="1:16" ht="12.75">
      <c r="A77" s="3" t="s">
        <v>68</v>
      </c>
      <c r="B77" s="9">
        <v>8016</v>
      </c>
      <c r="C77" s="9">
        <v>48</v>
      </c>
      <c r="D77" s="12">
        <f t="shared" si="7"/>
        <v>0.005988023952095809</v>
      </c>
      <c r="E77" s="9">
        <v>28</v>
      </c>
      <c r="F77" s="12">
        <f t="shared" si="8"/>
        <v>0.5833333333333334</v>
      </c>
      <c r="G77" s="9">
        <v>9</v>
      </c>
      <c r="H77" s="12">
        <f t="shared" si="9"/>
        <v>0.1875</v>
      </c>
      <c r="I77" s="9">
        <v>0</v>
      </c>
      <c r="J77" s="12">
        <f t="shared" si="10"/>
        <v>0</v>
      </c>
      <c r="K77" s="9">
        <v>0</v>
      </c>
      <c r="L77" s="12">
        <f t="shared" si="11"/>
        <v>0</v>
      </c>
      <c r="M77" s="9">
        <v>11</v>
      </c>
      <c r="N77" s="12">
        <f t="shared" si="12"/>
        <v>0.22916666666666666</v>
      </c>
      <c r="O77" s="9">
        <v>0</v>
      </c>
      <c r="P77" s="12">
        <f t="shared" si="13"/>
        <v>0</v>
      </c>
    </row>
    <row r="78" spans="1:16" ht="12.75">
      <c r="A78" s="3" t="s">
        <v>69</v>
      </c>
      <c r="B78" s="9">
        <v>11771</v>
      </c>
      <c r="C78" s="9">
        <v>147</v>
      </c>
      <c r="D78" s="12">
        <f t="shared" si="7"/>
        <v>0.012488318749469034</v>
      </c>
      <c r="E78" s="9">
        <v>2</v>
      </c>
      <c r="F78" s="12">
        <f t="shared" si="8"/>
        <v>0.013605442176870748</v>
      </c>
      <c r="G78" s="9">
        <v>36</v>
      </c>
      <c r="H78" s="12">
        <f t="shared" si="9"/>
        <v>0.24489795918367346</v>
      </c>
      <c r="I78" s="9">
        <v>0</v>
      </c>
      <c r="J78" s="12">
        <f t="shared" si="10"/>
        <v>0</v>
      </c>
      <c r="K78" s="9">
        <v>0</v>
      </c>
      <c r="L78" s="12">
        <f t="shared" si="11"/>
        <v>0</v>
      </c>
      <c r="M78" s="9">
        <v>107</v>
      </c>
      <c r="N78" s="12">
        <f t="shared" si="12"/>
        <v>0.7278911564625851</v>
      </c>
      <c r="O78" s="9">
        <v>2</v>
      </c>
      <c r="P78" s="12">
        <f t="shared" si="13"/>
        <v>0.013605442176870748</v>
      </c>
    </row>
    <row r="79" spans="1:16" ht="12.75">
      <c r="A79" s="3" t="s">
        <v>70</v>
      </c>
      <c r="B79" s="9">
        <v>41722</v>
      </c>
      <c r="C79" s="9">
        <v>2456</v>
      </c>
      <c r="D79" s="12">
        <f t="shared" si="7"/>
        <v>0.058865826182829206</v>
      </c>
      <c r="E79" s="9">
        <v>224</v>
      </c>
      <c r="F79" s="12">
        <f t="shared" si="8"/>
        <v>0.09120521172638436</v>
      </c>
      <c r="G79" s="9">
        <v>235</v>
      </c>
      <c r="H79" s="12">
        <f t="shared" si="9"/>
        <v>0.09568403908794788</v>
      </c>
      <c r="I79" s="9">
        <v>31</v>
      </c>
      <c r="J79" s="12">
        <f t="shared" si="10"/>
        <v>0.012622149837133551</v>
      </c>
      <c r="K79" s="9">
        <v>13</v>
      </c>
      <c r="L79" s="12">
        <f t="shared" si="11"/>
        <v>0.005293159609120521</v>
      </c>
      <c r="M79" s="9">
        <v>1880</v>
      </c>
      <c r="N79" s="12">
        <f t="shared" si="12"/>
        <v>0.7654723127035831</v>
      </c>
      <c r="O79" s="9">
        <v>73</v>
      </c>
      <c r="P79" s="12">
        <f t="shared" si="13"/>
        <v>0.029723127035830618</v>
      </c>
    </row>
    <row r="80" spans="1:16" ht="12.75">
      <c r="A80" s="3" t="s">
        <v>71</v>
      </c>
      <c r="B80" s="9">
        <v>15102</v>
      </c>
      <c r="C80" s="9">
        <v>300</v>
      </c>
      <c r="D80" s="12">
        <f t="shared" si="7"/>
        <v>0.01986491855383393</v>
      </c>
      <c r="E80" s="9">
        <v>70</v>
      </c>
      <c r="F80" s="12">
        <f t="shared" si="8"/>
        <v>0.23333333333333334</v>
      </c>
      <c r="G80" s="9">
        <v>31</v>
      </c>
      <c r="H80" s="12">
        <f t="shared" si="9"/>
        <v>0.10333333333333333</v>
      </c>
      <c r="I80" s="9">
        <v>38</v>
      </c>
      <c r="J80" s="12">
        <f t="shared" si="10"/>
        <v>0.12666666666666668</v>
      </c>
      <c r="K80" s="9">
        <v>0</v>
      </c>
      <c r="L80" s="12">
        <f t="shared" si="11"/>
        <v>0</v>
      </c>
      <c r="M80" s="9">
        <v>147</v>
      </c>
      <c r="N80" s="12">
        <f t="shared" si="12"/>
        <v>0.49</v>
      </c>
      <c r="O80" s="9">
        <v>14</v>
      </c>
      <c r="P80" s="12">
        <f t="shared" si="13"/>
        <v>0.04666666666666667</v>
      </c>
    </row>
    <row r="81" spans="1:16" ht="12.75">
      <c r="A81" s="3" t="s">
        <v>72</v>
      </c>
      <c r="B81" s="9">
        <v>7003</v>
      </c>
      <c r="C81" s="9">
        <v>83</v>
      </c>
      <c r="D81" s="12">
        <f t="shared" si="7"/>
        <v>0.011852063401399401</v>
      </c>
      <c r="E81" s="9">
        <v>20</v>
      </c>
      <c r="F81" s="12">
        <f t="shared" si="8"/>
        <v>0.24096385542168675</v>
      </c>
      <c r="G81" s="9">
        <v>7</v>
      </c>
      <c r="H81" s="12">
        <f t="shared" si="9"/>
        <v>0.08433734939759036</v>
      </c>
      <c r="I81" s="9">
        <v>0</v>
      </c>
      <c r="J81" s="12">
        <f t="shared" si="10"/>
        <v>0</v>
      </c>
      <c r="K81" s="9">
        <v>0</v>
      </c>
      <c r="L81" s="12">
        <f t="shared" si="11"/>
        <v>0</v>
      </c>
      <c r="M81" s="9">
        <v>53</v>
      </c>
      <c r="N81" s="12">
        <f t="shared" si="12"/>
        <v>0.6385542168674698</v>
      </c>
      <c r="O81" s="9">
        <v>3</v>
      </c>
      <c r="P81" s="12">
        <f t="shared" si="13"/>
        <v>0.03614457831325301</v>
      </c>
    </row>
    <row r="82" spans="1:16" ht="12.75">
      <c r="A82" s="3" t="s">
        <v>73</v>
      </c>
      <c r="B82" s="9">
        <v>16976</v>
      </c>
      <c r="C82" s="9">
        <v>162</v>
      </c>
      <c r="D82" s="12">
        <f t="shared" si="7"/>
        <v>0.009542884071630538</v>
      </c>
      <c r="E82" s="9">
        <v>54</v>
      </c>
      <c r="F82" s="12">
        <f t="shared" si="8"/>
        <v>0.3333333333333333</v>
      </c>
      <c r="G82" s="9">
        <v>35</v>
      </c>
      <c r="H82" s="12">
        <f t="shared" si="9"/>
        <v>0.21604938271604937</v>
      </c>
      <c r="I82" s="9">
        <v>0</v>
      </c>
      <c r="J82" s="12">
        <f t="shared" si="10"/>
        <v>0</v>
      </c>
      <c r="K82" s="9">
        <v>0</v>
      </c>
      <c r="L82" s="12">
        <f t="shared" si="11"/>
        <v>0</v>
      </c>
      <c r="M82" s="9">
        <v>63</v>
      </c>
      <c r="N82" s="12">
        <f t="shared" si="12"/>
        <v>0.3888888888888889</v>
      </c>
      <c r="O82" s="9">
        <v>10</v>
      </c>
      <c r="P82" s="12">
        <f t="shared" si="13"/>
        <v>0.06172839506172839</v>
      </c>
    </row>
    <row r="83" spans="1:16" ht="12.75">
      <c r="A83" s="3" t="s">
        <v>74</v>
      </c>
      <c r="B83" s="9">
        <v>10147</v>
      </c>
      <c r="C83" s="9">
        <v>92</v>
      </c>
      <c r="D83" s="12">
        <f t="shared" si="7"/>
        <v>0.00906671922735784</v>
      </c>
      <c r="E83" s="9">
        <v>63</v>
      </c>
      <c r="F83" s="12">
        <f t="shared" si="8"/>
        <v>0.6847826086956522</v>
      </c>
      <c r="G83" s="9">
        <v>5</v>
      </c>
      <c r="H83" s="12">
        <f t="shared" si="9"/>
        <v>0.05434782608695652</v>
      </c>
      <c r="I83" s="9">
        <v>0</v>
      </c>
      <c r="J83" s="12">
        <f t="shared" si="10"/>
        <v>0</v>
      </c>
      <c r="K83" s="9">
        <v>2</v>
      </c>
      <c r="L83" s="12">
        <f t="shared" si="11"/>
        <v>0.021739130434782608</v>
      </c>
      <c r="M83" s="9">
        <v>0</v>
      </c>
      <c r="N83" s="12">
        <f t="shared" si="12"/>
        <v>0</v>
      </c>
      <c r="O83" s="9">
        <v>22</v>
      </c>
      <c r="P83" s="12">
        <f t="shared" si="13"/>
        <v>0.2391304347826087</v>
      </c>
    </row>
    <row r="84" spans="1:16" ht="12.75">
      <c r="A84" s="3" t="s">
        <v>75</v>
      </c>
      <c r="B84" s="9">
        <v>24849</v>
      </c>
      <c r="C84" s="9">
        <v>298</v>
      </c>
      <c r="D84" s="12">
        <f t="shared" si="7"/>
        <v>0.011992434303191276</v>
      </c>
      <c r="E84" s="9">
        <v>59</v>
      </c>
      <c r="F84" s="12">
        <f t="shared" si="8"/>
        <v>0.19798657718120805</v>
      </c>
      <c r="G84" s="9">
        <v>72</v>
      </c>
      <c r="H84" s="12">
        <f t="shared" si="9"/>
        <v>0.24161073825503357</v>
      </c>
      <c r="I84" s="9">
        <v>41</v>
      </c>
      <c r="J84" s="12">
        <f t="shared" si="10"/>
        <v>0.13758389261744966</v>
      </c>
      <c r="K84" s="9">
        <v>0</v>
      </c>
      <c r="L84" s="12">
        <f t="shared" si="11"/>
        <v>0</v>
      </c>
      <c r="M84" s="9">
        <v>110</v>
      </c>
      <c r="N84" s="12">
        <f t="shared" si="12"/>
        <v>0.3691275167785235</v>
      </c>
      <c r="O84" s="9">
        <v>16</v>
      </c>
      <c r="P84" s="12">
        <f t="shared" si="13"/>
        <v>0.053691275167785234</v>
      </c>
    </row>
    <row r="85" spans="1:16" ht="12.75">
      <c r="A85" s="3" t="s">
        <v>76</v>
      </c>
      <c r="B85" s="9">
        <v>8662</v>
      </c>
      <c r="C85" s="9">
        <v>78</v>
      </c>
      <c r="D85" s="12">
        <f t="shared" si="7"/>
        <v>0.009004848764719464</v>
      </c>
      <c r="E85" s="9">
        <v>27</v>
      </c>
      <c r="F85" s="12">
        <f t="shared" si="8"/>
        <v>0.34615384615384615</v>
      </c>
      <c r="G85" s="9">
        <v>12</v>
      </c>
      <c r="H85" s="12">
        <f t="shared" si="9"/>
        <v>0.15384615384615385</v>
      </c>
      <c r="I85" s="9">
        <v>0</v>
      </c>
      <c r="J85" s="12">
        <f t="shared" si="10"/>
        <v>0</v>
      </c>
      <c r="K85" s="9">
        <v>2</v>
      </c>
      <c r="L85" s="12">
        <f t="shared" si="11"/>
        <v>0.02564102564102564</v>
      </c>
      <c r="M85" s="9">
        <v>21</v>
      </c>
      <c r="N85" s="12">
        <f t="shared" si="12"/>
        <v>0.2692307692307692</v>
      </c>
      <c r="O85" s="9">
        <v>16</v>
      </c>
      <c r="P85" s="12">
        <f t="shared" si="13"/>
        <v>0.20512820512820512</v>
      </c>
    </row>
    <row r="86" spans="1:16" ht="12.75">
      <c r="A86" s="3" t="s">
        <v>77</v>
      </c>
      <c r="B86" s="9">
        <v>374601</v>
      </c>
      <c r="C86" s="9">
        <v>22162</v>
      </c>
      <c r="D86" s="12">
        <f t="shared" si="7"/>
        <v>0.05916161462462727</v>
      </c>
      <c r="E86" s="9">
        <v>5724</v>
      </c>
      <c r="F86" s="12">
        <f t="shared" si="8"/>
        <v>0.2582799386336973</v>
      </c>
      <c r="G86" s="9">
        <v>7516</v>
      </c>
      <c r="H86" s="12">
        <f t="shared" si="9"/>
        <v>0.33913906687122103</v>
      </c>
      <c r="I86" s="9">
        <v>1235</v>
      </c>
      <c r="J86" s="12">
        <f t="shared" si="10"/>
        <v>0.05572601750744518</v>
      </c>
      <c r="K86" s="9">
        <v>93</v>
      </c>
      <c r="L86" s="12">
        <f t="shared" si="11"/>
        <v>0.004196372168576843</v>
      </c>
      <c r="M86" s="9">
        <v>7103</v>
      </c>
      <c r="N86" s="12">
        <f t="shared" si="12"/>
        <v>0.3205035646602292</v>
      </c>
      <c r="O86" s="9">
        <v>491</v>
      </c>
      <c r="P86" s="12">
        <f t="shared" si="13"/>
        <v>0.02215504015883043</v>
      </c>
    </row>
    <row r="87" spans="1:16" ht="12.75">
      <c r="A87" s="3" t="s">
        <v>78</v>
      </c>
      <c r="B87" s="9">
        <v>87704</v>
      </c>
      <c r="C87" s="9">
        <v>1777</v>
      </c>
      <c r="D87" s="12">
        <f t="shared" si="7"/>
        <v>0.020261333576575755</v>
      </c>
      <c r="E87" s="9">
        <v>370</v>
      </c>
      <c r="F87" s="12">
        <f t="shared" si="8"/>
        <v>0.20821609454136183</v>
      </c>
      <c r="G87" s="9">
        <v>420</v>
      </c>
      <c r="H87" s="12">
        <f t="shared" si="9"/>
        <v>0.23635340461451884</v>
      </c>
      <c r="I87" s="9">
        <v>103</v>
      </c>
      <c r="J87" s="12">
        <f t="shared" si="10"/>
        <v>0.057962858750703436</v>
      </c>
      <c r="K87" s="9">
        <v>21</v>
      </c>
      <c r="L87" s="12">
        <f t="shared" si="11"/>
        <v>0.011817670230725942</v>
      </c>
      <c r="M87" s="9">
        <v>810</v>
      </c>
      <c r="N87" s="12">
        <f t="shared" si="12"/>
        <v>0.4558244231851435</v>
      </c>
      <c r="O87" s="9">
        <v>53</v>
      </c>
      <c r="P87" s="12">
        <f t="shared" si="13"/>
        <v>0.029825548677546426</v>
      </c>
    </row>
    <row r="88" spans="1:16" ht="12.75">
      <c r="A88" s="3" t="s">
        <v>79</v>
      </c>
      <c r="B88" s="9">
        <v>18815</v>
      </c>
      <c r="C88" s="9">
        <v>398</v>
      </c>
      <c r="D88" s="12">
        <f t="shared" si="7"/>
        <v>0.021153335104969438</v>
      </c>
      <c r="E88" s="9">
        <v>135</v>
      </c>
      <c r="F88" s="12">
        <f t="shared" si="8"/>
        <v>0.3391959798994975</v>
      </c>
      <c r="G88" s="9">
        <v>164</v>
      </c>
      <c r="H88" s="12">
        <f t="shared" si="9"/>
        <v>0.4120603015075377</v>
      </c>
      <c r="I88" s="9">
        <v>16</v>
      </c>
      <c r="J88" s="12">
        <f t="shared" si="10"/>
        <v>0.04020100502512563</v>
      </c>
      <c r="K88" s="9">
        <v>0</v>
      </c>
      <c r="L88" s="12">
        <f t="shared" si="11"/>
        <v>0</v>
      </c>
      <c r="M88" s="9">
        <v>56</v>
      </c>
      <c r="N88" s="12">
        <f t="shared" si="12"/>
        <v>0.1407035175879397</v>
      </c>
      <c r="O88" s="9">
        <v>27</v>
      </c>
      <c r="P88" s="12">
        <f t="shared" si="13"/>
        <v>0.0678391959798995</v>
      </c>
    </row>
    <row r="89" spans="1:16" ht="12.75">
      <c r="A89" s="3" t="s">
        <v>80</v>
      </c>
      <c r="B89" s="9">
        <v>5469</v>
      </c>
      <c r="C89" s="9">
        <v>26</v>
      </c>
      <c r="D89" s="12">
        <f t="shared" si="7"/>
        <v>0.004754068385445237</v>
      </c>
      <c r="E89" s="9">
        <v>9</v>
      </c>
      <c r="F89" s="12">
        <f t="shared" si="8"/>
        <v>0.34615384615384615</v>
      </c>
      <c r="G89" s="9">
        <v>15</v>
      </c>
      <c r="H89" s="12">
        <f t="shared" si="9"/>
        <v>0.5769230769230769</v>
      </c>
      <c r="I89" s="9">
        <v>2</v>
      </c>
      <c r="J89" s="12">
        <f t="shared" si="10"/>
        <v>0.07692307692307693</v>
      </c>
      <c r="K89" s="9">
        <v>0</v>
      </c>
      <c r="L89" s="12">
        <f t="shared" si="11"/>
        <v>0</v>
      </c>
      <c r="M89" s="9">
        <v>0</v>
      </c>
      <c r="N89" s="12">
        <f t="shared" si="12"/>
        <v>0</v>
      </c>
      <c r="O89" s="9">
        <v>0</v>
      </c>
      <c r="P89" s="12">
        <f t="shared" si="13"/>
        <v>0</v>
      </c>
    </row>
    <row r="90" spans="1:16" ht="12.75">
      <c r="A90" s="3" t="s">
        <v>81</v>
      </c>
      <c r="B90" s="9">
        <v>11529</v>
      </c>
      <c r="C90" s="9">
        <v>155</v>
      </c>
      <c r="D90" s="12">
        <f t="shared" si="7"/>
        <v>0.013444357706652789</v>
      </c>
      <c r="E90" s="9">
        <v>54</v>
      </c>
      <c r="F90" s="12">
        <f t="shared" si="8"/>
        <v>0.34838709677419355</v>
      </c>
      <c r="G90" s="9">
        <v>40</v>
      </c>
      <c r="H90" s="12">
        <f t="shared" si="9"/>
        <v>0.25806451612903225</v>
      </c>
      <c r="I90" s="9">
        <v>0</v>
      </c>
      <c r="J90" s="12">
        <f t="shared" si="10"/>
        <v>0</v>
      </c>
      <c r="K90" s="9">
        <v>0</v>
      </c>
      <c r="L90" s="12">
        <f t="shared" si="11"/>
        <v>0</v>
      </c>
      <c r="M90" s="9">
        <v>45</v>
      </c>
      <c r="N90" s="12">
        <f t="shared" si="12"/>
        <v>0.2903225806451613</v>
      </c>
      <c r="O90" s="9">
        <v>16</v>
      </c>
      <c r="P90" s="12">
        <f t="shared" si="13"/>
        <v>0.1032258064516129</v>
      </c>
    </row>
    <row r="91" spans="1:16" ht="12.75">
      <c r="A91" s="3" t="s">
        <v>82</v>
      </c>
      <c r="B91" s="9">
        <v>158668</v>
      </c>
      <c r="C91" s="9">
        <v>4856</v>
      </c>
      <c r="D91" s="12">
        <f t="shared" si="7"/>
        <v>0.030604784833740892</v>
      </c>
      <c r="E91" s="9">
        <v>1335</v>
      </c>
      <c r="F91" s="12">
        <f t="shared" si="8"/>
        <v>0.2749176276771005</v>
      </c>
      <c r="G91" s="9">
        <v>1863</v>
      </c>
      <c r="H91" s="12">
        <f t="shared" si="9"/>
        <v>0.3836490939044481</v>
      </c>
      <c r="I91" s="9">
        <v>113</v>
      </c>
      <c r="J91" s="12">
        <f t="shared" si="10"/>
        <v>0.02327018121911038</v>
      </c>
      <c r="K91" s="9">
        <v>22</v>
      </c>
      <c r="L91" s="12">
        <f t="shared" si="11"/>
        <v>0.004530477759472817</v>
      </c>
      <c r="M91" s="9">
        <v>1254</v>
      </c>
      <c r="N91" s="12">
        <f t="shared" si="12"/>
        <v>0.2582372322899506</v>
      </c>
      <c r="O91" s="9">
        <v>269</v>
      </c>
      <c r="P91" s="12">
        <f t="shared" si="13"/>
        <v>0.055395387149917624</v>
      </c>
    </row>
    <row r="92" spans="1:16" ht="12.75">
      <c r="A92" s="3" t="s">
        <v>83</v>
      </c>
      <c r="B92" s="9">
        <v>13173</v>
      </c>
      <c r="C92" s="9">
        <v>83</v>
      </c>
      <c r="D92" s="12">
        <f t="shared" si="7"/>
        <v>0.006300766719805663</v>
      </c>
      <c r="E92" s="9">
        <v>30</v>
      </c>
      <c r="F92" s="12">
        <f t="shared" si="8"/>
        <v>0.3614457831325301</v>
      </c>
      <c r="G92" s="9">
        <v>40</v>
      </c>
      <c r="H92" s="12">
        <f t="shared" si="9"/>
        <v>0.4819277108433735</v>
      </c>
      <c r="I92" s="9">
        <v>0</v>
      </c>
      <c r="J92" s="12">
        <f t="shared" si="10"/>
        <v>0</v>
      </c>
      <c r="K92" s="9">
        <v>0</v>
      </c>
      <c r="L92" s="12">
        <f t="shared" si="11"/>
        <v>0</v>
      </c>
      <c r="M92" s="9">
        <v>11</v>
      </c>
      <c r="N92" s="12">
        <f t="shared" si="12"/>
        <v>0.13253012048192772</v>
      </c>
      <c r="O92" s="9">
        <v>2</v>
      </c>
      <c r="P92" s="12">
        <f t="shared" si="13"/>
        <v>0.024096385542168676</v>
      </c>
    </row>
    <row r="93" spans="1:16" ht="12.75">
      <c r="A93" s="3" t="s">
        <v>84</v>
      </c>
      <c r="B93" s="9">
        <v>31589</v>
      </c>
      <c r="C93" s="9">
        <v>920</v>
      </c>
      <c r="D93" s="12">
        <f t="shared" si="7"/>
        <v>0.029124062173541423</v>
      </c>
      <c r="E93" s="9">
        <v>247</v>
      </c>
      <c r="F93" s="12">
        <f t="shared" si="8"/>
        <v>0.2684782608695652</v>
      </c>
      <c r="G93" s="9">
        <v>175</v>
      </c>
      <c r="H93" s="12">
        <f t="shared" si="9"/>
        <v>0.19021739130434784</v>
      </c>
      <c r="I93" s="9">
        <v>34</v>
      </c>
      <c r="J93" s="12">
        <f t="shared" si="10"/>
        <v>0.03695652173913044</v>
      </c>
      <c r="K93" s="9">
        <v>6</v>
      </c>
      <c r="L93" s="12">
        <f t="shared" si="11"/>
        <v>0.006521739130434782</v>
      </c>
      <c r="M93" s="9">
        <v>321</v>
      </c>
      <c r="N93" s="12">
        <f t="shared" si="12"/>
        <v>0.34891304347826085</v>
      </c>
      <c r="O93" s="9">
        <v>137</v>
      </c>
      <c r="P93" s="12">
        <f t="shared" si="13"/>
        <v>0.14891304347826087</v>
      </c>
    </row>
    <row r="94" spans="1:16" ht="12.75">
      <c r="A94" s="3" t="s">
        <v>85</v>
      </c>
      <c r="B94" s="9">
        <v>79981</v>
      </c>
      <c r="C94" s="9">
        <v>5537</v>
      </c>
      <c r="D94" s="12">
        <f t="shared" si="7"/>
        <v>0.06922894187369501</v>
      </c>
      <c r="E94" s="9">
        <v>910</v>
      </c>
      <c r="F94" s="12">
        <f t="shared" si="8"/>
        <v>0.16434892541087232</v>
      </c>
      <c r="G94" s="9">
        <v>3356</v>
      </c>
      <c r="H94" s="12">
        <f t="shared" si="9"/>
        <v>0.6061043886581181</v>
      </c>
      <c r="I94" s="9">
        <v>490</v>
      </c>
      <c r="J94" s="12">
        <f t="shared" si="10"/>
        <v>0.08849557522123894</v>
      </c>
      <c r="K94" s="9">
        <v>46</v>
      </c>
      <c r="L94" s="12">
        <f t="shared" si="11"/>
        <v>0.008307747877912226</v>
      </c>
      <c r="M94" s="9">
        <v>611</v>
      </c>
      <c r="N94" s="12">
        <f t="shared" si="12"/>
        <v>0.11034856420444283</v>
      </c>
      <c r="O94" s="9">
        <v>124</v>
      </c>
      <c r="P94" s="12">
        <f t="shared" si="13"/>
        <v>0.022394798627415568</v>
      </c>
    </row>
    <row r="95" spans="1:16" ht="12.75">
      <c r="A95" s="3" t="s">
        <v>86</v>
      </c>
      <c r="B95" s="9">
        <v>18103</v>
      </c>
      <c r="C95" s="9">
        <v>361</v>
      </c>
      <c r="D95" s="12">
        <f t="shared" si="7"/>
        <v>0.019941446169143236</v>
      </c>
      <c r="E95" s="9">
        <v>58</v>
      </c>
      <c r="F95" s="12">
        <f t="shared" si="8"/>
        <v>0.16066481994459833</v>
      </c>
      <c r="G95" s="9">
        <v>62</v>
      </c>
      <c r="H95" s="12">
        <f t="shared" si="9"/>
        <v>0.17174515235457063</v>
      </c>
      <c r="I95" s="9">
        <v>0</v>
      </c>
      <c r="J95" s="12">
        <f t="shared" si="10"/>
        <v>0</v>
      </c>
      <c r="K95" s="9">
        <v>2</v>
      </c>
      <c r="L95" s="12">
        <f t="shared" si="11"/>
        <v>0.00554016620498615</v>
      </c>
      <c r="M95" s="9">
        <v>235</v>
      </c>
      <c r="N95" s="12">
        <f t="shared" si="12"/>
        <v>0.6509695290858726</v>
      </c>
      <c r="O95" s="9">
        <v>4</v>
      </c>
      <c r="P95" s="12">
        <f t="shared" si="13"/>
        <v>0.0110803324099723</v>
      </c>
    </row>
    <row r="96" spans="1:16" ht="12.75">
      <c r="A96" s="3" t="s">
        <v>87</v>
      </c>
      <c r="B96" s="9">
        <v>6958</v>
      </c>
      <c r="C96" s="9">
        <v>142</v>
      </c>
      <c r="D96" s="12">
        <f t="shared" si="7"/>
        <v>0.02040816326530612</v>
      </c>
      <c r="E96" s="9">
        <v>1</v>
      </c>
      <c r="F96" s="12">
        <f t="shared" si="8"/>
        <v>0.007042253521126761</v>
      </c>
      <c r="G96" s="9">
        <v>14</v>
      </c>
      <c r="H96" s="12">
        <f t="shared" si="9"/>
        <v>0.09859154929577464</v>
      </c>
      <c r="I96" s="9">
        <v>0</v>
      </c>
      <c r="J96" s="12">
        <f t="shared" si="10"/>
        <v>0</v>
      </c>
      <c r="K96" s="9">
        <v>2</v>
      </c>
      <c r="L96" s="12">
        <f t="shared" si="11"/>
        <v>0.014084507042253521</v>
      </c>
      <c r="M96" s="9">
        <v>123</v>
      </c>
      <c r="N96" s="12">
        <f t="shared" si="12"/>
        <v>0.8661971830985915</v>
      </c>
      <c r="O96" s="9">
        <v>2</v>
      </c>
      <c r="P96" s="12">
        <f t="shared" si="13"/>
        <v>0.014084507042253521</v>
      </c>
    </row>
    <row r="97" spans="1:16" ht="12.75">
      <c r="A97" s="3" t="s">
        <v>88</v>
      </c>
      <c r="B97" s="9">
        <v>12309</v>
      </c>
      <c r="C97" s="9">
        <v>113</v>
      </c>
      <c r="D97" s="12">
        <f t="shared" si="7"/>
        <v>0.009180274595824194</v>
      </c>
      <c r="E97" s="9">
        <v>34</v>
      </c>
      <c r="F97" s="12">
        <f t="shared" si="8"/>
        <v>0.3008849557522124</v>
      </c>
      <c r="G97" s="9">
        <v>28</v>
      </c>
      <c r="H97" s="12">
        <f t="shared" si="9"/>
        <v>0.24778761061946902</v>
      </c>
      <c r="I97" s="9">
        <v>0</v>
      </c>
      <c r="J97" s="12">
        <f t="shared" si="10"/>
        <v>0</v>
      </c>
      <c r="K97" s="9">
        <v>0</v>
      </c>
      <c r="L97" s="12">
        <f t="shared" si="11"/>
        <v>0</v>
      </c>
      <c r="M97" s="9">
        <v>32</v>
      </c>
      <c r="N97" s="12">
        <f t="shared" si="12"/>
        <v>0.2831858407079646</v>
      </c>
      <c r="O97" s="9">
        <v>19</v>
      </c>
      <c r="P97" s="12">
        <f t="shared" si="13"/>
        <v>0.168141592920354</v>
      </c>
    </row>
    <row r="98" spans="1:16" ht="12.75">
      <c r="A98" s="3" t="s">
        <v>89</v>
      </c>
      <c r="B98" s="9">
        <v>7809</v>
      </c>
      <c r="C98" s="9">
        <v>49</v>
      </c>
      <c r="D98" s="12">
        <f t="shared" si="7"/>
        <v>0.00627481111537969</v>
      </c>
      <c r="E98" s="9">
        <v>23</v>
      </c>
      <c r="F98" s="12">
        <f t="shared" si="8"/>
        <v>0.46938775510204084</v>
      </c>
      <c r="G98" s="9">
        <v>18</v>
      </c>
      <c r="H98" s="12">
        <f t="shared" si="9"/>
        <v>0.3673469387755102</v>
      </c>
      <c r="I98" s="9">
        <v>0</v>
      </c>
      <c r="J98" s="12">
        <f t="shared" si="10"/>
        <v>0</v>
      </c>
      <c r="K98" s="9">
        <v>0</v>
      </c>
      <c r="L98" s="12">
        <f t="shared" si="11"/>
        <v>0</v>
      </c>
      <c r="M98" s="9">
        <v>8</v>
      </c>
      <c r="N98" s="12">
        <f t="shared" si="12"/>
        <v>0.16326530612244897</v>
      </c>
      <c r="O98" s="9">
        <v>0</v>
      </c>
      <c r="P98" s="12">
        <f t="shared" si="13"/>
        <v>0</v>
      </c>
    </row>
    <row r="99" spans="1:16" ht="12.75">
      <c r="A99" s="3" t="s">
        <v>90</v>
      </c>
      <c r="B99" s="9">
        <v>36051</v>
      </c>
      <c r="C99" s="9">
        <v>679</v>
      </c>
      <c r="D99" s="12">
        <f t="shared" si="7"/>
        <v>0.018834429003356357</v>
      </c>
      <c r="E99" s="9">
        <v>113</v>
      </c>
      <c r="F99" s="12">
        <f t="shared" si="8"/>
        <v>0.16642120765832105</v>
      </c>
      <c r="G99" s="9">
        <v>153</v>
      </c>
      <c r="H99" s="12">
        <f t="shared" si="9"/>
        <v>0.22533136966126657</v>
      </c>
      <c r="I99" s="9">
        <v>67</v>
      </c>
      <c r="J99" s="12">
        <f t="shared" si="10"/>
        <v>0.09867452135493372</v>
      </c>
      <c r="K99" s="9">
        <v>0</v>
      </c>
      <c r="L99" s="12">
        <f t="shared" si="11"/>
        <v>0</v>
      </c>
      <c r="M99" s="9">
        <v>344</v>
      </c>
      <c r="N99" s="12">
        <f t="shared" si="12"/>
        <v>0.5066273932253313</v>
      </c>
      <c r="O99" s="9">
        <v>2</v>
      </c>
      <c r="P99" s="12">
        <f t="shared" si="13"/>
        <v>0.0029455081001472753</v>
      </c>
    </row>
    <row r="100" spans="1:16" ht="12.75">
      <c r="A100" s="3" t="s">
        <v>91</v>
      </c>
      <c r="B100" s="9">
        <v>40671</v>
      </c>
      <c r="C100" s="9">
        <v>460</v>
      </c>
      <c r="D100" s="12">
        <f t="shared" si="7"/>
        <v>0.011310270217108013</v>
      </c>
      <c r="E100" s="9">
        <v>152</v>
      </c>
      <c r="F100" s="12">
        <f t="shared" si="8"/>
        <v>0.33043478260869563</v>
      </c>
      <c r="G100" s="9">
        <v>171</v>
      </c>
      <c r="H100" s="12">
        <f t="shared" si="9"/>
        <v>0.3717391304347826</v>
      </c>
      <c r="I100" s="9">
        <v>3</v>
      </c>
      <c r="J100" s="12">
        <f t="shared" si="10"/>
        <v>0.006521739130434782</v>
      </c>
      <c r="K100" s="9">
        <v>0</v>
      </c>
      <c r="L100" s="12">
        <f t="shared" si="11"/>
        <v>0</v>
      </c>
      <c r="M100" s="9">
        <v>74</v>
      </c>
      <c r="N100" s="12">
        <f t="shared" si="12"/>
        <v>0.1608695652173913</v>
      </c>
      <c r="O100" s="9">
        <v>60</v>
      </c>
      <c r="P100" s="12">
        <f t="shared" si="13"/>
        <v>0.13043478260869565</v>
      </c>
    </row>
    <row r="101" spans="1:16" ht="12.75">
      <c r="A101" s="3" t="s">
        <v>92</v>
      </c>
      <c r="B101" s="9">
        <v>20670</v>
      </c>
      <c r="C101" s="9">
        <v>310</v>
      </c>
      <c r="D101" s="12">
        <f t="shared" si="7"/>
        <v>0.014997581035316884</v>
      </c>
      <c r="E101" s="9">
        <v>107</v>
      </c>
      <c r="F101" s="12">
        <f t="shared" si="8"/>
        <v>0.34516129032258064</v>
      </c>
      <c r="G101" s="9">
        <v>18</v>
      </c>
      <c r="H101" s="12">
        <f t="shared" si="9"/>
        <v>0.05806451612903226</v>
      </c>
      <c r="I101" s="9">
        <v>0</v>
      </c>
      <c r="J101" s="12">
        <f t="shared" si="10"/>
        <v>0</v>
      </c>
      <c r="K101" s="9">
        <v>0</v>
      </c>
      <c r="L101" s="12">
        <f t="shared" si="11"/>
        <v>0</v>
      </c>
      <c r="M101" s="9">
        <v>185</v>
      </c>
      <c r="N101" s="12">
        <f t="shared" si="12"/>
        <v>0.5967741935483871</v>
      </c>
      <c r="O101" s="9">
        <v>0</v>
      </c>
      <c r="P101" s="12">
        <f t="shared" si="13"/>
        <v>0</v>
      </c>
    </row>
    <row r="102" spans="1:16" ht="12.75">
      <c r="A102" s="3" t="s">
        <v>93</v>
      </c>
      <c r="B102" s="9">
        <v>6730</v>
      </c>
      <c r="C102" s="9">
        <v>39</v>
      </c>
      <c r="D102" s="12">
        <f t="shared" si="7"/>
        <v>0.005794947994056464</v>
      </c>
      <c r="E102" s="9">
        <v>5</v>
      </c>
      <c r="F102" s="12">
        <f t="shared" si="8"/>
        <v>0.1282051282051282</v>
      </c>
      <c r="G102" s="9">
        <v>23</v>
      </c>
      <c r="H102" s="12">
        <f t="shared" si="9"/>
        <v>0.5897435897435898</v>
      </c>
      <c r="I102" s="9">
        <v>0</v>
      </c>
      <c r="J102" s="12">
        <f t="shared" si="10"/>
        <v>0</v>
      </c>
      <c r="K102" s="9">
        <v>2</v>
      </c>
      <c r="L102" s="12">
        <f t="shared" si="11"/>
        <v>0.05128205128205128</v>
      </c>
      <c r="M102" s="9">
        <v>9</v>
      </c>
      <c r="N102" s="12">
        <f t="shared" si="12"/>
        <v>0.23076923076923078</v>
      </c>
      <c r="O102" s="9">
        <v>0</v>
      </c>
      <c r="P102" s="12">
        <f t="shared" si="13"/>
        <v>0</v>
      </c>
    </row>
    <row r="103" spans="1:16" ht="12.75">
      <c r="A103" s="3" t="s">
        <v>94</v>
      </c>
      <c r="B103" s="9">
        <v>40235</v>
      </c>
      <c r="C103" s="9">
        <v>796</v>
      </c>
      <c r="D103" s="12">
        <f t="shared" si="7"/>
        <v>0.019783770349198457</v>
      </c>
      <c r="E103" s="9">
        <v>218</v>
      </c>
      <c r="F103" s="12">
        <f t="shared" si="8"/>
        <v>0.27386934673366836</v>
      </c>
      <c r="G103" s="9">
        <v>304</v>
      </c>
      <c r="H103" s="12">
        <f t="shared" si="9"/>
        <v>0.38190954773869346</v>
      </c>
      <c r="I103" s="9">
        <v>0</v>
      </c>
      <c r="J103" s="12">
        <f t="shared" si="10"/>
        <v>0</v>
      </c>
      <c r="K103" s="9">
        <v>7</v>
      </c>
      <c r="L103" s="12">
        <f t="shared" si="11"/>
        <v>0.008793969849246231</v>
      </c>
      <c r="M103" s="9">
        <v>254</v>
      </c>
      <c r="N103" s="12">
        <f t="shared" si="12"/>
        <v>0.31909547738693467</v>
      </c>
      <c r="O103" s="9">
        <v>13</v>
      </c>
      <c r="P103" s="12">
        <f t="shared" si="13"/>
        <v>0.016331658291457288</v>
      </c>
    </row>
    <row r="104" spans="1:16" ht="12.75">
      <c r="A104" s="3" t="s">
        <v>95</v>
      </c>
      <c r="B104" s="9">
        <v>11723</v>
      </c>
      <c r="C104" s="9">
        <v>215</v>
      </c>
      <c r="D104" s="12">
        <f t="shared" si="7"/>
        <v>0.01834001535443146</v>
      </c>
      <c r="E104" s="9">
        <v>90</v>
      </c>
      <c r="F104" s="12">
        <f t="shared" si="8"/>
        <v>0.4186046511627907</v>
      </c>
      <c r="G104" s="9">
        <v>34</v>
      </c>
      <c r="H104" s="12">
        <f t="shared" si="9"/>
        <v>0.15813953488372093</v>
      </c>
      <c r="I104" s="9">
        <v>6</v>
      </c>
      <c r="J104" s="12">
        <f t="shared" si="10"/>
        <v>0.027906976744186046</v>
      </c>
      <c r="K104" s="9">
        <v>0</v>
      </c>
      <c r="L104" s="12">
        <f t="shared" si="11"/>
        <v>0</v>
      </c>
      <c r="M104" s="9">
        <v>82</v>
      </c>
      <c r="N104" s="12">
        <f t="shared" si="12"/>
        <v>0.3813953488372093</v>
      </c>
      <c r="O104" s="9">
        <v>3</v>
      </c>
      <c r="P104" s="12">
        <f t="shared" si="13"/>
        <v>0.013953488372093023</v>
      </c>
    </row>
    <row r="105" spans="1:16" ht="12.75">
      <c r="A105" s="3" t="s">
        <v>96</v>
      </c>
      <c r="B105" s="9">
        <v>21310</v>
      </c>
      <c r="C105" s="9">
        <v>447</v>
      </c>
      <c r="D105" s="12">
        <f t="shared" si="7"/>
        <v>0.020976067573908963</v>
      </c>
      <c r="E105" s="9">
        <v>110</v>
      </c>
      <c r="F105" s="12">
        <f t="shared" si="8"/>
        <v>0.24608501118568232</v>
      </c>
      <c r="G105" s="9">
        <v>183</v>
      </c>
      <c r="H105" s="12">
        <f t="shared" si="9"/>
        <v>0.40939597315436244</v>
      </c>
      <c r="I105" s="9">
        <v>55</v>
      </c>
      <c r="J105" s="12">
        <f t="shared" si="10"/>
        <v>0.12304250559284116</v>
      </c>
      <c r="K105" s="9">
        <v>0</v>
      </c>
      <c r="L105" s="12">
        <f t="shared" si="11"/>
        <v>0</v>
      </c>
      <c r="M105" s="9">
        <v>75</v>
      </c>
      <c r="N105" s="12">
        <f t="shared" si="12"/>
        <v>0.16778523489932887</v>
      </c>
      <c r="O105" s="9">
        <v>24</v>
      </c>
      <c r="P105" s="12">
        <f t="shared" si="13"/>
        <v>0.053691275167785234</v>
      </c>
    </row>
    <row r="106" spans="1:16" ht="12.75">
      <c r="A106" s="3" t="s">
        <v>97</v>
      </c>
      <c r="B106" s="9">
        <v>103877</v>
      </c>
      <c r="C106" s="9">
        <v>7515</v>
      </c>
      <c r="D106" s="12">
        <f t="shared" si="7"/>
        <v>0.07234517746950721</v>
      </c>
      <c r="E106" s="9">
        <v>306</v>
      </c>
      <c r="F106" s="12">
        <f t="shared" si="8"/>
        <v>0.0407185628742515</v>
      </c>
      <c r="G106" s="9">
        <v>1931</v>
      </c>
      <c r="H106" s="12">
        <f t="shared" si="9"/>
        <v>0.25695276114437793</v>
      </c>
      <c r="I106" s="9">
        <v>243</v>
      </c>
      <c r="J106" s="12">
        <f t="shared" si="10"/>
        <v>0.032335329341317366</v>
      </c>
      <c r="K106" s="9">
        <v>12</v>
      </c>
      <c r="L106" s="12">
        <f t="shared" si="11"/>
        <v>0.0015968063872255488</v>
      </c>
      <c r="M106" s="9">
        <v>4906</v>
      </c>
      <c r="N106" s="12">
        <f t="shared" si="12"/>
        <v>0.6528276779773786</v>
      </c>
      <c r="O106" s="9">
        <v>117</v>
      </c>
      <c r="P106" s="12">
        <f t="shared" si="13"/>
        <v>0.015568862275449102</v>
      </c>
    </row>
    <row r="107" spans="1:16" ht="12.75">
      <c r="A107" s="3" t="s">
        <v>98</v>
      </c>
      <c r="B107" s="9">
        <v>7909</v>
      </c>
      <c r="C107" s="9">
        <v>85</v>
      </c>
      <c r="D107" s="12">
        <f t="shared" si="7"/>
        <v>0.010747249968390441</v>
      </c>
      <c r="E107" s="9">
        <v>29</v>
      </c>
      <c r="F107" s="12">
        <f t="shared" si="8"/>
        <v>0.3411764705882353</v>
      </c>
      <c r="G107" s="9">
        <v>31</v>
      </c>
      <c r="H107" s="12">
        <f t="shared" si="9"/>
        <v>0.36470588235294116</v>
      </c>
      <c r="I107" s="9">
        <v>0</v>
      </c>
      <c r="J107" s="12">
        <f t="shared" si="10"/>
        <v>0</v>
      </c>
      <c r="K107" s="9">
        <v>2</v>
      </c>
      <c r="L107" s="12">
        <f t="shared" si="11"/>
        <v>0.023529411764705882</v>
      </c>
      <c r="M107" s="9">
        <v>19</v>
      </c>
      <c r="N107" s="12">
        <f t="shared" si="12"/>
        <v>0.2235294117647059</v>
      </c>
      <c r="O107" s="9">
        <v>4</v>
      </c>
      <c r="P107" s="12">
        <f t="shared" si="13"/>
        <v>0.047058823529411764</v>
      </c>
    </row>
    <row r="108" spans="1:16" ht="12.75">
      <c r="A108" s="3" t="s">
        <v>99</v>
      </c>
      <c r="B108" s="9">
        <v>14334</v>
      </c>
      <c r="C108" s="9">
        <v>423</v>
      </c>
      <c r="D108" s="12">
        <f t="shared" si="7"/>
        <v>0.029510255336961073</v>
      </c>
      <c r="E108" s="9">
        <v>49</v>
      </c>
      <c r="F108" s="12">
        <f t="shared" si="8"/>
        <v>0.11583924349881797</v>
      </c>
      <c r="G108" s="9">
        <v>24</v>
      </c>
      <c r="H108" s="12">
        <f t="shared" si="9"/>
        <v>0.05673758865248227</v>
      </c>
      <c r="I108" s="9">
        <v>0</v>
      </c>
      <c r="J108" s="12">
        <f t="shared" si="10"/>
        <v>0</v>
      </c>
      <c r="K108" s="9">
        <v>0</v>
      </c>
      <c r="L108" s="12">
        <f t="shared" si="11"/>
        <v>0</v>
      </c>
      <c r="M108" s="9">
        <v>345</v>
      </c>
      <c r="N108" s="12">
        <f t="shared" si="12"/>
        <v>0.8156028368794326</v>
      </c>
      <c r="O108" s="9">
        <v>5</v>
      </c>
      <c r="P108" s="12">
        <f t="shared" si="13"/>
        <v>0.01182033096926714</v>
      </c>
    </row>
    <row r="110" spans="1:22" ht="12.75">
      <c r="A110" s="8" t="s">
        <v>112</v>
      </c>
      <c r="B110" s="8"/>
      <c r="C110" s="9"/>
      <c r="R110" s="10"/>
      <c r="U110" s="11"/>
      <c r="V110" s="12"/>
    </row>
    <row r="111" spans="1:22" ht="12.75">
      <c r="A111" s="13" t="s">
        <v>116</v>
      </c>
      <c r="B111" s="13"/>
      <c r="C111" s="9"/>
      <c r="R111" s="10"/>
      <c r="U111" s="11"/>
      <c r="V111" s="12"/>
    </row>
    <row r="112" spans="1:22" ht="12.75">
      <c r="A112" s="8" t="s">
        <v>117</v>
      </c>
      <c r="B112" s="8"/>
      <c r="R112" s="10"/>
      <c r="U112" s="11"/>
      <c r="V112" s="12"/>
    </row>
  </sheetData>
  <mergeCells count="9">
    <mergeCell ref="M5:N5"/>
    <mergeCell ref="O5:P5"/>
    <mergeCell ref="C3:P3"/>
    <mergeCell ref="C4:D4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fitToHeight="3" fitToWidth="1" horizontalDpi="300" verticalDpi="3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2002-06-03T18:37:32Z</cp:lastPrinted>
  <dcterms:created xsi:type="dcterms:W3CDTF">2002-02-06T19:33:14Z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