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00" windowWidth="14625" windowHeight="8205" activeTab="0"/>
  </bookViews>
  <sheets>
    <sheet name="Total population and change" sheetId="1" r:id="rId1"/>
  </sheets>
  <definedNames>
    <definedName name="_xlnm.Print_Titles" localSheetId="0">'Total population and change'!$1:$8</definedName>
  </definedNames>
  <calcPr fullCalcOnLoad="1"/>
</workbook>
</file>

<file path=xl/sharedStrings.xml><?xml version="1.0" encoding="utf-8"?>
<sst xmlns="http://schemas.openxmlformats.org/spreadsheetml/2006/main" count="131" uniqueCount="124">
  <si>
    <t>Numeric</t>
  </si>
  <si>
    <t>Percent</t>
  </si>
  <si>
    <t>Area Name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</si>
  <si>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</si>
  <si>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</si>
  <si>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</si>
  <si>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</si>
  <si>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</si>
  <si>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</si>
  <si>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</si>
  <si>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</si>
  <si>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</si>
  <si>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</si>
  <si>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</si>
  <si>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</si>
  <si>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</si>
  <si>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</si>
  <si>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</si>
  <si>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</si>
  <si>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</si>
  <si>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</si>
  <si>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</si>
  <si>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</si>
  <si>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</si>
  <si>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</si>
  <si>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</si>
  <si>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</si>
  <si>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</si>
  <si>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</si>
  <si>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</si>
  <si>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</si>
  <si>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</si>
  <si>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</si>
  <si>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</si>
  <si>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</si>
  <si>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</si>
  <si>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</si>
  <si>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</si>
  <si>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</si>
  <si>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</si>
  <si>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</si>
  <si>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</si>
  <si>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</si>
  <si>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</si>
  <si>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</si>
  <si>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</si>
  <si>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</si>
  <si>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</si>
  <si>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</si>
  <si>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</si>
  <si>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</si>
  <si>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</si>
  <si>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</si>
  <si>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</si>
  <si>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</si>
  <si>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</si>
  <si>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</si>
  <si>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</si>
  <si>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</si>
  <si>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</si>
  <si>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</si>
  <si>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</si>
  <si>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</si>
  <si>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</si>
  <si>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</si>
  <si>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</si>
  <si>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</si>
  <si>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</si>
  <si>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</si>
  <si>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</si>
  <si>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</si>
  <si>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</si>
  <si>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</si>
  <si>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</si>
  <si>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</si>
  <si>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</si>
  <si>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</si>
  <si>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</si>
  <si>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</si>
  <si>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</si>
  <si>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</si>
  <si>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</si>
  <si>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</si>
  <si>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</si>
  <si>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</si>
  <si>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</si>
  <si>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</si>
  <si>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</si>
  <si>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</si>
  <si>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</si>
  <si>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</si>
  <si>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</si>
  <si>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</si>
  <si>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</si>
  <si>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</si>
  <si>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</si>
  <si>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</si>
  <si>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</si>
  <si>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</si>
  <si>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</si>
  <si>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</si>
  <si>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</si>
  <si>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</si>
  <si>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change</t>
  </si>
  <si>
    <t xml:space="preserve">Prepared By: State Library of Iowa, State Data Center Program, 800-248-4483, </t>
  </si>
  <si>
    <t>Population</t>
  </si>
  <si>
    <t>estimates base</t>
  </si>
  <si>
    <t>Estimate</t>
  </si>
  <si>
    <t>July 1, 2002</t>
  </si>
  <si>
    <t>(Revised)</t>
  </si>
  <si>
    <t>July 1, 2001</t>
  </si>
  <si>
    <t>July 1, 2000</t>
  </si>
  <si>
    <t>April 1, 2000</t>
  </si>
  <si>
    <t>Census</t>
  </si>
  <si>
    <t xml:space="preserve">Estimates Base reflects modifications to the Census 2000 Population as documented in the Count Question </t>
  </si>
  <si>
    <t xml:space="preserve">Resolution program,updates from the Boundary and Annexation Survey, and geographic program revisions.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</si>
  <si>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</si>
  <si>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</si>
  <si>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July 1, 2003</t>
  </si>
  <si>
    <t>4/1/2000 (Estimates base) to 7/1/2003</t>
  </si>
  <si>
    <t>http://www.iowadatacenter.org</t>
  </si>
  <si>
    <t>Source: U.S. Census Bureau, Population Division, (301) 457-2422, Released April 9, 2004</t>
  </si>
  <si>
    <t xml:space="preserve">Note: Population Change represents the April 1, 2000 to the July 1, 2003 time period. The April 1, 2000 Population </t>
  </si>
  <si>
    <t>Population Estimates and Numeric and Percent Change for Iowa's Counties: 2000-2003 (superseded)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</si>
</sst>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2" borderId="5" xfId="0" applyFont="1" applyFill="1" applyBorder="1" applyAlignment="1">
      <alignment/>
    </xf>
    <xf numFmtId="15" fontId="1" fillId="2" borderId="5" xfId="0" applyNumberFormat="1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5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3" width="11.28125" style="0" customWidth="1"/>
    <col min="4" max="4" width="12.00390625" style="0" customWidth="1"/>
    <col min="5" max="5" width="11.57421875" style="0" customWidth="1"/>
    <col min="6" max="6" width="14.57421875" style="0" customWidth="1"/>
    <col min="7" max="7" width="11.7109375" style="0" customWidth="1"/>
    <col min="8" max="8" width="15.8515625" style="0" customWidth="1"/>
    <col min="9" max="9" width="17.140625" style="0" customWidth="1"/>
  </cols>
  <sheetData>
    <row r="1" ht="12.75">
      <c r="A1" s="1" t="s">
        <v>123</v>
      </c>
    </row>
    <row r="3" spans="1:9" ht="12.75">
      <c r="A3" s="14"/>
      <c r="B3" s="15"/>
      <c r="C3" s="16" t="s">
        <v>108</v>
      </c>
      <c r="D3" s="17" t="s">
        <v>110</v>
      </c>
      <c r="E3" s="18" t="s">
        <v>111</v>
      </c>
      <c r="F3" s="19" t="s">
        <v>112</v>
      </c>
      <c r="G3" s="20"/>
      <c r="H3" s="21" t="s">
        <v>119</v>
      </c>
      <c r="I3" s="22"/>
    </row>
    <row r="4" spans="1:9" ht="12.75">
      <c r="A4" s="23"/>
      <c r="B4" s="24" t="s">
        <v>118</v>
      </c>
      <c r="C4" s="25" t="s">
        <v>107</v>
      </c>
      <c r="D4" s="25" t="s">
        <v>107</v>
      </c>
      <c r="E4" s="25" t="s">
        <v>107</v>
      </c>
      <c r="F4" s="25" t="s">
        <v>105</v>
      </c>
      <c r="G4" s="26" t="s">
        <v>112</v>
      </c>
      <c r="H4" s="25" t="s">
        <v>0</v>
      </c>
      <c r="I4" s="25" t="s">
        <v>1</v>
      </c>
    </row>
    <row r="5" spans="1:9" ht="12.75">
      <c r="A5" s="27" t="s">
        <v>2</v>
      </c>
      <c r="B5" s="28" t="s">
        <v>107</v>
      </c>
      <c r="C5" s="28" t="s">
        <v>109</v>
      </c>
      <c r="D5" s="28" t="s">
        <v>109</v>
      </c>
      <c r="E5" s="28" t="s">
        <v>109</v>
      </c>
      <c r="F5" s="28" t="s">
        <v>106</v>
      </c>
      <c r="G5" s="28" t="s">
        <v>113</v>
      </c>
      <c r="H5" s="28" t="s">
        <v>103</v>
      </c>
      <c r="I5" s="28" t="s">
        <v>103</v>
      </c>
    </row>
    <row r="7" spans="1:9" ht="12.75">
      <c r="A7" s="1" t="s">
        <v>3</v>
      </c>
      <c r="B7" s="12">
        <v>2944062</v>
      </c>
      <c r="C7" s="12">
        <v>2935840</v>
      </c>
      <c r="D7" s="12">
        <v>2932225</v>
      </c>
      <c r="E7" s="12">
        <v>2928514</v>
      </c>
      <c r="F7" s="12">
        <v>2926382</v>
      </c>
      <c r="G7" s="12">
        <v>2926324</v>
      </c>
      <c r="H7" s="29">
        <f>B7-F7</f>
        <v>17680</v>
      </c>
      <c r="I7" s="30">
        <f>H7/F7</f>
        <v>0.0060415899222999595</v>
      </c>
    </row>
    <row r="8" spans="1:9" ht="12.75">
      <c r="A8" s="4"/>
      <c r="B8" s="12"/>
      <c r="C8" s="12"/>
      <c r="D8" s="12"/>
      <c r="E8" s="12"/>
      <c r="F8" s="12"/>
      <c r="G8" s="12"/>
      <c r="H8" s="3"/>
      <c r="I8" s="2"/>
    </row>
    <row r="9" spans="1:9" ht="12.75">
      <c r="A9" s="11" t="s">
        <v>4</v>
      </c>
      <c r="B9" s="13">
        <v>7922</v>
      </c>
      <c r="C9" s="13">
        <v>8012</v>
      </c>
      <c r="D9" s="13">
        <v>8090</v>
      </c>
      <c r="E9" s="13">
        <v>8209</v>
      </c>
      <c r="F9" s="13">
        <v>8243</v>
      </c>
      <c r="G9" s="13">
        <v>8243</v>
      </c>
      <c r="H9" s="3">
        <f>B9-F9</f>
        <v>-321</v>
      </c>
      <c r="I9" s="2">
        <f aca="true" t="shared" si="0" ref="I9:I72">H9/F9</f>
        <v>-0.038942132718670384</v>
      </c>
    </row>
    <row r="10" spans="1:9" ht="12.75">
      <c r="A10" s="11" t="s">
        <v>5</v>
      </c>
      <c r="B10" s="13">
        <v>4371</v>
      </c>
      <c r="C10" s="13">
        <v>4386</v>
      </c>
      <c r="D10" s="13">
        <v>4414</v>
      </c>
      <c r="E10" s="13">
        <v>4478</v>
      </c>
      <c r="F10" s="13">
        <v>4482</v>
      </c>
      <c r="G10" s="13">
        <v>4482</v>
      </c>
      <c r="H10" s="3">
        <f aca="true" t="shared" si="1" ref="H10:H72">B10-F10</f>
        <v>-111</v>
      </c>
      <c r="I10" s="2">
        <f t="shared" si="0"/>
        <v>-0.024765729585006693</v>
      </c>
    </row>
    <row r="11" spans="1:9" ht="12.75">
      <c r="A11" s="11" t="s">
        <v>6</v>
      </c>
      <c r="B11" s="13">
        <v>14551</v>
      </c>
      <c r="C11" s="13">
        <v>14445</v>
      </c>
      <c r="D11" s="13">
        <v>14418</v>
      </c>
      <c r="E11" s="13">
        <v>14692</v>
      </c>
      <c r="F11" s="13">
        <v>14675</v>
      </c>
      <c r="G11" s="13">
        <v>14675</v>
      </c>
      <c r="H11" s="3">
        <f>B11-F11</f>
        <v>-124</v>
      </c>
      <c r="I11" s="2">
        <f t="shared" si="0"/>
        <v>-0.008449744463373083</v>
      </c>
    </row>
    <row r="12" spans="1:9" ht="12.75">
      <c r="A12" s="11" t="s">
        <v>7</v>
      </c>
      <c r="B12" s="13">
        <v>13590</v>
      </c>
      <c r="C12" s="13">
        <v>13439</v>
      </c>
      <c r="D12" s="13">
        <v>13619</v>
      </c>
      <c r="E12" s="13">
        <v>13703</v>
      </c>
      <c r="F12" s="13">
        <v>13721</v>
      </c>
      <c r="G12" s="13">
        <v>13721</v>
      </c>
      <c r="H12" s="3">
        <f t="shared" si="1"/>
        <v>-131</v>
      </c>
      <c r="I12" s="2">
        <f t="shared" si="0"/>
        <v>-0.009547409080970775</v>
      </c>
    </row>
    <row r="13" spans="1:9" ht="12.75">
      <c r="A13" s="11" t="s">
        <v>8</v>
      </c>
      <c r="B13" s="13">
        <v>6479</v>
      </c>
      <c r="C13" s="13">
        <v>6586</v>
      </c>
      <c r="D13" s="13">
        <v>6664</v>
      </c>
      <c r="E13" s="13">
        <v>6807</v>
      </c>
      <c r="F13" s="13">
        <v>6830</v>
      </c>
      <c r="G13" s="13">
        <v>6830</v>
      </c>
      <c r="H13" s="3">
        <f t="shared" si="1"/>
        <v>-351</v>
      </c>
      <c r="I13" s="2">
        <f t="shared" si="0"/>
        <v>-0.0513909224011713</v>
      </c>
    </row>
    <row r="14" spans="1:9" ht="12.75">
      <c r="A14" s="11" t="s">
        <v>9</v>
      </c>
      <c r="B14" s="13">
        <v>26243</v>
      </c>
      <c r="C14" s="13">
        <v>26088</v>
      </c>
      <c r="D14" s="13">
        <v>25696</v>
      </c>
      <c r="E14" s="13">
        <v>25340</v>
      </c>
      <c r="F14" s="13">
        <v>25308</v>
      </c>
      <c r="G14" s="13">
        <v>25308</v>
      </c>
      <c r="H14" s="3">
        <f t="shared" si="1"/>
        <v>935</v>
      </c>
      <c r="I14" s="2">
        <f t="shared" si="0"/>
        <v>0.036944839576418524</v>
      </c>
    </row>
    <row r="15" spans="1:9" ht="12.75">
      <c r="A15" s="11" t="s">
        <v>10</v>
      </c>
      <c r="B15" s="13">
        <v>126418</v>
      </c>
      <c r="C15" s="13">
        <v>126533</v>
      </c>
      <c r="D15" s="13">
        <v>127524</v>
      </c>
      <c r="E15" s="13">
        <v>127902</v>
      </c>
      <c r="F15" s="13">
        <v>128013</v>
      </c>
      <c r="G15" s="13">
        <v>128012</v>
      </c>
      <c r="H15" s="3">
        <f t="shared" si="1"/>
        <v>-1595</v>
      </c>
      <c r="I15" s="2">
        <f t="shared" si="0"/>
        <v>-0.012459672064555944</v>
      </c>
    </row>
    <row r="16" spans="1:9" ht="12.75">
      <c r="A16" s="11" t="s">
        <v>11</v>
      </c>
      <c r="B16" s="13">
        <v>26247</v>
      </c>
      <c r="C16" s="13">
        <v>26114</v>
      </c>
      <c r="D16" s="13">
        <v>26244</v>
      </c>
      <c r="E16" s="13">
        <v>26251</v>
      </c>
      <c r="F16" s="13">
        <v>26224</v>
      </c>
      <c r="G16" s="13">
        <v>26224</v>
      </c>
      <c r="H16" s="3">
        <f t="shared" si="1"/>
        <v>23</v>
      </c>
      <c r="I16" s="2">
        <f t="shared" si="0"/>
        <v>0.0008770591824283099</v>
      </c>
    </row>
    <row r="17" spans="1:9" ht="12.75">
      <c r="A17" s="11" t="s">
        <v>12</v>
      </c>
      <c r="B17" s="13">
        <v>23368</v>
      </c>
      <c r="C17" s="13">
        <v>23303</v>
      </c>
      <c r="D17" s="13">
        <v>23458</v>
      </c>
      <c r="E17" s="13">
        <v>23297</v>
      </c>
      <c r="F17" s="13">
        <v>23325</v>
      </c>
      <c r="G17" s="13">
        <v>23325</v>
      </c>
      <c r="H17" s="3">
        <f t="shared" si="1"/>
        <v>43</v>
      </c>
      <c r="I17" s="2">
        <f t="shared" si="0"/>
        <v>0.0018435155412647375</v>
      </c>
    </row>
    <row r="18" spans="1:9" ht="12.75">
      <c r="A18" s="11" t="s">
        <v>13</v>
      </c>
      <c r="B18" s="13">
        <v>20903</v>
      </c>
      <c r="C18" s="13">
        <v>20844</v>
      </c>
      <c r="D18" s="13">
        <v>20955</v>
      </c>
      <c r="E18" s="13">
        <v>21077</v>
      </c>
      <c r="F18" s="13">
        <v>21093</v>
      </c>
      <c r="G18" s="13">
        <v>21093</v>
      </c>
      <c r="H18" s="3">
        <f t="shared" si="1"/>
        <v>-190</v>
      </c>
      <c r="I18" s="2">
        <f t="shared" si="0"/>
        <v>-0.00900772768216944</v>
      </c>
    </row>
    <row r="19" spans="1:9" ht="12.75">
      <c r="A19" s="11" t="s">
        <v>14</v>
      </c>
      <c r="B19" s="13">
        <v>20205</v>
      </c>
      <c r="C19" s="13">
        <v>20275</v>
      </c>
      <c r="D19" s="13">
        <v>20225</v>
      </c>
      <c r="E19" s="13">
        <v>20361</v>
      </c>
      <c r="F19" s="13">
        <v>20411</v>
      </c>
      <c r="G19" s="13">
        <v>20411</v>
      </c>
      <c r="H19" s="3">
        <f t="shared" si="1"/>
        <v>-206</v>
      </c>
      <c r="I19" s="2">
        <f t="shared" si="0"/>
        <v>-0.010092597128999068</v>
      </c>
    </row>
    <row r="20" spans="1:9" ht="12.75">
      <c r="A20" s="11" t="s">
        <v>15</v>
      </c>
      <c r="B20" s="13">
        <v>14968</v>
      </c>
      <c r="C20" s="13">
        <v>14996</v>
      </c>
      <c r="D20" s="13">
        <v>15147</v>
      </c>
      <c r="E20" s="13">
        <v>15317</v>
      </c>
      <c r="F20" s="13">
        <v>15305</v>
      </c>
      <c r="G20" s="13">
        <v>15305</v>
      </c>
      <c r="H20" s="3">
        <f t="shared" si="1"/>
        <v>-337</v>
      </c>
      <c r="I20" s="2">
        <f t="shared" si="0"/>
        <v>-0.022018948056190788</v>
      </c>
    </row>
    <row r="21" spans="1:9" ht="12.75">
      <c r="A21" s="11" t="s">
        <v>16</v>
      </c>
      <c r="B21" s="13">
        <v>10653</v>
      </c>
      <c r="C21" s="13">
        <v>10813</v>
      </c>
      <c r="D21" s="13">
        <v>11002</v>
      </c>
      <c r="E21" s="13">
        <v>11086</v>
      </c>
      <c r="F21" s="13">
        <v>11115</v>
      </c>
      <c r="G21" s="13">
        <v>11115</v>
      </c>
      <c r="H21" s="3">
        <f t="shared" si="1"/>
        <v>-462</v>
      </c>
      <c r="I21" s="2">
        <f t="shared" si="0"/>
        <v>-0.04156545209176788</v>
      </c>
    </row>
    <row r="22" spans="1:9" ht="12.75">
      <c r="A22" s="11" t="s">
        <v>17</v>
      </c>
      <c r="B22" s="13">
        <v>21086</v>
      </c>
      <c r="C22" s="13">
        <v>21140</v>
      </c>
      <c r="D22" s="13">
        <v>21199</v>
      </c>
      <c r="E22" s="13">
        <v>21364</v>
      </c>
      <c r="F22" s="13">
        <v>21421</v>
      </c>
      <c r="G22" s="13">
        <v>21421</v>
      </c>
      <c r="H22" s="3">
        <f t="shared" si="1"/>
        <v>-335</v>
      </c>
      <c r="I22" s="2">
        <f t="shared" si="0"/>
        <v>-0.015638859063535782</v>
      </c>
    </row>
    <row r="23" spans="1:9" ht="12.75">
      <c r="A23" s="11" t="s">
        <v>18</v>
      </c>
      <c r="B23" s="13">
        <v>14314</v>
      </c>
      <c r="C23" s="13">
        <v>14329</v>
      </c>
      <c r="D23" s="13">
        <v>14569</v>
      </c>
      <c r="E23" s="13">
        <v>14683</v>
      </c>
      <c r="F23" s="13">
        <v>14684</v>
      </c>
      <c r="G23" s="13">
        <v>14684</v>
      </c>
      <c r="H23" s="3">
        <f t="shared" si="1"/>
        <v>-370</v>
      </c>
      <c r="I23" s="2">
        <f t="shared" si="0"/>
        <v>-0.02519749387087987</v>
      </c>
    </row>
    <row r="24" spans="1:9" ht="12.75">
      <c r="A24" s="11" t="s">
        <v>19</v>
      </c>
      <c r="B24" s="13">
        <v>18264</v>
      </c>
      <c r="C24" s="13">
        <v>18162</v>
      </c>
      <c r="D24" s="13">
        <v>18128</v>
      </c>
      <c r="E24" s="13">
        <v>18217</v>
      </c>
      <c r="F24" s="13">
        <v>18187</v>
      </c>
      <c r="G24" s="13">
        <v>18187</v>
      </c>
      <c r="H24" s="3">
        <f t="shared" si="1"/>
        <v>77</v>
      </c>
      <c r="I24" s="2">
        <f t="shared" si="0"/>
        <v>0.004233793368889866</v>
      </c>
    </row>
    <row r="25" spans="1:9" ht="12.75">
      <c r="A25" s="11" t="s">
        <v>20</v>
      </c>
      <c r="B25" s="13">
        <v>45118</v>
      </c>
      <c r="C25" s="13">
        <v>45304</v>
      </c>
      <c r="D25" s="13">
        <v>45727</v>
      </c>
      <c r="E25" s="13">
        <v>46328</v>
      </c>
      <c r="F25" s="13">
        <v>46447</v>
      </c>
      <c r="G25" s="13">
        <v>46447</v>
      </c>
      <c r="H25" s="3">
        <f t="shared" si="1"/>
        <v>-1329</v>
      </c>
      <c r="I25" s="2">
        <f t="shared" si="0"/>
        <v>-0.028613258122160742</v>
      </c>
    </row>
    <row r="26" spans="1:9" ht="12.75">
      <c r="A26" s="11" t="s">
        <v>21</v>
      </c>
      <c r="B26" s="13">
        <v>12541</v>
      </c>
      <c r="C26" s="13">
        <v>12685</v>
      </c>
      <c r="D26" s="13">
        <v>12921</v>
      </c>
      <c r="E26" s="13">
        <v>13015</v>
      </c>
      <c r="F26" s="13">
        <v>13035</v>
      </c>
      <c r="G26" s="13">
        <v>13035</v>
      </c>
      <c r="H26" s="3">
        <f t="shared" si="1"/>
        <v>-494</v>
      </c>
      <c r="I26" s="2">
        <f t="shared" si="0"/>
        <v>-0.03789796701189106</v>
      </c>
    </row>
    <row r="27" spans="1:9" ht="12.75">
      <c r="A27" s="11" t="s">
        <v>22</v>
      </c>
      <c r="B27" s="13">
        <v>12702</v>
      </c>
      <c r="C27" s="13">
        <v>12869</v>
      </c>
      <c r="D27" s="13">
        <v>13084</v>
      </c>
      <c r="E27" s="13">
        <v>13071</v>
      </c>
      <c r="F27" s="13">
        <v>13095</v>
      </c>
      <c r="G27" s="13">
        <v>13095</v>
      </c>
      <c r="H27" s="3">
        <f t="shared" si="1"/>
        <v>-393</v>
      </c>
      <c r="I27" s="2">
        <f t="shared" si="0"/>
        <v>-0.030011454753722796</v>
      </c>
    </row>
    <row r="28" spans="1:9" ht="12.75">
      <c r="A28" s="11" t="s">
        <v>23</v>
      </c>
      <c r="B28" s="13">
        <v>9242</v>
      </c>
      <c r="C28" s="13">
        <v>9174</v>
      </c>
      <c r="D28" s="13">
        <v>9169</v>
      </c>
      <c r="E28" s="13">
        <v>9193</v>
      </c>
      <c r="F28" s="13">
        <v>9133</v>
      </c>
      <c r="G28" s="13">
        <v>9133</v>
      </c>
      <c r="H28" s="3">
        <f t="shared" si="1"/>
        <v>109</v>
      </c>
      <c r="I28" s="2">
        <f t="shared" si="0"/>
        <v>0.011934742143873864</v>
      </c>
    </row>
    <row r="29" spans="1:9" ht="12.75">
      <c r="A29" s="11" t="s">
        <v>24</v>
      </c>
      <c r="B29" s="13">
        <v>17073</v>
      </c>
      <c r="C29" s="13">
        <v>17098</v>
      </c>
      <c r="D29" s="13">
        <v>17286</v>
      </c>
      <c r="E29" s="13">
        <v>17385</v>
      </c>
      <c r="F29" s="13">
        <v>17372</v>
      </c>
      <c r="G29" s="13">
        <v>17372</v>
      </c>
      <c r="H29" s="3">
        <f t="shared" si="1"/>
        <v>-299</v>
      </c>
      <c r="I29" s="2">
        <f t="shared" si="0"/>
        <v>-0.017211604881418374</v>
      </c>
    </row>
    <row r="30" spans="1:9" ht="12.75">
      <c r="A30" s="11" t="s">
        <v>25</v>
      </c>
      <c r="B30" s="13">
        <v>18454</v>
      </c>
      <c r="C30" s="13">
        <v>18404</v>
      </c>
      <c r="D30" s="13">
        <v>18533</v>
      </c>
      <c r="E30" s="13">
        <v>18623</v>
      </c>
      <c r="F30" s="13">
        <v>18678</v>
      </c>
      <c r="G30" s="13">
        <v>18678</v>
      </c>
      <c r="H30" s="3">
        <f t="shared" si="1"/>
        <v>-224</v>
      </c>
      <c r="I30" s="2">
        <f t="shared" si="0"/>
        <v>-0.011992718706499626</v>
      </c>
    </row>
    <row r="31" spans="1:9" ht="12.75">
      <c r="A31" s="11" t="s">
        <v>26</v>
      </c>
      <c r="B31" s="13">
        <v>49804</v>
      </c>
      <c r="C31" s="13">
        <v>49822</v>
      </c>
      <c r="D31" s="13">
        <v>49939</v>
      </c>
      <c r="E31" s="13">
        <v>50071</v>
      </c>
      <c r="F31" s="13">
        <v>50149</v>
      </c>
      <c r="G31" s="13">
        <v>50149</v>
      </c>
      <c r="H31" s="3">
        <f t="shared" si="1"/>
        <v>-345</v>
      </c>
      <c r="I31" s="2">
        <f t="shared" si="0"/>
        <v>-0.006879499092703743</v>
      </c>
    </row>
    <row r="32" spans="1:9" ht="12.75">
      <c r="A32" s="11" t="s">
        <v>27</v>
      </c>
      <c r="B32" s="13">
        <v>16930</v>
      </c>
      <c r="C32" s="13">
        <v>16974</v>
      </c>
      <c r="D32" s="13">
        <v>16956</v>
      </c>
      <c r="E32" s="13">
        <v>16934</v>
      </c>
      <c r="F32" s="13">
        <v>16942</v>
      </c>
      <c r="G32" s="13">
        <v>16942</v>
      </c>
      <c r="H32" s="3">
        <f t="shared" si="1"/>
        <v>-12</v>
      </c>
      <c r="I32" s="2">
        <f t="shared" si="0"/>
        <v>-0.0007082989021367017</v>
      </c>
    </row>
    <row r="33" spans="1:9" ht="12.75">
      <c r="A33" s="11" t="s">
        <v>28</v>
      </c>
      <c r="B33" s="13">
        <v>46148</v>
      </c>
      <c r="C33" s="13">
        <v>44279</v>
      </c>
      <c r="D33" s="13">
        <v>42675</v>
      </c>
      <c r="E33" s="13">
        <v>41052</v>
      </c>
      <c r="F33" s="13">
        <v>40750</v>
      </c>
      <c r="G33" s="13">
        <v>40750</v>
      </c>
      <c r="H33" s="3">
        <f t="shared" si="1"/>
        <v>5398</v>
      </c>
      <c r="I33" s="2">
        <f t="shared" si="0"/>
        <v>0.13246625766871165</v>
      </c>
    </row>
    <row r="34" spans="1:9" ht="12.75">
      <c r="A34" s="11" t="s">
        <v>29</v>
      </c>
      <c r="B34" s="13">
        <v>8557</v>
      </c>
      <c r="C34" s="13">
        <v>8617</v>
      </c>
      <c r="D34" s="13">
        <v>8626</v>
      </c>
      <c r="E34" s="13">
        <v>8548</v>
      </c>
      <c r="F34" s="13">
        <v>8541</v>
      </c>
      <c r="G34" s="13">
        <v>8541</v>
      </c>
      <c r="H34" s="3">
        <f t="shared" si="1"/>
        <v>16</v>
      </c>
      <c r="I34" s="2">
        <f t="shared" si="0"/>
        <v>0.0018733169418100925</v>
      </c>
    </row>
    <row r="35" spans="1:9" ht="12.75">
      <c r="A35" s="11" t="s">
        <v>30</v>
      </c>
      <c r="B35" s="13">
        <v>8706</v>
      </c>
      <c r="C35" s="13">
        <v>8664</v>
      </c>
      <c r="D35" s="13">
        <v>8709</v>
      </c>
      <c r="E35" s="13">
        <v>8691</v>
      </c>
      <c r="F35" s="13">
        <v>8689</v>
      </c>
      <c r="G35" s="13">
        <v>8689</v>
      </c>
      <c r="H35" s="3">
        <f t="shared" si="1"/>
        <v>17</v>
      </c>
      <c r="I35" s="2">
        <f t="shared" si="0"/>
        <v>0.001956496719990793</v>
      </c>
    </row>
    <row r="36" spans="1:9" ht="12.75">
      <c r="A36" s="11" t="s">
        <v>31</v>
      </c>
      <c r="B36" s="13">
        <v>18140</v>
      </c>
      <c r="C36" s="13">
        <v>18303</v>
      </c>
      <c r="D36" s="13">
        <v>18289</v>
      </c>
      <c r="E36" s="13">
        <v>18393</v>
      </c>
      <c r="F36" s="13">
        <v>18404</v>
      </c>
      <c r="G36" s="13">
        <v>18404</v>
      </c>
      <c r="H36" s="3">
        <f t="shared" si="1"/>
        <v>-264</v>
      </c>
      <c r="I36" s="2">
        <f t="shared" si="0"/>
        <v>-0.014344707672245164</v>
      </c>
    </row>
    <row r="37" spans="1:9" ht="12.75">
      <c r="A37" s="11" t="s">
        <v>32</v>
      </c>
      <c r="B37" s="13">
        <v>41247</v>
      </c>
      <c r="C37" s="13">
        <v>41439</v>
      </c>
      <c r="D37" s="13">
        <v>41949</v>
      </c>
      <c r="E37" s="13">
        <v>42287</v>
      </c>
      <c r="F37" s="13">
        <v>42351</v>
      </c>
      <c r="G37" s="13">
        <v>42351</v>
      </c>
      <c r="H37" s="3">
        <f t="shared" si="1"/>
        <v>-1104</v>
      </c>
      <c r="I37" s="2">
        <f t="shared" si="0"/>
        <v>-0.0260678614436495</v>
      </c>
    </row>
    <row r="38" spans="1:9" ht="12.75">
      <c r="A38" s="11" t="s">
        <v>33</v>
      </c>
      <c r="B38" s="13">
        <v>16399</v>
      </c>
      <c r="C38" s="13">
        <v>16428</v>
      </c>
      <c r="D38" s="13">
        <v>16480</v>
      </c>
      <c r="E38" s="13">
        <v>16466</v>
      </c>
      <c r="F38" s="13">
        <v>16424</v>
      </c>
      <c r="G38" s="13">
        <v>16424</v>
      </c>
      <c r="H38" s="3">
        <f t="shared" si="1"/>
        <v>-25</v>
      </c>
      <c r="I38" s="2">
        <f t="shared" si="0"/>
        <v>-0.0015221626887481734</v>
      </c>
    </row>
    <row r="39" spans="1:9" ht="12.75">
      <c r="A39" s="11" t="s">
        <v>34</v>
      </c>
      <c r="B39" s="13">
        <v>90049</v>
      </c>
      <c r="C39" s="13">
        <v>89475</v>
      </c>
      <c r="D39" s="13">
        <v>89134</v>
      </c>
      <c r="E39" s="13">
        <v>89258</v>
      </c>
      <c r="F39" s="13">
        <v>89156</v>
      </c>
      <c r="G39" s="13">
        <v>89143</v>
      </c>
      <c r="H39" s="3">
        <f t="shared" si="1"/>
        <v>893</v>
      </c>
      <c r="I39" s="2">
        <f t="shared" si="0"/>
        <v>0.010016151464848131</v>
      </c>
    </row>
    <row r="40" spans="1:9" ht="12.75">
      <c r="A40" s="11" t="s">
        <v>35</v>
      </c>
      <c r="B40" s="13">
        <v>10805</v>
      </c>
      <c r="C40" s="13">
        <v>10817</v>
      </c>
      <c r="D40" s="13">
        <v>10886</v>
      </c>
      <c r="E40" s="13">
        <v>10995</v>
      </c>
      <c r="F40" s="13">
        <v>11027</v>
      </c>
      <c r="G40" s="13">
        <v>11027</v>
      </c>
      <c r="H40" s="3">
        <f t="shared" si="1"/>
        <v>-222</v>
      </c>
      <c r="I40" s="2">
        <f t="shared" si="0"/>
        <v>-0.02013240228529972</v>
      </c>
    </row>
    <row r="41" spans="1:9" ht="12.75">
      <c r="A41" s="11" t="s">
        <v>36</v>
      </c>
      <c r="B41" s="13">
        <v>21408</v>
      </c>
      <c r="C41" s="13">
        <v>21550</v>
      </c>
      <c r="D41" s="13">
        <v>21723</v>
      </c>
      <c r="E41" s="13">
        <v>22004</v>
      </c>
      <c r="F41" s="13">
        <v>22008</v>
      </c>
      <c r="G41" s="13">
        <v>22008</v>
      </c>
      <c r="H41" s="3">
        <f t="shared" si="1"/>
        <v>-600</v>
      </c>
      <c r="I41" s="2">
        <f t="shared" si="0"/>
        <v>-0.027262813522355506</v>
      </c>
    </row>
    <row r="42" spans="1:9" ht="12.75">
      <c r="A42" s="11" t="s">
        <v>37</v>
      </c>
      <c r="B42" s="13">
        <v>16608</v>
      </c>
      <c r="C42" s="13">
        <v>16611</v>
      </c>
      <c r="D42" s="13">
        <v>16633</v>
      </c>
      <c r="E42" s="13">
        <v>16863</v>
      </c>
      <c r="F42" s="13">
        <v>16900</v>
      </c>
      <c r="G42" s="13">
        <v>16900</v>
      </c>
      <c r="H42" s="3">
        <f t="shared" si="1"/>
        <v>-292</v>
      </c>
      <c r="I42" s="2">
        <f t="shared" si="0"/>
        <v>-0.017278106508875738</v>
      </c>
    </row>
    <row r="43" spans="1:9" ht="12.75">
      <c r="A43" s="11" t="s">
        <v>38</v>
      </c>
      <c r="B43" s="13">
        <v>10693</v>
      </c>
      <c r="C43" s="13">
        <v>10690</v>
      </c>
      <c r="D43" s="13">
        <v>10646</v>
      </c>
      <c r="E43" s="13">
        <v>10689</v>
      </c>
      <c r="F43" s="13">
        <v>10704</v>
      </c>
      <c r="G43" s="13">
        <v>10704</v>
      </c>
      <c r="H43" s="3">
        <f t="shared" si="1"/>
        <v>-11</v>
      </c>
      <c r="I43" s="2">
        <f t="shared" si="0"/>
        <v>-0.0010276532137518685</v>
      </c>
    </row>
    <row r="44" spans="1:9" ht="12.75">
      <c r="A44" s="11" t="s">
        <v>39</v>
      </c>
      <c r="B44" s="13">
        <v>7862</v>
      </c>
      <c r="C44" s="13">
        <v>7844</v>
      </c>
      <c r="D44" s="13">
        <v>7918</v>
      </c>
      <c r="E44" s="13">
        <v>8001</v>
      </c>
      <c r="F44" s="13">
        <v>8010</v>
      </c>
      <c r="G44" s="13">
        <v>8010</v>
      </c>
      <c r="H44" s="3">
        <f t="shared" si="1"/>
        <v>-148</v>
      </c>
      <c r="I44" s="2">
        <f t="shared" si="0"/>
        <v>-0.018476903870162296</v>
      </c>
    </row>
    <row r="45" spans="1:9" ht="12.75">
      <c r="A45" s="11" t="s">
        <v>40</v>
      </c>
      <c r="B45" s="13">
        <v>10047</v>
      </c>
      <c r="C45" s="13">
        <v>10194</v>
      </c>
      <c r="D45" s="13">
        <v>10172</v>
      </c>
      <c r="E45" s="13">
        <v>10346</v>
      </c>
      <c r="F45" s="13">
        <v>10366</v>
      </c>
      <c r="G45" s="13">
        <v>10366</v>
      </c>
      <c r="H45" s="3">
        <f t="shared" si="1"/>
        <v>-319</v>
      </c>
      <c r="I45" s="2">
        <f t="shared" si="0"/>
        <v>-0.030773683195060776</v>
      </c>
    </row>
    <row r="46" spans="1:9" ht="12.75">
      <c r="A46" s="11" t="s">
        <v>41</v>
      </c>
      <c r="B46" s="13">
        <v>12341</v>
      </c>
      <c r="C46" s="13">
        <v>12349</v>
      </c>
      <c r="D46" s="13">
        <v>12314</v>
      </c>
      <c r="E46" s="13">
        <v>12375</v>
      </c>
      <c r="F46" s="13">
        <v>12369</v>
      </c>
      <c r="G46" s="13">
        <v>12369</v>
      </c>
      <c r="H46" s="3">
        <f t="shared" si="1"/>
        <v>-28</v>
      </c>
      <c r="I46" s="2">
        <f t="shared" si="0"/>
        <v>-0.0022637238256932655</v>
      </c>
    </row>
    <row r="47" spans="1:9" ht="12.75">
      <c r="A47" s="11" t="s">
        <v>42</v>
      </c>
      <c r="B47" s="13">
        <v>11500</v>
      </c>
      <c r="C47" s="13">
        <v>11313</v>
      </c>
      <c r="D47" s="13">
        <v>11285</v>
      </c>
      <c r="E47" s="13">
        <v>11349</v>
      </c>
      <c r="F47" s="13">
        <v>11353</v>
      </c>
      <c r="G47" s="13">
        <v>11353</v>
      </c>
      <c r="H47" s="3">
        <f t="shared" si="1"/>
        <v>147</v>
      </c>
      <c r="I47" s="2">
        <f t="shared" si="0"/>
        <v>0.012948119439795649</v>
      </c>
    </row>
    <row r="48" spans="1:9" ht="12.75">
      <c r="A48" s="11" t="s">
        <v>43</v>
      </c>
      <c r="B48" s="13">
        <v>16316</v>
      </c>
      <c r="C48" s="13">
        <v>16297</v>
      </c>
      <c r="D48" s="13">
        <v>16261</v>
      </c>
      <c r="E48" s="13">
        <v>16424</v>
      </c>
      <c r="F48" s="13">
        <v>16438</v>
      </c>
      <c r="G48" s="13">
        <v>16438</v>
      </c>
      <c r="H48" s="3">
        <f t="shared" si="1"/>
        <v>-122</v>
      </c>
      <c r="I48" s="2">
        <f t="shared" si="0"/>
        <v>-0.00742182747292858</v>
      </c>
    </row>
    <row r="49" spans="1:9" ht="12.75">
      <c r="A49" s="11" t="s">
        <v>44</v>
      </c>
      <c r="B49" s="13">
        <v>11945</v>
      </c>
      <c r="C49" s="13">
        <v>11854</v>
      </c>
      <c r="D49" s="13">
        <v>11946</v>
      </c>
      <c r="E49" s="13">
        <v>12103</v>
      </c>
      <c r="F49" s="13">
        <v>12100</v>
      </c>
      <c r="G49" s="13">
        <v>12100</v>
      </c>
      <c r="H49" s="3">
        <f t="shared" si="1"/>
        <v>-155</v>
      </c>
      <c r="I49" s="2">
        <f t="shared" si="0"/>
        <v>-0.0128099173553719</v>
      </c>
    </row>
    <row r="50" spans="1:9" ht="12.75">
      <c r="A50" s="11" t="s">
        <v>45</v>
      </c>
      <c r="B50" s="13">
        <v>18297</v>
      </c>
      <c r="C50" s="13">
        <v>18441</v>
      </c>
      <c r="D50" s="13">
        <v>18626</v>
      </c>
      <c r="E50" s="13">
        <v>18825</v>
      </c>
      <c r="F50" s="13">
        <v>18812</v>
      </c>
      <c r="G50" s="13">
        <v>18812</v>
      </c>
      <c r="H50" s="3">
        <f t="shared" si="1"/>
        <v>-515</v>
      </c>
      <c r="I50" s="2">
        <f t="shared" si="0"/>
        <v>-0.027376142887518606</v>
      </c>
    </row>
    <row r="51" spans="1:9" ht="12.75">
      <c r="A51" s="11" t="s">
        <v>46</v>
      </c>
      <c r="B51" s="13">
        <v>15667</v>
      </c>
      <c r="C51" s="13">
        <v>15579</v>
      </c>
      <c r="D51" s="13">
        <v>15696</v>
      </c>
      <c r="E51" s="13">
        <v>15703</v>
      </c>
      <c r="F51" s="13">
        <v>15666</v>
      </c>
      <c r="G51" s="13">
        <v>15666</v>
      </c>
      <c r="H51" s="3">
        <f t="shared" si="1"/>
        <v>1</v>
      </c>
      <c r="I51" s="2">
        <f t="shared" si="0"/>
        <v>6.383250351078769E-05</v>
      </c>
    </row>
    <row r="52" spans="1:9" ht="12.75">
      <c r="A52" s="11" t="s">
        <v>47</v>
      </c>
      <c r="B52" s="13">
        <v>20023</v>
      </c>
      <c r="C52" s="13">
        <v>20091</v>
      </c>
      <c r="D52" s="13">
        <v>20346</v>
      </c>
      <c r="E52" s="13">
        <v>20301</v>
      </c>
      <c r="F52" s="13">
        <v>20336</v>
      </c>
      <c r="G52" s="13">
        <v>20336</v>
      </c>
      <c r="H52" s="3">
        <f t="shared" si="1"/>
        <v>-313</v>
      </c>
      <c r="I52" s="2">
        <f t="shared" si="0"/>
        <v>-0.015391424075531079</v>
      </c>
    </row>
    <row r="53" spans="1:9" ht="12.75">
      <c r="A53" s="11" t="s">
        <v>48</v>
      </c>
      <c r="B53" s="13">
        <v>9784</v>
      </c>
      <c r="C53" s="13">
        <v>9835</v>
      </c>
      <c r="D53" s="13">
        <v>9891</v>
      </c>
      <c r="E53" s="13">
        <v>9914</v>
      </c>
      <c r="F53" s="13">
        <v>9932</v>
      </c>
      <c r="G53" s="13">
        <v>9932</v>
      </c>
      <c r="H53" s="3">
        <f t="shared" si="1"/>
        <v>-148</v>
      </c>
      <c r="I53" s="2">
        <f t="shared" si="0"/>
        <v>-0.014901329037454692</v>
      </c>
    </row>
    <row r="54" spans="1:9" ht="12.75">
      <c r="A54" s="11" t="s">
        <v>49</v>
      </c>
      <c r="B54" s="13">
        <v>10090</v>
      </c>
      <c r="C54" s="13">
        <v>10117</v>
      </c>
      <c r="D54" s="13">
        <v>10316</v>
      </c>
      <c r="E54" s="13">
        <v>10370</v>
      </c>
      <c r="F54" s="13">
        <v>10381</v>
      </c>
      <c r="G54" s="13">
        <v>10381</v>
      </c>
      <c r="H54" s="3">
        <f t="shared" si="1"/>
        <v>-291</v>
      </c>
      <c r="I54" s="2">
        <f t="shared" si="0"/>
        <v>-0.028031981504671996</v>
      </c>
    </row>
    <row r="55" spans="1:9" ht="12.75">
      <c r="A55" s="11" t="s">
        <v>50</v>
      </c>
      <c r="B55" s="13">
        <v>7512</v>
      </c>
      <c r="C55" s="13">
        <v>7610</v>
      </c>
      <c r="D55" s="13">
        <v>7691</v>
      </c>
      <c r="E55" s="13">
        <v>7807</v>
      </c>
      <c r="F55" s="13">
        <v>7837</v>
      </c>
      <c r="G55" s="13">
        <v>7837</v>
      </c>
      <c r="H55" s="3">
        <f t="shared" si="1"/>
        <v>-325</v>
      </c>
      <c r="I55" s="2">
        <f t="shared" si="0"/>
        <v>-0.04146995023605972</v>
      </c>
    </row>
    <row r="56" spans="1:9" ht="12.75">
      <c r="A56" s="11" t="s">
        <v>51</v>
      </c>
      <c r="B56" s="13">
        <v>15920</v>
      </c>
      <c r="C56" s="13">
        <v>15806</v>
      </c>
      <c r="D56" s="13">
        <v>15819</v>
      </c>
      <c r="E56" s="13">
        <v>15713</v>
      </c>
      <c r="F56" s="13">
        <v>15671</v>
      </c>
      <c r="G56" s="13">
        <v>15671</v>
      </c>
      <c r="H56" s="3">
        <f t="shared" si="1"/>
        <v>249</v>
      </c>
      <c r="I56" s="2">
        <f t="shared" si="0"/>
        <v>0.015889222130049136</v>
      </c>
    </row>
    <row r="57" spans="1:9" ht="12.75">
      <c r="A57" s="11" t="s">
        <v>52</v>
      </c>
      <c r="B57" s="13">
        <v>20221</v>
      </c>
      <c r="C57" s="13">
        <v>20251</v>
      </c>
      <c r="D57" s="13">
        <v>20335</v>
      </c>
      <c r="E57" s="13">
        <v>20309</v>
      </c>
      <c r="F57" s="13">
        <v>20296</v>
      </c>
      <c r="G57" s="13">
        <v>20296</v>
      </c>
      <c r="H57" s="3">
        <f t="shared" si="1"/>
        <v>-75</v>
      </c>
      <c r="I57" s="2">
        <f t="shared" si="0"/>
        <v>-0.0036953094205754828</v>
      </c>
    </row>
    <row r="58" spans="1:9" ht="12.75">
      <c r="A58" s="11" t="s">
        <v>53</v>
      </c>
      <c r="B58" s="13">
        <v>37708</v>
      </c>
      <c r="C58" s="13">
        <v>37572</v>
      </c>
      <c r="D58" s="13">
        <v>37433</v>
      </c>
      <c r="E58" s="13">
        <v>37249</v>
      </c>
      <c r="F58" s="13">
        <v>37213</v>
      </c>
      <c r="G58" s="13">
        <v>37213</v>
      </c>
      <c r="H58" s="3">
        <f t="shared" si="1"/>
        <v>495</v>
      </c>
      <c r="I58" s="2">
        <f t="shared" si="0"/>
        <v>0.013301803133313627</v>
      </c>
    </row>
    <row r="59" spans="1:9" ht="12.75">
      <c r="A59" s="11" t="s">
        <v>54</v>
      </c>
      <c r="B59" s="13">
        <v>16022</v>
      </c>
      <c r="C59" s="13">
        <v>15944</v>
      </c>
      <c r="D59" s="13">
        <v>16109</v>
      </c>
      <c r="E59" s="13">
        <v>16162</v>
      </c>
      <c r="F59" s="13">
        <v>16181</v>
      </c>
      <c r="G59" s="13">
        <v>16181</v>
      </c>
      <c r="H59" s="3">
        <f t="shared" si="1"/>
        <v>-159</v>
      </c>
      <c r="I59" s="2">
        <f t="shared" si="0"/>
        <v>-0.009826339534021383</v>
      </c>
    </row>
    <row r="60" spans="1:9" ht="12.75">
      <c r="A60" s="11" t="s">
        <v>55</v>
      </c>
      <c r="B60" s="13">
        <v>115548</v>
      </c>
      <c r="C60" s="13">
        <v>114357</v>
      </c>
      <c r="D60" s="13">
        <v>113134</v>
      </c>
      <c r="E60" s="13">
        <v>111362</v>
      </c>
      <c r="F60" s="13">
        <v>111006</v>
      </c>
      <c r="G60" s="13">
        <v>111006</v>
      </c>
      <c r="H60" s="3">
        <f t="shared" si="1"/>
        <v>4542</v>
      </c>
      <c r="I60" s="2">
        <f t="shared" si="0"/>
        <v>0.040916707205015945</v>
      </c>
    </row>
    <row r="61" spans="1:9" ht="12.75">
      <c r="A61" s="11" t="s">
        <v>56</v>
      </c>
      <c r="B61" s="13">
        <v>20299</v>
      </c>
      <c r="C61" s="13">
        <v>20281</v>
      </c>
      <c r="D61" s="13">
        <v>20185</v>
      </c>
      <c r="E61" s="13">
        <v>20214</v>
      </c>
      <c r="F61" s="13">
        <v>20221</v>
      </c>
      <c r="G61" s="13">
        <v>20221</v>
      </c>
      <c r="H61" s="3">
        <f t="shared" si="1"/>
        <v>78</v>
      </c>
      <c r="I61" s="2">
        <f t="shared" si="0"/>
        <v>0.0038573759952524604</v>
      </c>
    </row>
    <row r="62" spans="1:9" ht="12.75">
      <c r="A62" s="11" t="s">
        <v>57</v>
      </c>
      <c r="B62" s="13">
        <v>11352</v>
      </c>
      <c r="C62" s="13">
        <v>11401</v>
      </c>
      <c r="D62" s="13">
        <v>11382</v>
      </c>
      <c r="E62" s="13">
        <v>11422</v>
      </c>
      <c r="F62" s="13">
        <v>11400</v>
      </c>
      <c r="G62" s="13">
        <v>11400</v>
      </c>
      <c r="H62" s="3">
        <f t="shared" si="1"/>
        <v>-48</v>
      </c>
      <c r="I62" s="2">
        <f t="shared" si="0"/>
        <v>-0.004210526315789474</v>
      </c>
    </row>
    <row r="63" spans="1:9" ht="12.75">
      <c r="A63" s="11" t="s">
        <v>58</v>
      </c>
      <c r="B63" s="13">
        <v>16443</v>
      </c>
      <c r="C63" s="13">
        <v>16589</v>
      </c>
      <c r="D63" s="13">
        <v>16812</v>
      </c>
      <c r="E63" s="13">
        <v>17127</v>
      </c>
      <c r="F63" s="13">
        <v>17163</v>
      </c>
      <c r="G63" s="13">
        <v>17163</v>
      </c>
      <c r="H63" s="3">
        <f t="shared" si="1"/>
        <v>-720</v>
      </c>
      <c r="I63" s="2">
        <f t="shared" si="0"/>
        <v>-0.04195070791819612</v>
      </c>
    </row>
    <row r="64" spans="1:9" ht="12.75">
      <c r="A64" s="11" t="s">
        <v>59</v>
      </c>
      <c r="B64" s="13">
        <v>36714</v>
      </c>
      <c r="C64" s="13">
        <v>36999</v>
      </c>
      <c r="D64" s="13">
        <v>37491</v>
      </c>
      <c r="E64" s="13">
        <v>37938</v>
      </c>
      <c r="F64" s="13">
        <v>38052</v>
      </c>
      <c r="G64" s="13">
        <v>38052</v>
      </c>
      <c r="H64" s="3">
        <f t="shared" si="1"/>
        <v>-1338</v>
      </c>
      <c r="I64" s="2">
        <f t="shared" si="0"/>
        <v>-0.03516240933459477</v>
      </c>
    </row>
    <row r="65" spans="1:9" ht="12.75">
      <c r="A65" s="11" t="s">
        <v>60</v>
      </c>
      <c r="B65" s="13">
        <v>196202</v>
      </c>
      <c r="C65" s="13">
        <v>195179</v>
      </c>
      <c r="D65" s="13">
        <v>193833</v>
      </c>
      <c r="E65" s="13">
        <v>192222</v>
      </c>
      <c r="F65" s="13">
        <v>191701</v>
      </c>
      <c r="G65" s="13">
        <v>191701</v>
      </c>
      <c r="H65" s="3">
        <f t="shared" si="1"/>
        <v>4501</v>
      </c>
      <c r="I65" s="2">
        <f t="shared" si="0"/>
        <v>0.023479272408594633</v>
      </c>
    </row>
    <row r="66" spans="1:9" ht="12.75">
      <c r="A66" s="11" t="s">
        <v>61</v>
      </c>
      <c r="B66" s="13">
        <v>12201</v>
      </c>
      <c r="C66" s="13">
        <v>12212</v>
      </c>
      <c r="D66" s="13">
        <v>12214</v>
      </c>
      <c r="E66" s="13">
        <v>12176</v>
      </c>
      <c r="F66" s="13">
        <v>12183</v>
      </c>
      <c r="G66" s="13">
        <v>12183</v>
      </c>
      <c r="H66" s="3">
        <f t="shared" si="1"/>
        <v>18</v>
      </c>
      <c r="I66" s="2">
        <f t="shared" si="0"/>
        <v>0.0014774686037921695</v>
      </c>
    </row>
    <row r="67" spans="1:9" ht="12.75">
      <c r="A67" s="11" t="s">
        <v>62</v>
      </c>
      <c r="B67" s="13">
        <v>9501</v>
      </c>
      <c r="C67" s="13">
        <v>9440</v>
      </c>
      <c r="D67" s="13">
        <v>9444</v>
      </c>
      <c r="E67" s="13">
        <v>9406</v>
      </c>
      <c r="F67" s="13">
        <v>9422</v>
      </c>
      <c r="G67" s="13">
        <v>9422</v>
      </c>
      <c r="H67" s="3">
        <f t="shared" si="1"/>
        <v>79</v>
      </c>
      <c r="I67" s="2">
        <f t="shared" si="0"/>
        <v>0.008384631713012099</v>
      </c>
    </row>
    <row r="68" spans="1:9" ht="12.75">
      <c r="A68" s="11" t="s">
        <v>63</v>
      </c>
      <c r="B68" s="13">
        <v>11746</v>
      </c>
      <c r="C68" s="13">
        <v>11673</v>
      </c>
      <c r="D68" s="13">
        <v>11664</v>
      </c>
      <c r="E68" s="13">
        <v>11748</v>
      </c>
      <c r="F68" s="13">
        <v>11763</v>
      </c>
      <c r="G68" s="13">
        <v>11763</v>
      </c>
      <c r="H68" s="3">
        <f t="shared" si="1"/>
        <v>-17</v>
      </c>
      <c r="I68" s="2">
        <f t="shared" si="0"/>
        <v>-0.001445209555385531</v>
      </c>
    </row>
    <row r="69" spans="1:9" ht="12.75">
      <c r="A69" s="11" t="s">
        <v>64</v>
      </c>
      <c r="B69" s="13">
        <v>14510</v>
      </c>
      <c r="C69" s="13">
        <v>14382</v>
      </c>
      <c r="D69" s="13">
        <v>14190</v>
      </c>
      <c r="E69" s="13">
        <v>14059</v>
      </c>
      <c r="F69" s="13">
        <v>14019</v>
      </c>
      <c r="G69" s="13">
        <v>14019</v>
      </c>
      <c r="H69" s="3">
        <f t="shared" si="1"/>
        <v>491</v>
      </c>
      <c r="I69" s="2">
        <f t="shared" si="0"/>
        <v>0.03502389614095157</v>
      </c>
    </row>
    <row r="70" spans="1:9" ht="12.75">
      <c r="A70" s="11" t="s">
        <v>65</v>
      </c>
      <c r="B70" s="13">
        <v>22303</v>
      </c>
      <c r="C70" s="13">
        <v>22368</v>
      </c>
      <c r="D70" s="13">
        <v>22380</v>
      </c>
      <c r="E70" s="13">
        <v>22303</v>
      </c>
      <c r="F70" s="13">
        <v>22335</v>
      </c>
      <c r="G70" s="13">
        <v>22335</v>
      </c>
      <c r="H70" s="3">
        <f t="shared" si="1"/>
        <v>-32</v>
      </c>
      <c r="I70" s="2">
        <f t="shared" si="0"/>
        <v>-0.0014327289008282964</v>
      </c>
    </row>
    <row r="71" spans="1:9" ht="12.75">
      <c r="A71" s="11" t="s">
        <v>66</v>
      </c>
      <c r="B71" s="13">
        <v>32425</v>
      </c>
      <c r="C71" s="13">
        <v>32563</v>
      </c>
      <c r="D71" s="13">
        <v>32581</v>
      </c>
      <c r="E71" s="13">
        <v>32115</v>
      </c>
      <c r="F71" s="13">
        <v>32054</v>
      </c>
      <c r="G71" s="13">
        <v>32052</v>
      </c>
      <c r="H71" s="3">
        <f t="shared" si="1"/>
        <v>371</v>
      </c>
      <c r="I71" s="2">
        <f t="shared" si="0"/>
        <v>0.011574218506270668</v>
      </c>
    </row>
    <row r="72" spans="1:9" ht="12.75">
      <c r="A72" s="11" t="s">
        <v>67</v>
      </c>
      <c r="B72" s="13">
        <v>39103</v>
      </c>
      <c r="C72" s="13">
        <v>39238</v>
      </c>
      <c r="D72" s="13">
        <v>39335</v>
      </c>
      <c r="E72" s="13">
        <v>39325</v>
      </c>
      <c r="F72" s="13">
        <v>39311</v>
      </c>
      <c r="G72" s="13">
        <v>39311</v>
      </c>
      <c r="H72" s="3">
        <f t="shared" si="1"/>
        <v>-208</v>
      </c>
      <c r="I72" s="2">
        <f t="shared" si="0"/>
        <v>-0.005291139884510697</v>
      </c>
    </row>
    <row r="73" spans="1:9" ht="12.75">
      <c r="A73" s="11" t="s">
        <v>68</v>
      </c>
      <c r="B73" s="13">
        <v>14909</v>
      </c>
      <c r="C73" s="13">
        <v>14737</v>
      </c>
      <c r="D73" s="13">
        <v>14580</v>
      </c>
      <c r="E73" s="13">
        <v>14569</v>
      </c>
      <c r="F73" s="13">
        <v>14547</v>
      </c>
      <c r="G73" s="13">
        <v>14547</v>
      </c>
      <c r="H73" s="3">
        <f aca="true" t="shared" si="2" ref="H73:H107">B73-F73</f>
        <v>362</v>
      </c>
      <c r="I73" s="2">
        <f aca="true" t="shared" si="3" ref="I73:I107">H73/F73</f>
        <v>0.024884855984051695</v>
      </c>
    </row>
    <row r="74" spans="1:9" ht="12.75">
      <c r="A74" s="11" t="s">
        <v>69</v>
      </c>
      <c r="B74" s="13">
        <v>10946</v>
      </c>
      <c r="C74" s="13">
        <v>10884</v>
      </c>
      <c r="D74" s="13">
        <v>10845</v>
      </c>
      <c r="E74" s="13">
        <v>10869</v>
      </c>
      <c r="F74" s="13">
        <v>10874</v>
      </c>
      <c r="G74" s="13">
        <v>10874</v>
      </c>
      <c r="H74" s="3">
        <f t="shared" si="2"/>
        <v>72</v>
      </c>
      <c r="I74" s="2">
        <f t="shared" si="3"/>
        <v>0.0066212985102078355</v>
      </c>
    </row>
    <row r="75" spans="1:9" ht="12.75">
      <c r="A75" s="11" t="s">
        <v>70</v>
      </c>
      <c r="B75" s="13">
        <v>9746</v>
      </c>
      <c r="C75" s="13">
        <v>9761</v>
      </c>
      <c r="D75" s="13">
        <v>9861</v>
      </c>
      <c r="E75" s="13">
        <v>10004</v>
      </c>
      <c r="F75" s="13">
        <v>10020</v>
      </c>
      <c r="G75" s="13">
        <v>10020</v>
      </c>
      <c r="H75" s="3">
        <f t="shared" si="2"/>
        <v>-274</v>
      </c>
      <c r="I75" s="2">
        <f t="shared" si="3"/>
        <v>-0.027345309381237526</v>
      </c>
    </row>
    <row r="76" spans="1:9" ht="12.75">
      <c r="A76" s="11" t="s">
        <v>71</v>
      </c>
      <c r="B76" s="13">
        <v>7796</v>
      </c>
      <c r="C76" s="13">
        <v>7806</v>
      </c>
      <c r="D76" s="13">
        <v>7919</v>
      </c>
      <c r="E76" s="13">
        <v>7994</v>
      </c>
      <c r="F76" s="13">
        <v>8016</v>
      </c>
      <c r="G76" s="13">
        <v>8016</v>
      </c>
      <c r="H76" s="3">
        <f t="shared" si="2"/>
        <v>-220</v>
      </c>
      <c r="I76" s="2">
        <f t="shared" si="3"/>
        <v>-0.027445109780439122</v>
      </c>
    </row>
    <row r="77" spans="1:9" ht="12.75">
      <c r="A77" s="11" t="s">
        <v>72</v>
      </c>
      <c r="B77" s="13">
        <v>11289</v>
      </c>
      <c r="C77" s="13">
        <v>11362</v>
      </c>
      <c r="D77" s="13">
        <v>11534</v>
      </c>
      <c r="E77" s="13">
        <v>11792</v>
      </c>
      <c r="F77" s="13">
        <v>11771</v>
      </c>
      <c r="G77" s="13">
        <v>11771</v>
      </c>
      <c r="H77" s="3">
        <f t="shared" si="2"/>
        <v>-482</v>
      </c>
      <c r="I77" s="2">
        <f t="shared" si="3"/>
        <v>-0.04094809277036785</v>
      </c>
    </row>
    <row r="78" spans="1:9" ht="12.75">
      <c r="A78" s="11" t="s">
        <v>73</v>
      </c>
      <c r="B78" s="13">
        <v>42093</v>
      </c>
      <c r="C78" s="13">
        <v>42098</v>
      </c>
      <c r="D78" s="13">
        <v>41916</v>
      </c>
      <c r="E78" s="13">
        <v>41790</v>
      </c>
      <c r="F78" s="13">
        <v>41722</v>
      </c>
      <c r="G78" s="13">
        <v>41722</v>
      </c>
      <c r="H78" s="3">
        <f t="shared" si="2"/>
        <v>371</v>
      </c>
      <c r="I78" s="2">
        <f t="shared" si="3"/>
        <v>0.008892191170126072</v>
      </c>
    </row>
    <row r="79" spans="1:9" ht="12.75">
      <c r="A79" s="11" t="s">
        <v>74</v>
      </c>
      <c r="B79" s="13">
        <v>14627</v>
      </c>
      <c r="C79" s="13">
        <v>14749</v>
      </c>
      <c r="D79" s="13">
        <v>14914</v>
      </c>
      <c r="E79" s="13">
        <v>15068</v>
      </c>
      <c r="F79" s="13">
        <v>15102</v>
      </c>
      <c r="G79" s="13">
        <v>15102</v>
      </c>
      <c r="H79" s="3">
        <f t="shared" si="2"/>
        <v>-475</v>
      </c>
      <c r="I79" s="2">
        <f t="shared" si="3"/>
        <v>-0.03145278771023705</v>
      </c>
    </row>
    <row r="80" spans="1:9" ht="12.75">
      <c r="A80" s="11" t="s">
        <v>75</v>
      </c>
      <c r="B80" s="13">
        <v>6819</v>
      </c>
      <c r="C80" s="13">
        <v>6850</v>
      </c>
      <c r="D80" s="13">
        <v>6947</v>
      </c>
      <c r="E80" s="13">
        <v>6983</v>
      </c>
      <c r="F80" s="13">
        <v>7003</v>
      </c>
      <c r="G80" s="13">
        <v>7003</v>
      </c>
      <c r="H80" s="3">
        <f t="shared" si="2"/>
        <v>-184</v>
      </c>
      <c r="I80" s="2">
        <f t="shared" si="3"/>
        <v>-0.026274453805511924</v>
      </c>
    </row>
    <row r="81" spans="1:9" ht="12.75">
      <c r="A81" s="11" t="s">
        <v>76</v>
      </c>
      <c r="B81" s="13">
        <v>16346</v>
      </c>
      <c r="C81" s="13">
        <v>16476</v>
      </c>
      <c r="D81" s="13">
        <v>16888</v>
      </c>
      <c r="E81" s="13">
        <v>16927</v>
      </c>
      <c r="F81" s="13">
        <v>16976</v>
      </c>
      <c r="G81" s="13">
        <v>16976</v>
      </c>
      <c r="H81" s="3">
        <f t="shared" si="2"/>
        <v>-630</v>
      </c>
      <c r="I81" s="2">
        <f t="shared" si="3"/>
        <v>-0.037111215834118756</v>
      </c>
    </row>
    <row r="82" spans="1:9" ht="12.75">
      <c r="A82" s="11" t="s">
        <v>77</v>
      </c>
      <c r="B82" s="13">
        <v>9705</v>
      </c>
      <c r="C82" s="13">
        <v>9888</v>
      </c>
      <c r="D82" s="13">
        <v>10043</v>
      </c>
      <c r="E82" s="13">
        <v>10141</v>
      </c>
      <c r="F82" s="13">
        <v>10147</v>
      </c>
      <c r="G82" s="13">
        <v>10147</v>
      </c>
      <c r="H82" s="3">
        <f t="shared" si="2"/>
        <v>-442</v>
      </c>
      <c r="I82" s="2">
        <f t="shared" si="3"/>
        <v>-0.04355967280969745</v>
      </c>
    </row>
    <row r="83" spans="1:9" ht="12.75">
      <c r="A83" s="11" t="s">
        <v>78</v>
      </c>
      <c r="B83" s="13">
        <v>24719</v>
      </c>
      <c r="C83" s="13">
        <v>24632</v>
      </c>
      <c r="D83" s="13">
        <v>24854</v>
      </c>
      <c r="E83" s="13">
        <v>24866</v>
      </c>
      <c r="F83" s="13">
        <v>24849</v>
      </c>
      <c r="G83" s="13">
        <v>24849</v>
      </c>
      <c r="H83" s="3">
        <f t="shared" si="2"/>
        <v>-130</v>
      </c>
      <c r="I83" s="2">
        <f t="shared" si="3"/>
        <v>-0.005231598857096865</v>
      </c>
    </row>
    <row r="84" spans="1:9" ht="12.75">
      <c r="A84" s="11" t="s">
        <v>79</v>
      </c>
      <c r="B84" s="13">
        <v>8251</v>
      </c>
      <c r="C84" s="13">
        <v>8375</v>
      </c>
      <c r="D84" s="13">
        <v>8514</v>
      </c>
      <c r="E84" s="13">
        <v>8612</v>
      </c>
      <c r="F84" s="13">
        <v>8662</v>
      </c>
      <c r="G84" s="13">
        <v>8662</v>
      </c>
      <c r="H84" s="3">
        <f t="shared" si="2"/>
        <v>-411</v>
      </c>
      <c r="I84" s="2">
        <f t="shared" si="3"/>
        <v>-0.047448626183329484</v>
      </c>
    </row>
    <row r="85" spans="1:9" ht="12.75">
      <c r="A85" s="11" t="s">
        <v>80</v>
      </c>
      <c r="B85" s="13">
        <v>388606</v>
      </c>
      <c r="C85" s="13">
        <v>384631</v>
      </c>
      <c r="D85" s="13">
        <v>380075</v>
      </c>
      <c r="E85" s="13">
        <v>375761</v>
      </c>
      <c r="F85" s="13">
        <v>374605</v>
      </c>
      <c r="G85" s="13">
        <v>374601</v>
      </c>
      <c r="H85" s="3">
        <f t="shared" si="2"/>
        <v>14001</v>
      </c>
      <c r="I85" s="2">
        <f t="shared" si="3"/>
        <v>0.03737536872172021</v>
      </c>
    </row>
    <row r="86" spans="1:9" ht="12.75">
      <c r="A86" s="11" t="s">
        <v>81</v>
      </c>
      <c r="B86" s="13">
        <v>88477</v>
      </c>
      <c r="C86" s="13">
        <v>88142</v>
      </c>
      <c r="D86" s="13">
        <v>87773</v>
      </c>
      <c r="E86" s="13">
        <v>87979</v>
      </c>
      <c r="F86" s="13">
        <v>87803</v>
      </c>
      <c r="G86" s="13">
        <v>87704</v>
      </c>
      <c r="H86" s="3">
        <f t="shared" si="2"/>
        <v>674</v>
      </c>
      <c r="I86" s="2">
        <f t="shared" si="3"/>
        <v>0.007676275298110543</v>
      </c>
    </row>
    <row r="87" spans="1:9" ht="12.75">
      <c r="A87" s="11" t="s">
        <v>82</v>
      </c>
      <c r="B87" s="13">
        <v>19033</v>
      </c>
      <c r="C87" s="13">
        <v>18977</v>
      </c>
      <c r="D87" s="13">
        <v>18941</v>
      </c>
      <c r="E87" s="13">
        <v>18852</v>
      </c>
      <c r="F87" s="13">
        <v>18832</v>
      </c>
      <c r="G87" s="13">
        <v>18815</v>
      </c>
      <c r="H87" s="3">
        <f t="shared" si="2"/>
        <v>201</v>
      </c>
      <c r="I87" s="2">
        <f t="shared" si="3"/>
        <v>0.010673322005097706</v>
      </c>
    </row>
    <row r="88" spans="1:9" ht="12.75">
      <c r="A88" s="11" t="s">
        <v>83</v>
      </c>
      <c r="B88" s="13">
        <v>5421</v>
      </c>
      <c r="C88" s="13">
        <v>5329</v>
      </c>
      <c r="D88" s="13">
        <v>5423</v>
      </c>
      <c r="E88" s="13">
        <v>5465</v>
      </c>
      <c r="F88" s="13">
        <v>5469</v>
      </c>
      <c r="G88" s="13">
        <v>5469</v>
      </c>
      <c r="H88" s="3">
        <f t="shared" si="2"/>
        <v>-48</v>
      </c>
      <c r="I88" s="2">
        <f t="shared" si="3"/>
        <v>-0.00877674163466813</v>
      </c>
    </row>
    <row r="89" spans="1:9" ht="12.75">
      <c r="A89" s="11" t="s">
        <v>84</v>
      </c>
      <c r="B89" s="13">
        <v>10872</v>
      </c>
      <c r="C89" s="13">
        <v>11070</v>
      </c>
      <c r="D89" s="13">
        <v>11371</v>
      </c>
      <c r="E89" s="13">
        <v>11476</v>
      </c>
      <c r="F89" s="13">
        <v>11529</v>
      </c>
      <c r="G89" s="13">
        <v>11529</v>
      </c>
      <c r="H89" s="3">
        <f t="shared" si="2"/>
        <v>-657</v>
      </c>
      <c r="I89" s="2">
        <f t="shared" si="3"/>
        <v>-0.05698672911787666</v>
      </c>
    </row>
    <row r="90" spans="1:9" ht="12.75">
      <c r="A90" s="11" t="s">
        <v>85</v>
      </c>
      <c r="B90" s="13">
        <v>159414</v>
      </c>
      <c r="C90" s="13">
        <v>159075</v>
      </c>
      <c r="D90" s="13">
        <v>158797</v>
      </c>
      <c r="E90" s="13">
        <v>158727</v>
      </c>
      <c r="F90" s="13">
        <v>158689</v>
      </c>
      <c r="G90" s="13">
        <v>158668</v>
      </c>
      <c r="H90" s="3">
        <f t="shared" si="2"/>
        <v>725</v>
      </c>
      <c r="I90" s="2">
        <f t="shared" si="3"/>
        <v>0.0045686846599323205</v>
      </c>
    </row>
    <row r="91" spans="1:9" ht="12.75">
      <c r="A91" s="11" t="s">
        <v>86</v>
      </c>
      <c r="B91" s="13">
        <v>12717</v>
      </c>
      <c r="C91" s="13">
        <v>12814</v>
      </c>
      <c r="D91" s="13">
        <v>13022</v>
      </c>
      <c r="E91" s="13">
        <v>13081</v>
      </c>
      <c r="F91" s="13">
        <v>13074</v>
      </c>
      <c r="G91" s="13">
        <v>13173</v>
      </c>
      <c r="H91" s="3">
        <f t="shared" si="2"/>
        <v>-357</v>
      </c>
      <c r="I91" s="2">
        <f t="shared" si="3"/>
        <v>-0.027306103717301515</v>
      </c>
    </row>
    <row r="92" spans="1:9" ht="12.75">
      <c r="A92" s="11" t="s">
        <v>87</v>
      </c>
      <c r="B92" s="13">
        <v>32104</v>
      </c>
      <c r="C92" s="13">
        <v>32075</v>
      </c>
      <c r="D92" s="13">
        <v>31905</v>
      </c>
      <c r="E92" s="13">
        <v>31575</v>
      </c>
      <c r="F92" s="13">
        <v>31589</v>
      </c>
      <c r="G92" s="13">
        <v>31589</v>
      </c>
      <c r="H92" s="3">
        <f t="shared" si="2"/>
        <v>515</v>
      </c>
      <c r="I92" s="2">
        <f t="shared" si="3"/>
        <v>0.016303143499319384</v>
      </c>
    </row>
    <row r="93" spans="1:9" ht="12.75">
      <c r="A93" s="11" t="s">
        <v>88</v>
      </c>
      <c r="B93" s="13">
        <v>83021</v>
      </c>
      <c r="C93" s="13">
        <v>82084</v>
      </c>
      <c r="D93" s="13">
        <v>80356</v>
      </c>
      <c r="E93" s="13">
        <v>80183</v>
      </c>
      <c r="F93" s="13">
        <v>79981</v>
      </c>
      <c r="G93" s="13">
        <v>79981</v>
      </c>
      <c r="H93" s="3">
        <f t="shared" si="2"/>
        <v>3040</v>
      </c>
      <c r="I93" s="2">
        <f t="shared" si="3"/>
        <v>0.03800902714394669</v>
      </c>
    </row>
    <row r="94" spans="1:9" ht="12.75">
      <c r="A94" s="11" t="s">
        <v>89</v>
      </c>
      <c r="B94" s="13">
        <v>17876</v>
      </c>
      <c r="C94" s="13">
        <v>17900</v>
      </c>
      <c r="D94" s="13">
        <v>18008</v>
      </c>
      <c r="E94" s="13">
        <v>18085</v>
      </c>
      <c r="F94" s="13">
        <v>18103</v>
      </c>
      <c r="G94" s="13">
        <v>18103</v>
      </c>
      <c r="H94" s="3">
        <f t="shared" si="2"/>
        <v>-227</v>
      </c>
      <c r="I94" s="2">
        <f t="shared" si="3"/>
        <v>-0.012539358117439099</v>
      </c>
    </row>
    <row r="95" spans="1:9" ht="12.75">
      <c r="A95" s="11" t="s">
        <v>90</v>
      </c>
      <c r="B95" s="13">
        <v>6793</v>
      </c>
      <c r="C95" s="13">
        <v>6847</v>
      </c>
      <c r="D95" s="13">
        <v>6877</v>
      </c>
      <c r="E95" s="13">
        <v>6988</v>
      </c>
      <c r="F95" s="13">
        <v>6958</v>
      </c>
      <c r="G95" s="13">
        <v>6958</v>
      </c>
      <c r="H95" s="3">
        <f t="shared" si="2"/>
        <v>-165</v>
      </c>
      <c r="I95" s="2">
        <f t="shared" si="3"/>
        <v>-0.023713710836447254</v>
      </c>
    </row>
    <row r="96" spans="1:9" ht="12.75">
      <c r="A96" s="11" t="s">
        <v>91</v>
      </c>
      <c r="B96" s="13">
        <v>11932</v>
      </c>
      <c r="C96" s="13">
        <v>12153</v>
      </c>
      <c r="D96" s="13">
        <v>12241</v>
      </c>
      <c r="E96" s="13">
        <v>12282</v>
      </c>
      <c r="F96" s="13">
        <v>12309</v>
      </c>
      <c r="G96" s="13">
        <v>12309</v>
      </c>
      <c r="H96" s="3">
        <f t="shared" si="2"/>
        <v>-377</v>
      </c>
      <c r="I96" s="2">
        <f t="shared" si="3"/>
        <v>-0.03062799577544886</v>
      </c>
    </row>
    <row r="97" spans="1:9" ht="12.75">
      <c r="A97" s="11" t="s">
        <v>92</v>
      </c>
      <c r="B97" s="13">
        <v>7777</v>
      </c>
      <c r="C97" s="13">
        <v>7775</v>
      </c>
      <c r="D97" s="13">
        <v>7734</v>
      </c>
      <c r="E97" s="13">
        <v>7819</v>
      </c>
      <c r="F97" s="13">
        <v>7809</v>
      </c>
      <c r="G97" s="13">
        <v>7809</v>
      </c>
      <c r="H97" s="3">
        <f t="shared" si="2"/>
        <v>-32</v>
      </c>
      <c r="I97" s="2">
        <f t="shared" si="3"/>
        <v>-0.004097835830452042</v>
      </c>
    </row>
    <row r="98" spans="1:9" ht="12.75">
      <c r="A98" s="11" t="s">
        <v>93</v>
      </c>
      <c r="B98" s="13">
        <v>35885</v>
      </c>
      <c r="C98" s="13">
        <v>35905</v>
      </c>
      <c r="D98" s="13">
        <v>36019</v>
      </c>
      <c r="E98" s="13">
        <v>36009</v>
      </c>
      <c r="F98" s="13">
        <v>36051</v>
      </c>
      <c r="G98" s="13">
        <v>36051</v>
      </c>
      <c r="H98" s="3">
        <f t="shared" si="2"/>
        <v>-166</v>
      </c>
      <c r="I98" s="2">
        <f t="shared" si="3"/>
        <v>-0.004604587944855899</v>
      </c>
    </row>
    <row r="99" spans="1:9" ht="12.75">
      <c r="A99" s="11" t="s">
        <v>94</v>
      </c>
      <c r="B99" s="13">
        <v>41997</v>
      </c>
      <c r="C99" s="13">
        <v>41456</v>
      </c>
      <c r="D99" s="13">
        <v>41080</v>
      </c>
      <c r="E99" s="13">
        <v>40791</v>
      </c>
      <c r="F99" s="13">
        <v>40671</v>
      </c>
      <c r="G99" s="13">
        <v>40671</v>
      </c>
      <c r="H99" s="3">
        <f t="shared" si="2"/>
        <v>1326</v>
      </c>
      <c r="I99" s="2">
        <f t="shared" si="3"/>
        <v>0.03260308327801136</v>
      </c>
    </row>
    <row r="100" spans="1:9" ht="12.75">
      <c r="A100" s="11" t="s">
        <v>95</v>
      </c>
      <c r="B100" s="13">
        <v>21314</v>
      </c>
      <c r="C100" s="13">
        <v>21150</v>
      </c>
      <c r="D100" s="13">
        <v>21052</v>
      </c>
      <c r="E100" s="13">
        <v>20721</v>
      </c>
      <c r="F100" s="13">
        <v>20670</v>
      </c>
      <c r="G100" s="13">
        <v>20670</v>
      </c>
      <c r="H100" s="3">
        <f t="shared" si="2"/>
        <v>644</v>
      </c>
      <c r="I100" s="2">
        <f t="shared" si="3"/>
        <v>0.03115626511852927</v>
      </c>
    </row>
    <row r="101" spans="1:9" ht="12.75">
      <c r="A101" s="11" t="s">
        <v>96</v>
      </c>
      <c r="B101" s="13">
        <v>6669</v>
      </c>
      <c r="C101" s="13">
        <v>6635</v>
      </c>
      <c r="D101" s="13">
        <v>6651</v>
      </c>
      <c r="E101" s="13">
        <v>6733</v>
      </c>
      <c r="F101" s="13">
        <v>6730</v>
      </c>
      <c r="G101" s="13">
        <v>6730</v>
      </c>
      <c r="H101" s="3">
        <f t="shared" si="2"/>
        <v>-61</v>
      </c>
      <c r="I101" s="2">
        <f t="shared" si="3"/>
        <v>-0.009063893016344726</v>
      </c>
    </row>
    <row r="102" spans="1:9" ht="12.75">
      <c r="A102" s="11" t="s">
        <v>97</v>
      </c>
      <c r="B102" s="13">
        <v>39590</v>
      </c>
      <c r="C102" s="13">
        <v>39851</v>
      </c>
      <c r="D102" s="13">
        <v>40118</v>
      </c>
      <c r="E102" s="13">
        <v>40196</v>
      </c>
      <c r="F102" s="13">
        <v>40235</v>
      </c>
      <c r="G102" s="13">
        <v>40235</v>
      </c>
      <c r="H102" s="3">
        <f t="shared" si="2"/>
        <v>-645</v>
      </c>
      <c r="I102" s="2">
        <f t="shared" si="3"/>
        <v>-0.016030818938734932</v>
      </c>
    </row>
    <row r="103" spans="1:9" ht="12.75">
      <c r="A103" s="11" t="s">
        <v>98</v>
      </c>
      <c r="B103" s="13">
        <v>11445</v>
      </c>
      <c r="C103" s="13">
        <v>11429</v>
      </c>
      <c r="D103" s="13">
        <v>11587</v>
      </c>
      <c r="E103" s="13">
        <v>11758</v>
      </c>
      <c r="F103" s="13">
        <v>11723</v>
      </c>
      <c r="G103" s="13">
        <v>11723</v>
      </c>
      <c r="H103" s="3">
        <f t="shared" si="2"/>
        <v>-278</v>
      </c>
      <c r="I103" s="2">
        <f t="shared" si="3"/>
        <v>-0.023714066365264862</v>
      </c>
    </row>
    <row r="104" spans="1:9" ht="12.75">
      <c r="A104" s="11" t="s">
        <v>99</v>
      </c>
      <c r="B104" s="13">
        <v>21307</v>
      </c>
      <c r="C104" s="13">
        <v>21385</v>
      </c>
      <c r="D104" s="13">
        <v>21394</v>
      </c>
      <c r="E104" s="13">
        <v>21312</v>
      </c>
      <c r="F104" s="13">
        <v>21310</v>
      </c>
      <c r="G104" s="13">
        <v>21310</v>
      </c>
      <c r="H104" s="3">
        <f t="shared" si="2"/>
        <v>-3</v>
      </c>
      <c r="I104" s="2">
        <f t="shared" si="3"/>
        <v>-0.0001407789770061004</v>
      </c>
    </row>
    <row r="105" spans="1:9" ht="12.75">
      <c r="A105" s="11" t="s">
        <v>100</v>
      </c>
      <c r="B105" s="13">
        <v>103220</v>
      </c>
      <c r="C105" s="13">
        <v>103365</v>
      </c>
      <c r="D105" s="13">
        <v>103486</v>
      </c>
      <c r="E105" s="13">
        <v>103849</v>
      </c>
      <c r="F105" s="13">
        <v>103877</v>
      </c>
      <c r="G105" s="13">
        <v>103877</v>
      </c>
      <c r="H105" s="3">
        <f t="shared" si="2"/>
        <v>-657</v>
      </c>
      <c r="I105" s="2">
        <f t="shared" si="3"/>
        <v>-0.006324787970388055</v>
      </c>
    </row>
    <row r="106" spans="1:9" ht="12.75">
      <c r="A106" s="11" t="s">
        <v>101</v>
      </c>
      <c r="B106" s="13">
        <v>7773</v>
      </c>
      <c r="C106" s="13">
        <v>7800</v>
      </c>
      <c r="D106" s="13">
        <v>7831</v>
      </c>
      <c r="E106" s="13">
        <v>7911</v>
      </c>
      <c r="F106" s="13">
        <v>7909</v>
      </c>
      <c r="G106" s="13">
        <v>7909</v>
      </c>
      <c r="H106" s="3">
        <f t="shared" si="2"/>
        <v>-136</v>
      </c>
      <c r="I106" s="2">
        <f t="shared" si="3"/>
        <v>-0.017195599949424704</v>
      </c>
    </row>
    <row r="107" spans="1:9" ht="12.75">
      <c r="A107" s="11" t="s">
        <v>102</v>
      </c>
      <c r="B107" s="13">
        <v>13765</v>
      </c>
      <c r="C107" s="13">
        <v>13927</v>
      </c>
      <c r="D107" s="13">
        <v>14149</v>
      </c>
      <c r="E107" s="13">
        <v>14328</v>
      </c>
      <c r="F107" s="13">
        <v>14334</v>
      </c>
      <c r="G107" s="13">
        <v>14334</v>
      </c>
      <c r="H107" s="3">
        <f t="shared" si="2"/>
        <v>-569</v>
      </c>
      <c r="I107" s="2">
        <f t="shared" si="3"/>
        <v>-0.03969582810101856</v>
      </c>
    </row>
    <row r="108" ht="12.75">
      <c r="A108" s="5"/>
    </row>
    <row r="109" ht="12.75">
      <c r="A109" s="1" t="s">
        <v>122</v>
      </c>
    </row>
    <row r="110" ht="12.75">
      <c r="A110" s="1" t="s">
        <v>114</v>
      </c>
    </row>
    <row r="111" ht="12.75">
      <c r="A111" s="1" t="s">
        <v>115</v>
      </c>
    </row>
    <row r="112" ht="12.75">
      <c r="A112" s="7" t="s">
        <v>116</v>
      </c>
    </row>
    <row r="113" ht="12.75">
      <c r="A113" s="7" t="s">
        <v>117</v>
      </c>
    </row>
    <row r="114" spans="1:4" ht="12.75">
      <c r="A114" s="10"/>
      <c r="B114" s="8"/>
      <c r="C114" s="8"/>
      <c r="D114" s="8"/>
    </row>
    <row r="115" ht="12.75">
      <c r="A115" s="6" t="s">
        <v>121</v>
      </c>
    </row>
    <row r="116" ht="12.75">
      <c r="A116" s="9" t="s">
        <v>104</v>
      </c>
    </row>
    <row r="117" ht="12.75">
      <c r="A117" s="31" t="s">
        <v>120</v>
      </c>
    </row>
  </sheetData>
  <hyperlinks>
    <hyperlink ref="A117" r:id="rId1" display="http://www.iowadatacenter.org"/>
  </hyperlinks>
  <printOptions/>
  <pageMargins left="0.5" right="0.75" top="1" bottom="0.75" header="0.5" footer="0.5"/>
  <pageSetup fitToHeight="2" fitToWidth="1" horizontalDpi="300" verticalDpi="300" orientation="portrait" scale="7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2004-04-06T14:41:13Z</cp:lastPrinted>
  <dcterms:created xsi:type="dcterms:W3CDTF">2002-04-23T18:29:08Z</dcterms:created>
  <dcterms:modified xsi:type="dcterms:W3CDTF">2005-04-13T18:17:52Z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