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5" windowWidth="11100" windowHeight="5835" activeTab="0"/>
  </bookViews>
  <sheets>
    <sheet name="2001 Total Population" sheetId="1" r:id="rId1"/>
  </sheets>
  <definedNames>
    <definedName name="_xlnm.Print_Titles" localSheetId="0">'2001 Total Population'!$1:$7</definedName>
  </definedNames>
  <calcPr fullCalcOnLoad="1"/>
</workbook>
</file>

<file path=xl/sharedStrings.xml><?xml version="1.0" encoding="utf-8"?>
<sst xmlns="http://schemas.openxmlformats.org/spreadsheetml/2006/main" count="129" uniqueCount="124">
  <si>
    <t>Numeric</t>
  </si>
  <si>
    <t>Percent</t>
  </si>
  <si>
    <t>Area Name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</si>
  <si>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</si>
  <si>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</si>
  <si>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</si>
  <si>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</si>
  <si>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</si>
  <si>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</si>
  <si>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</si>
  <si>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</si>
  <si>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</si>
  <si>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</si>
  <si>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</si>
  <si>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</si>
  <si>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</si>
  <si>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</si>
  <si>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</si>
  <si>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</si>
  <si>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</si>
  <si>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</si>
  <si>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</si>
  <si>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</si>
  <si>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</si>
  <si>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</si>
  <si>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</si>
  <si>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</si>
  <si>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</si>
  <si>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</si>
  <si>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</si>
  <si>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</si>
  <si>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</si>
  <si>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</si>
  <si>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</si>
  <si>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</si>
  <si>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</si>
  <si>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</si>
  <si>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</si>
  <si>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</si>
  <si>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</si>
  <si>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</si>
  <si>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</si>
  <si>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</si>
  <si>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</si>
  <si>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</si>
  <si>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</si>
  <si>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</si>
  <si>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</si>
  <si>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</si>
  <si>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</si>
  <si>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</si>
  <si>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</si>
  <si>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</si>
  <si>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</si>
  <si>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</si>
  <si>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</si>
  <si>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</si>
  <si>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</si>
  <si>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</si>
  <si>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</si>
  <si>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</si>
  <si>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</si>
  <si>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</si>
  <si>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</si>
  <si>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</si>
  <si>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</si>
  <si>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</si>
  <si>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</si>
  <si>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</si>
  <si>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</si>
  <si>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</si>
  <si>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</si>
  <si>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</si>
  <si>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</si>
  <si>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</si>
  <si>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</si>
  <si>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</si>
  <si>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</si>
  <si>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</si>
  <si>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</si>
  <si>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</si>
  <si>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</si>
  <si>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</si>
  <si>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</si>
  <si>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</si>
  <si>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</si>
  <si>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</si>
  <si>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</si>
  <si>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</si>
  <si>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</si>
  <si>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</si>
  <si>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</si>
  <si>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</si>
  <si>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</si>
  <si>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</si>
  <si>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</si>
  <si>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</si>
  <si>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</si>
  <si>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</si>
  <si>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</si>
  <si>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</si>
  <si>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</si>
  <si>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</si>
  <si>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change</t>
  </si>
  <si>
    <t xml:space="preserve">Prepared By: State Library of Iowa, State Data Center Program, 800-248-4483, </t>
  </si>
  <si>
    <t xml:space="preserve">Total Population (2000), Population Estimates (2000-2002) and Numeric and Percent </t>
  </si>
  <si>
    <t>Population</t>
  </si>
  <si>
    <t>estimates base</t>
  </si>
  <si>
    <t>http://www.silo.lib.ia.us/specialized-services/datacenter/index.html</t>
  </si>
  <si>
    <t>Source: U.S. Census Bureau, Population Division, (301) 457-2422, Released April 17, 2003</t>
  </si>
  <si>
    <t>Estimate</t>
  </si>
  <si>
    <t>July 1, 2002</t>
  </si>
  <si>
    <t>(Revised)</t>
  </si>
  <si>
    <t>July 1, 2001</t>
  </si>
  <si>
    <t>July 1, 2000</t>
  </si>
  <si>
    <t>April 1, 2000</t>
  </si>
  <si>
    <t>Census</t>
  </si>
  <si>
    <t>4/1/2000 (Estimates base) to 7/1/2002</t>
  </si>
  <si>
    <t xml:space="preserve">Note: Population Change represents the April 1, 2000 to the July 1, 2002 time period. The April 1, 2000 Population </t>
  </si>
  <si>
    <t xml:space="preserve">Estimates Base reflects modifications to the Census 2000 Population as documented in the Count Question </t>
  </si>
  <si>
    <t xml:space="preserve">Resolution program,updates from the Boundary and Annexation Survey, and geographic program revisions. 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</si>
  <si>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</si>
  <si>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</si>
  <si>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Change (2000 to 2002) for Iowa's Counties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</si>
</sst>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 quotePrefix="1">
      <alignment horizontal="centerContinuous"/>
    </xf>
    <xf numFmtId="0" fontId="1" fillId="0" borderId="3" xfId="0" applyFont="1" applyBorder="1" applyAlignment="1" quotePrefix="1">
      <alignment horizontal="centerContinuous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6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15" fontId="1" fillId="0" borderId="4" xfId="0" applyNumberFormat="1" applyFont="1" applyBorder="1" applyAlignment="1" quotePrefix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 quotePrefix="1">
      <alignment horizontal="center"/>
    </xf>
    <xf numFmtId="0" fontId="1" fillId="0" borderId="4" xfId="0" applyFont="1" applyBorder="1" applyAlignment="1">
      <alignment horizontal="center"/>
    </xf>
    <xf numFmtId="14" fontId="1" fillId="0" borderId="1" xfId="0" applyNumberFormat="1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14" fontId="1" fillId="0" borderId="4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2" width="11.28125" style="0" customWidth="1"/>
    <col min="3" max="3" width="12.00390625" style="0" customWidth="1"/>
    <col min="4" max="4" width="11.57421875" style="0" customWidth="1"/>
    <col min="5" max="5" width="14.57421875" style="0" customWidth="1"/>
    <col min="6" max="6" width="11.7109375" style="0" customWidth="1"/>
    <col min="7" max="7" width="15.8515625" style="0" customWidth="1"/>
    <col min="8" max="8" width="17.140625" style="0" customWidth="1"/>
  </cols>
  <sheetData>
    <row r="1" ht="12.75">
      <c r="A1" s="1" t="s">
        <v>105</v>
      </c>
    </row>
    <row r="2" ht="12.75">
      <c r="A2" s="1" t="s">
        <v>123</v>
      </c>
    </row>
    <row r="4" spans="1:8" ht="12.75">
      <c r="A4" s="2"/>
      <c r="B4" s="19"/>
      <c r="C4" s="22" t="s">
        <v>113</v>
      </c>
      <c r="D4" s="18" t="s">
        <v>114</v>
      </c>
      <c r="E4" s="24" t="s">
        <v>115</v>
      </c>
      <c r="F4" s="25"/>
      <c r="G4" s="3" t="s">
        <v>117</v>
      </c>
      <c r="H4" s="4"/>
    </row>
    <row r="5" spans="1:8" ht="12.75">
      <c r="A5" s="5"/>
      <c r="B5" s="20" t="s">
        <v>111</v>
      </c>
      <c r="C5" s="23" t="s">
        <v>110</v>
      </c>
      <c r="D5" s="23" t="s">
        <v>110</v>
      </c>
      <c r="E5" s="23" t="s">
        <v>106</v>
      </c>
      <c r="F5" s="26" t="s">
        <v>115</v>
      </c>
      <c r="G5" s="23" t="s">
        <v>0</v>
      </c>
      <c r="H5" s="23" t="s">
        <v>1</v>
      </c>
    </row>
    <row r="6" spans="1:8" ht="12.75">
      <c r="A6" s="6" t="s">
        <v>2</v>
      </c>
      <c r="B6" s="21" t="s">
        <v>110</v>
      </c>
      <c r="C6" s="21" t="s">
        <v>112</v>
      </c>
      <c r="D6" s="21" t="s">
        <v>112</v>
      </c>
      <c r="E6" s="21" t="s">
        <v>107</v>
      </c>
      <c r="F6" s="21" t="s">
        <v>116</v>
      </c>
      <c r="G6" s="21" t="s">
        <v>103</v>
      </c>
      <c r="H6" s="21" t="s">
        <v>103</v>
      </c>
    </row>
    <row r="8" spans="1:8" ht="12.75">
      <c r="A8" s="1" t="s">
        <v>3</v>
      </c>
      <c r="B8" s="8">
        <v>2936760</v>
      </c>
      <c r="C8" s="8">
        <v>2931967</v>
      </c>
      <c r="D8" s="8">
        <v>2928742</v>
      </c>
      <c r="E8" s="8">
        <v>2926327</v>
      </c>
      <c r="F8" s="8">
        <v>2926324</v>
      </c>
      <c r="G8" s="8">
        <f>B8-E8</f>
        <v>10433</v>
      </c>
      <c r="H8" s="7">
        <f>G8/E8</f>
        <v>0.003565220154822069</v>
      </c>
    </row>
    <row r="9" spans="1:8" ht="12.75">
      <c r="A9" s="9"/>
      <c r="B9" s="8"/>
      <c r="C9" s="8"/>
      <c r="D9" s="8"/>
      <c r="E9" s="8"/>
      <c r="F9" s="8"/>
      <c r="G9" s="8"/>
      <c r="H9" s="7"/>
    </row>
    <row r="10" spans="1:8" ht="12.75">
      <c r="A10" s="10" t="s">
        <v>4</v>
      </c>
      <c r="B10" s="8">
        <v>7987</v>
      </c>
      <c r="C10" s="8">
        <v>8061</v>
      </c>
      <c r="D10" s="8">
        <v>8209</v>
      </c>
      <c r="E10" s="8">
        <v>8243</v>
      </c>
      <c r="F10" s="8">
        <v>8243</v>
      </c>
      <c r="G10" s="8">
        <f aca="true" t="shared" si="0" ref="G10:G73">B10-E10</f>
        <v>-256</v>
      </c>
      <c r="H10" s="7">
        <f aca="true" t="shared" si="1" ref="H10:H73">G10/E10</f>
        <v>-0.031056654130777628</v>
      </c>
    </row>
    <row r="11" spans="1:8" ht="12.75">
      <c r="A11" s="10" t="s">
        <v>5</v>
      </c>
      <c r="B11" s="8">
        <v>4384</v>
      </c>
      <c r="C11" s="8">
        <v>4404</v>
      </c>
      <c r="D11" s="8">
        <v>4478</v>
      </c>
      <c r="E11" s="8">
        <v>4482</v>
      </c>
      <c r="F11" s="8">
        <v>4482</v>
      </c>
      <c r="G11" s="8">
        <f t="shared" si="0"/>
        <v>-98</v>
      </c>
      <c r="H11" s="7">
        <f t="shared" si="1"/>
        <v>-0.02186523873270861</v>
      </c>
    </row>
    <row r="12" spans="1:8" ht="12.75">
      <c r="A12" s="10" t="s">
        <v>6</v>
      </c>
      <c r="B12" s="8">
        <v>14591</v>
      </c>
      <c r="C12" s="8">
        <v>14497</v>
      </c>
      <c r="D12" s="8">
        <v>14697</v>
      </c>
      <c r="E12" s="8">
        <v>14675</v>
      </c>
      <c r="F12" s="8">
        <v>14675</v>
      </c>
      <c r="G12" s="8">
        <f>B12-E12</f>
        <v>-84</v>
      </c>
      <c r="H12" s="7">
        <f t="shared" si="1"/>
        <v>-0.005724020442930153</v>
      </c>
    </row>
    <row r="13" spans="1:8" ht="12.75">
      <c r="A13" s="10" t="s">
        <v>7</v>
      </c>
      <c r="B13" s="8">
        <v>13404</v>
      </c>
      <c r="C13" s="8">
        <v>13582</v>
      </c>
      <c r="D13" s="8">
        <v>13704</v>
      </c>
      <c r="E13" s="8">
        <v>13721</v>
      </c>
      <c r="F13" s="8">
        <v>13721</v>
      </c>
      <c r="G13" s="8">
        <f t="shared" si="0"/>
        <v>-317</v>
      </c>
      <c r="H13" s="7">
        <f t="shared" si="1"/>
        <v>-0.023103272356242256</v>
      </c>
    </row>
    <row r="14" spans="1:8" ht="12.75">
      <c r="A14" s="10" t="s">
        <v>8</v>
      </c>
      <c r="B14" s="8">
        <v>6647</v>
      </c>
      <c r="C14" s="8">
        <v>6699</v>
      </c>
      <c r="D14" s="8">
        <v>6808</v>
      </c>
      <c r="E14" s="8">
        <v>6830</v>
      </c>
      <c r="F14" s="8">
        <v>6830</v>
      </c>
      <c r="G14" s="8">
        <f t="shared" si="0"/>
        <v>-183</v>
      </c>
      <c r="H14" s="7">
        <f t="shared" si="1"/>
        <v>-0.026793557833089312</v>
      </c>
    </row>
    <row r="15" spans="1:8" ht="12.75">
      <c r="A15" s="10" t="s">
        <v>9</v>
      </c>
      <c r="B15" s="8">
        <v>26096</v>
      </c>
      <c r="C15" s="8">
        <v>25721</v>
      </c>
      <c r="D15" s="8">
        <v>25341</v>
      </c>
      <c r="E15" s="8">
        <v>25308</v>
      </c>
      <c r="F15" s="8">
        <v>25308</v>
      </c>
      <c r="G15" s="8">
        <f t="shared" si="0"/>
        <v>788</v>
      </c>
      <c r="H15" s="7">
        <f t="shared" si="1"/>
        <v>0.03113639955745219</v>
      </c>
    </row>
    <row r="16" spans="1:8" ht="12.75">
      <c r="A16" s="10" t="s">
        <v>10</v>
      </c>
      <c r="B16" s="8">
        <v>127394</v>
      </c>
      <c r="C16" s="8">
        <v>127777</v>
      </c>
      <c r="D16" s="8">
        <v>127957</v>
      </c>
      <c r="E16" s="8">
        <v>128013</v>
      </c>
      <c r="F16" s="8">
        <v>128012</v>
      </c>
      <c r="G16" s="8">
        <f t="shared" si="0"/>
        <v>-619</v>
      </c>
      <c r="H16" s="7">
        <f t="shared" si="1"/>
        <v>-0.004835446399975003</v>
      </c>
    </row>
    <row r="17" spans="1:8" ht="12.75">
      <c r="A17" s="10" t="s">
        <v>11</v>
      </c>
      <c r="B17" s="8">
        <v>26167</v>
      </c>
      <c r="C17" s="8">
        <v>26265</v>
      </c>
      <c r="D17" s="8">
        <v>26252</v>
      </c>
      <c r="E17" s="8">
        <v>26224</v>
      </c>
      <c r="F17" s="8">
        <v>26224</v>
      </c>
      <c r="G17" s="8">
        <f t="shared" si="0"/>
        <v>-57</v>
      </c>
      <c r="H17" s="7">
        <f t="shared" si="1"/>
        <v>-0.002173581452104942</v>
      </c>
    </row>
    <row r="18" spans="1:8" ht="12.75">
      <c r="A18" s="10" t="s">
        <v>12</v>
      </c>
      <c r="B18" s="8">
        <v>23276</v>
      </c>
      <c r="C18" s="8">
        <v>23415</v>
      </c>
      <c r="D18" s="8">
        <v>23298</v>
      </c>
      <c r="E18" s="8">
        <v>23325</v>
      </c>
      <c r="F18" s="8">
        <v>23325</v>
      </c>
      <c r="G18" s="8">
        <f t="shared" si="0"/>
        <v>-49</v>
      </c>
      <c r="H18" s="7">
        <f t="shared" si="1"/>
        <v>-0.0021007502679528402</v>
      </c>
    </row>
    <row r="19" spans="1:8" ht="12.75">
      <c r="A19" s="10" t="s">
        <v>13</v>
      </c>
      <c r="B19" s="8">
        <v>20886</v>
      </c>
      <c r="C19" s="8">
        <v>20973</v>
      </c>
      <c r="D19" s="8">
        <v>21078</v>
      </c>
      <c r="E19" s="8">
        <v>21093</v>
      </c>
      <c r="F19" s="8">
        <v>21093</v>
      </c>
      <c r="G19" s="8">
        <f t="shared" si="0"/>
        <v>-207</v>
      </c>
      <c r="H19" s="7">
        <f t="shared" si="1"/>
        <v>-0.009813682264258284</v>
      </c>
    </row>
    <row r="20" spans="1:8" ht="12.75">
      <c r="A20" s="10" t="s">
        <v>14</v>
      </c>
      <c r="B20" s="8">
        <v>20360</v>
      </c>
      <c r="C20" s="8">
        <v>20259</v>
      </c>
      <c r="D20" s="8">
        <v>20367</v>
      </c>
      <c r="E20" s="8">
        <v>20411</v>
      </c>
      <c r="F20" s="8">
        <v>20411</v>
      </c>
      <c r="G20" s="8">
        <f t="shared" si="0"/>
        <v>-51</v>
      </c>
      <c r="H20" s="7">
        <f t="shared" si="1"/>
        <v>-0.0024986526872764685</v>
      </c>
    </row>
    <row r="21" spans="1:8" ht="12.75">
      <c r="A21" s="10" t="s">
        <v>15</v>
      </c>
      <c r="B21" s="8">
        <v>15062</v>
      </c>
      <c r="C21" s="8">
        <v>15163</v>
      </c>
      <c r="D21" s="8">
        <v>15317</v>
      </c>
      <c r="E21" s="8">
        <v>15305</v>
      </c>
      <c r="F21" s="8">
        <v>15305</v>
      </c>
      <c r="G21" s="8">
        <f t="shared" si="0"/>
        <v>-243</v>
      </c>
      <c r="H21" s="7">
        <f t="shared" si="1"/>
        <v>-0.01587716432538386</v>
      </c>
    </row>
    <row r="22" spans="1:8" ht="12.75">
      <c r="A22" s="10" t="s">
        <v>16</v>
      </c>
      <c r="B22" s="8">
        <v>10818</v>
      </c>
      <c r="C22" s="8">
        <v>10990</v>
      </c>
      <c r="D22" s="8">
        <v>11086</v>
      </c>
      <c r="E22" s="8">
        <v>11115</v>
      </c>
      <c r="F22" s="8">
        <v>11115</v>
      </c>
      <c r="G22" s="8">
        <f t="shared" si="0"/>
        <v>-297</v>
      </c>
      <c r="H22" s="7">
        <f t="shared" si="1"/>
        <v>-0.026720647773279354</v>
      </c>
    </row>
    <row r="23" spans="1:8" ht="12.75">
      <c r="A23" s="10" t="s">
        <v>17</v>
      </c>
      <c r="B23" s="8">
        <v>21113</v>
      </c>
      <c r="C23" s="8">
        <v>21186</v>
      </c>
      <c r="D23" s="8">
        <v>21365</v>
      </c>
      <c r="E23" s="8">
        <v>21421</v>
      </c>
      <c r="F23" s="8">
        <v>21421</v>
      </c>
      <c r="G23" s="8">
        <f t="shared" si="0"/>
        <v>-308</v>
      </c>
      <c r="H23" s="7">
        <f t="shared" si="1"/>
        <v>-0.014378413706176183</v>
      </c>
    </row>
    <row r="24" spans="1:8" ht="12.75">
      <c r="A24" s="10" t="s">
        <v>18</v>
      </c>
      <c r="B24" s="8">
        <v>14234</v>
      </c>
      <c r="C24" s="8">
        <v>14513</v>
      </c>
      <c r="D24" s="8">
        <v>14684</v>
      </c>
      <c r="E24" s="8">
        <v>14684</v>
      </c>
      <c r="F24" s="8">
        <v>14684</v>
      </c>
      <c r="G24" s="8">
        <f t="shared" si="0"/>
        <v>-450</v>
      </c>
      <c r="H24" s="7">
        <f t="shared" si="1"/>
        <v>-0.030645600653772816</v>
      </c>
    </row>
    <row r="25" spans="1:8" ht="12.75">
      <c r="A25" s="10" t="s">
        <v>19</v>
      </c>
      <c r="B25" s="8">
        <v>18357</v>
      </c>
      <c r="C25" s="8">
        <v>18212</v>
      </c>
      <c r="D25" s="8">
        <v>18217</v>
      </c>
      <c r="E25" s="8">
        <v>18187</v>
      </c>
      <c r="F25" s="8">
        <v>18187</v>
      </c>
      <c r="G25" s="8">
        <f t="shared" si="0"/>
        <v>170</v>
      </c>
      <c r="H25" s="7">
        <f t="shared" si="1"/>
        <v>0.009347336009237367</v>
      </c>
    </row>
    <row r="26" spans="1:8" ht="12.75">
      <c r="A26" s="10" t="s">
        <v>20</v>
      </c>
      <c r="B26" s="8">
        <v>45339</v>
      </c>
      <c r="C26" s="8">
        <v>45713</v>
      </c>
      <c r="D26" s="8">
        <v>46329</v>
      </c>
      <c r="E26" s="8">
        <v>46447</v>
      </c>
      <c r="F26" s="8">
        <v>46447</v>
      </c>
      <c r="G26" s="8">
        <f t="shared" si="0"/>
        <v>-1108</v>
      </c>
      <c r="H26" s="7">
        <f t="shared" si="1"/>
        <v>-0.0238551467263763</v>
      </c>
    </row>
    <row r="27" spans="1:8" ht="12.75">
      <c r="A27" s="10" t="s">
        <v>21</v>
      </c>
      <c r="B27" s="8">
        <v>12764</v>
      </c>
      <c r="C27" s="8">
        <v>12916</v>
      </c>
      <c r="D27" s="8">
        <v>13015</v>
      </c>
      <c r="E27" s="8">
        <v>13035</v>
      </c>
      <c r="F27" s="8">
        <v>13035</v>
      </c>
      <c r="G27" s="8">
        <f t="shared" si="0"/>
        <v>-271</v>
      </c>
      <c r="H27" s="7">
        <f t="shared" si="1"/>
        <v>-0.02079018028385117</v>
      </c>
    </row>
    <row r="28" spans="1:8" ht="12.75">
      <c r="A28" s="10" t="s">
        <v>22</v>
      </c>
      <c r="B28" s="8">
        <v>12890</v>
      </c>
      <c r="C28" s="8">
        <v>13078</v>
      </c>
      <c r="D28" s="8">
        <v>13071</v>
      </c>
      <c r="E28" s="8">
        <v>13095</v>
      </c>
      <c r="F28" s="8">
        <v>13095</v>
      </c>
      <c r="G28" s="8">
        <f t="shared" si="0"/>
        <v>-205</v>
      </c>
      <c r="H28" s="7">
        <f t="shared" si="1"/>
        <v>-0.015654830087819777</v>
      </c>
    </row>
    <row r="29" spans="1:8" ht="12.75">
      <c r="A29" s="10" t="s">
        <v>23</v>
      </c>
      <c r="B29" s="8">
        <v>9058</v>
      </c>
      <c r="C29" s="8">
        <v>9125</v>
      </c>
      <c r="D29" s="8">
        <v>9194</v>
      </c>
      <c r="E29" s="8">
        <v>9133</v>
      </c>
      <c r="F29" s="8">
        <v>9133</v>
      </c>
      <c r="G29" s="8">
        <f t="shared" si="0"/>
        <v>-75</v>
      </c>
      <c r="H29" s="7">
        <f t="shared" si="1"/>
        <v>-0.00821197853936275</v>
      </c>
    </row>
    <row r="30" spans="1:8" ht="12.75">
      <c r="A30" s="10" t="s">
        <v>24</v>
      </c>
      <c r="B30" s="8">
        <v>17066</v>
      </c>
      <c r="C30" s="8">
        <v>17255</v>
      </c>
      <c r="D30" s="8">
        <v>17386</v>
      </c>
      <c r="E30" s="8">
        <v>17372</v>
      </c>
      <c r="F30" s="8">
        <v>17372</v>
      </c>
      <c r="G30" s="8">
        <f t="shared" si="0"/>
        <v>-306</v>
      </c>
      <c r="H30" s="7">
        <f t="shared" si="1"/>
        <v>-0.017614552152889706</v>
      </c>
    </row>
    <row r="31" spans="1:8" ht="12.75">
      <c r="A31" s="10" t="s">
        <v>25</v>
      </c>
      <c r="B31" s="8">
        <v>18374</v>
      </c>
      <c r="C31" s="8">
        <v>18512</v>
      </c>
      <c r="D31" s="8">
        <v>18624</v>
      </c>
      <c r="E31" s="8">
        <v>18678</v>
      </c>
      <c r="F31" s="8">
        <v>18678</v>
      </c>
      <c r="G31" s="8">
        <f t="shared" si="0"/>
        <v>-304</v>
      </c>
      <c r="H31" s="7">
        <f t="shared" si="1"/>
        <v>-0.01627583253024949</v>
      </c>
    </row>
    <row r="32" spans="1:8" ht="12.75">
      <c r="A32" s="10" t="s">
        <v>26</v>
      </c>
      <c r="B32" s="8">
        <v>49650</v>
      </c>
      <c r="C32" s="8">
        <v>49807</v>
      </c>
      <c r="D32" s="8">
        <v>50070</v>
      </c>
      <c r="E32" s="8">
        <v>50149</v>
      </c>
      <c r="F32" s="8">
        <v>50149</v>
      </c>
      <c r="G32" s="8">
        <f t="shared" si="0"/>
        <v>-499</v>
      </c>
      <c r="H32" s="7">
        <f t="shared" si="1"/>
        <v>-0.00995034796307005</v>
      </c>
    </row>
    <row r="33" spans="1:8" ht="12.75">
      <c r="A33" s="10" t="s">
        <v>27</v>
      </c>
      <c r="B33" s="8">
        <v>16959</v>
      </c>
      <c r="C33" s="8">
        <v>16966</v>
      </c>
      <c r="D33" s="8">
        <v>16942</v>
      </c>
      <c r="E33" s="8">
        <v>16942</v>
      </c>
      <c r="F33" s="8">
        <v>16942</v>
      </c>
      <c r="G33" s="8">
        <f t="shared" si="0"/>
        <v>17</v>
      </c>
      <c r="H33" s="7">
        <f t="shared" si="1"/>
        <v>0.0010034234446936608</v>
      </c>
    </row>
    <row r="34" spans="1:8" ht="12.75">
      <c r="A34" s="10" t="s">
        <v>28</v>
      </c>
      <c r="B34" s="8">
        <v>44222</v>
      </c>
      <c r="C34" s="8">
        <v>42594</v>
      </c>
      <c r="D34" s="8">
        <v>41055</v>
      </c>
      <c r="E34" s="8">
        <v>40750</v>
      </c>
      <c r="F34" s="8">
        <v>40750</v>
      </c>
      <c r="G34" s="8">
        <f t="shared" si="0"/>
        <v>3472</v>
      </c>
      <c r="H34" s="7">
        <f t="shared" si="1"/>
        <v>0.08520245398773006</v>
      </c>
    </row>
    <row r="35" spans="1:8" ht="12.75">
      <c r="A35" s="10" t="s">
        <v>29</v>
      </c>
      <c r="B35" s="8">
        <v>8592</v>
      </c>
      <c r="C35" s="8">
        <v>8611</v>
      </c>
      <c r="D35" s="8">
        <v>8548</v>
      </c>
      <c r="E35" s="8">
        <v>8541</v>
      </c>
      <c r="F35" s="8">
        <v>8541</v>
      </c>
      <c r="G35" s="8">
        <f t="shared" si="0"/>
        <v>51</v>
      </c>
      <c r="H35" s="7">
        <f t="shared" si="1"/>
        <v>0.00597119775201967</v>
      </c>
    </row>
    <row r="36" spans="1:8" ht="12.75">
      <c r="A36" s="10" t="s">
        <v>30</v>
      </c>
      <c r="B36" s="8">
        <v>8623</v>
      </c>
      <c r="C36" s="8">
        <v>8667</v>
      </c>
      <c r="D36" s="8">
        <v>8690</v>
      </c>
      <c r="E36" s="8">
        <v>8689</v>
      </c>
      <c r="F36" s="8">
        <v>8689</v>
      </c>
      <c r="G36" s="8">
        <f t="shared" si="0"/>
        <v>-66</v>
      </c>
      <c r="H36" s="7">
        <f t="shared" si="1"/>
        <v>-0.007595810795258373</v>
      </c>
    </row>
    <row r="37" spans="1:8" ht="12.75">
      <c r="A37" s="10" t="s">
        <v>31</v>
      </c>
      <c r="B37" s="8">
        <v>18325</v>
      </c>
      <c r="C37" s="8">
        <v>18277</v>
      </c>
      <c r="D37" s="8">
        <v>18393</v>
      </c>
      <c r="E37" s="8">
        <v>18404</v>
      </c>
      <c r="F37" s="8">
        <v>18404</v>
      </c>
      <c r="G37" s="8">
        <f t="shared" si="0"/>
        <v>-79</v>
      </c>
      <c r="H37" s="7">
        <f t="shared" si="1"/>
        <v>-0.004292545098891545</v>
      </c>
    </row>
    <row r="38" spans="1:8" ht="12.75">
      <c r="A38" s="10" t="s">
        <v>32</v>
      </c>
      <c r="B38" s="8">
        <v>41458</v>
      </c>
      <c r="C38" s="8">
        <v>41968</v>
      </c>
      <c r="D38" s="8">
        <v>42288</v>
      </c>
      <c r="E38" s="8">
        <v>42351</v>
      </c>
      <c r="F38" s="8">
        <v>42351</v>
      </c>
      <c r="G38" s="8">
        <f t="shared" si="0"/>
        <v>-893</v>
      </c>
      <c r="H38" s="7">
        <f t="shared" si="1"/>
        <v>-0.021085688649618663</v>
      </c>
    </row>
    <row r="39" spans="1:8" ht="12.75">
      <c r="A39" s="10" t="s">
        <v>33</v>
      </c>
      <c r="B39" s="8">
        <v>16524</v>
      </c>
      <c r="C39" s="8">
        <v>16526</v>
      </c>
      <c r="D39" s="8">
        <v>16466</v>
      </c>
      <c r="E39" s="8">
        <v>16424</v>
      </c>
      <c r="F39" s="8">
        <v>16424</v>
      </c>
      <c r="G39" s="8">
        <f t="shared" si="0"/>
        <v>100</v>
      </c>
      <c r="H39" s="7">
        <f t="shared" si="1"/>
        <v>0.0060886507549926935</v>
      </c>
    </row>
    <row r="40" spans="1:8" ht="12.75">
      <c r="A40" s="10" t="s">
        <v>34</v>
      </c>
      <c r="B40" s="8">
        <v>89387</v>
      </c>
      <c r="C40" s="8">
        <v>89046</v>
      </c>
      <c r="D40" s="8">
        <v>89252</v>
      </c>
      <c r="E40" s="8">
        <v>89143</v>
      </c>
      <c r="F40" s="8">
        <v>89143</v>
      </c>
      <c r="G40" s="8">
        <f t="shared" si="0"/>
        <v>244</v>
      </c>
      <c r="H40" s="7">
        <f t="shared" si="1"/>
        <v>0.0027371751006809285</v>
      </c>
    </row>
    <row r="41" spans="1:8" ht="12.75">
      <c r="A41" s="10" t="s">
        <v>35</v>
      </c>
      <c r="B41" s="8">
        <v>10728</v>
      </c>
      <c r="C41" s="8">
        <v>10852</v>
      </c>
      <c r="D41" s="8">
        <v>10996</v>
      </c>
      <c r="E41" s="8">
        <v>11027</v>
      </c>
      <c r="F41" s="8">
        <v>11027</v>
      </c>
      <c r="G41" s="8">
        <f t="shared" si="0"/>
        <v>-299</v>
      </c>
      <c r="H41" s="7">
        <f t="shared" si="1"/>
        <v>-0.02711526253740818</v>
      </c>
    </row>
    <row r="42" spans="1:8" ht="12.75">
      <c r="A42" s="10" t="s">
        <v>36</v>
      </c>
      <c r="B42" s="8">
        <v>21696</v>
      </c>
      <c r="C42" s="8">
        <v>21759</v>
      </c>
      <c r="D42" s="8">
        <v>22004</v>
      </c>
      <c r="E42" s="8">
        <v>22008</v>
      </c>
      <c r="F42" s="8">
        <v>22008</v>
      </c>
      <c r="G42" s="8">
        <f t="shared" si="0"/>
        <v>-312</v>
      </c>
      <c r="H42" s="7">
        <f t="shared" si="1"/>
        <v>-0.014176663031624863</v>
      </c>
    </row>
    <row r="43" spans="1:8" ht="12.75">
      <c r="A43" s="10" t="s">
        <v>37</v>
      </c>
      <c r="B43" s="8">
        <v>16572</v>
      </c>
      <c r="C43" s="8">
        <v>16608</v>
      </c>
      <c r="D43" s="8">
        <v>16864</v>
      </c>
      <c r="E43" s="8">
        <v>16900</v>
      </c>
      <c r="F43" s="8">
        <v>16900</v>
      </c>
      <c r="G43" s="8">
        <f t="shared" si="0"/>
        <v>-328</v>
      </c>
      <c r="H43" s="7">
        <f t="shared" si="1"/>
        <v>-0.019408284023668638</v>
      </c>
    </row>
    <row r="44" spans="1:8" ht="12.75">
      <c r="A44" s="10" t="s">
        <v>38</v>
      </c>
      <c r="B44" s="8">
        <v>10714</v>
      </c>
      <c r="C44" s="8">
        <v>10666</v>
      </c>
      <c r="D44" s="8">
        <v>10691</v>
      </c>
      <c r="E44" s="8">
        <v>10704</v>
      </c>
      <c r="F44" s="8">
        <v>10704</v>
      </c>
      <c r="G44" s="8">
        <f t="shared" si="0"/>
        <v>10</v>
      </c>
      <c r="H44" s="7">
        <f t="shared" si="1"/>
        <v>0.0009342301943198804</v>
      </c>
    </row>
    <row r="45" spans="1:8" ht="12.75">
      <c r="A45" s="10" t="s">
        <v>39</v>
      </c>
      <c r="B45" s="8">
        <v>7748</v>
      </c>
      <c r="C45" s="8">
        <v>7879</v>
      </c>
      <c r="D45" s="8">
        <v>8001</v>
      </c>
      <c r="E45" s="8">
        <v>8010</v>
      </c>
      <c r="F45" s="8">
        <v>8010</v>
      </c>
      <c r="G45" s="8">
        <f t="shared" si="0"/>
        <v>-262</v>
      </c>
      <c r="H45" s="7">
        <f t="shared" si="1"/>
        <v>-0.03270911360799001</v>
      </c>
    </row>
    <row r="46" spans="1:8" ht="12.75">
      <c r="A46" s="10" t="s">
        <v>40</v>
      </c>
      <c r="B46" s="8">
        <v>10149</v>
      </c>
      <c r="C46" s="8">
        <v>10133</v>
      </c>
      <c r="D46" s="8">
        <v>10345</v>
      </c>
      <c r="E46" s="8">
        <v>10366</v>
      </c>
      <c r="F46" s="8">
        <v>10366</v>
      </c>
      <c r="G46" s="8">
        <f t="shared" si="0"/>
        <v>-217</v>
      </c>
      <c r="H46" s="7">
        <f t="shared" si="1"/>
        <v>-0.020933822110746673</v>
      </c>
    </row>
    <row r="47" spans="1:8" ht="12.75">
      <c r="A47" s="10" t="s">
        <v>41</v>
      </c>
      <c r="B47" s="8">
        <v>12421</v>
      </c>
      <c r="C47" s="8">
        <v>12333</v>
      </c>
      <c r="D47" s="8">
        <v>12375</v>
      </c>
      <c r="E47" s="8">
        <v>12369</v>
      </c>
      <c r="F47" s="8">
        <v>12369</v>
      </c>
      <c r="G47" s="8">
        <f t="shared" si="0"/>
        <v>52</v>
      </c>
      <c r="H47" s="7">
        <f t="shared" si="1"/>
        <v>0.00420405853343035</v>
      </c>
    </row>
    <row r="48" spans="1:8" ht="12.75">
      <c r="A48" s="10" t="s">
        <v>42</v>
      </c>
      <c r="B48" s="8">
        <v>11318</v>
      </c>
      <c r="C48" s="8">
        <v>11294</v>
      </c>
      <c r="D48" s="8">
        <v>11348</v>
      </c>
      <c r="E48" s="8">
        <v>11353</v>
      </c>
      <c r="F48" s="8">
        <v>11353</v>
      </c>
      <c r="G48" s="8">
        <f t="shared" si="0"/>
        <v>-35</v>
      </c>
      <c r="H48" s="7">
        <f t="shared" si="1"/>
        <v>-0.0030828855809037258</v>
      </c>
    </row>
    <row r="49" spans="1:8" ht="12.75">
      <c r="A49" s="10" t="s">
        <v>43</v>
      </c>
      <c r="B49" s="8">
        <v>16231</v>
      </c>
      <c r="C49" s="8">
        <v>16232</v>
      </c>
      <c r="D49" s="8">
        <v>16423</v>
      </c>
      <c r="E49" s="8">
        <v>16438</v>
      </c>
      <c r="F49" s="8">
        <v>16438</v>
      </c>
      <c r="G49" s="8">
        <f t="shared" si="0"/>
        <v>-207</v>
      </c>
      <c r="H49" s="7">
        <f t="shared" si="1"/>
        <v>-0.012592772843411607</v>
      </c>
    </row>
    <row r="50" spans="1:8" ht="12.75">
      <c r="A50" s="10" t="s">
        <v>44</v>
      </c>
      <c r="B50" s="8">
        <v>11833</v>
      </c>
      <c r="C50" s="8">
        <v>11942</v>
      </c>
      <c r="D50" s="8">
        <v>12104</v>
      </c>
      <c r="E50" s="8">
        <v>12100</v>
      </c>
      <c r="F50" s="8">
        <v>12100</v>
      </c>
      <c r="G50" s="8">
        <f t="shared" si="0"/>
        <v>-267</v>
      </c>
      <c r="H50" s="7">
        <f t="shared" si="1"/>
        <v>-0.02206611570247934</v>
      </c>
    </row>
    <row r="51" spans="1:8" ht="12.75">
      <c r="A51" s="10" t="s">
        <v>45</v>
      </c>
      <c r="B51" s="8">
        <v>18385</v>
      </c>
      <c r="C51" s="8">
        <v>18553</v>
      </c>
      <c r="D51" s="8">
        <v>18826</v>
      </c>
      <c r="E51" s="8">
        <v>18812</v>
      </c>
      <c r="F51" s="8">
        <v>18812</v>
      </c>
      <c r="G51" s="8">
        <f t="shared" si="0"/>
        <v>-427</v>
      </c>
      <c r="H51" s="7">
        <f t="shared" si="1"/>
        <v>-0.022698277695088243</v>
      </c>
    </row>
    <row r="52" spans="1:8" ht="12.75">
      <c r="A52" s="10" t="s">
        <v>46</v>
      </c>
      <c r="B52" s="8">
        <v>15585</v>
      </c>
      <c r="C52" s="8">
        <v>15671</v>
      </c>
      <c r="D52" s="8">
        <v>15704</v>
      </c>
      <c r="E52" s="8">
        <v>15666</v>
      </c>
      <c r="F52" s="8">
        <v>15666</v>
      </c>
      <c r="G52" s="8">
        <f t="shared" si="0"/>
        <v>-81</v>
      </c>
      <c r="H52" s="7">
        <f t="shared" si="1"/>
        <v>-0.005170432784373803</v>
      </c>
    </row>
    <row r="53" spans="1:8" ht="12.75">
      <c r="A53" s="10" t="s">
        <v>47</v>
      </c>
      <c r="B53" s="8">
        <v>20122</v>
      </c>
      <c r="C53" s="8">
        <v>20289</v>
      </c>
      <c r="D53" s="8">
        <v>20301</v>
      </c>
      <c r="E53" s="8">
        <v>20336</v>
      </c>
      <c r="F53" s="8">
        <v>20336</v>
      </c>
      <c r="G53" s="8">
        <f t="shared" si="0"/>
        <v>-214</v>
      </c>
      <c r="H53" s="7">
        <f t="shared" si="1"/>
        <v>-0.010523210070810385</v>
      </c>
    </row>
    <row r="54" spans="1:8" ht="12.75">
      <c r="A54" s="10" t="s">
        <v>48</v>
      </c>
      <c r="B54" s="8">
        <v>9806</v>
      </c>
      <c r="C54" s="8">
        <v>9868</v>
      </c>
      <c r="D54" s="8">
        <v>9914</v>
      </c>
      <c r="E54" s="8">
        <v>9932</v>
      </c>
      <c r="F54" s="8">
        <v>9932</v>
      </c>
      <c r="G54" s="8">
        <f t="shared" si="0"/>
        <v>-126</v>
      </c>
      <c r="H54" s="7">
        <f t="shared" si="1"/>
        <v>-0.012686266612968183</v>
      </c>
    </row>
    <row r="55" spans="1:8" ht="12.75">
      <c r="A55" s="10" t="s">
        <v>49</v>
      </c>
      <c r="B55" s="8">
        <v>10160</v>
      </c>
      <c r="C55" s="8">
        <v>10321</v>
      </c>
      <c r="D55" s="8">
        <v>10371</v>
      </c>
      <c r="E55" s="8">
        <v>10381</v>
      </c>
      <c r="F55" s="8">
        <v>10381</v>
      </c>
      <c r="G55" s="8">
        <f t="shared" si="0"/>
        <v>-221</v>
      </c>
      <c r="H55" s="7">
        <f t="shared" si="1"/>
        <v>-0.021288893170214814</v>
      </c>
    </row>
    <row r="56" spans="1:8" ht="12.75">
      <c r="A56" s="10" t="s">
        <v>50</v>
      </c>
      <c r="B56" s="8">
        <v>7656</v>
      </c>
      <c r="C56" s="8">
        <v>7687</v>
      </c>
      <c r="D56" s="8">
        <v>7807</v>
      </c>
      <c r="E56" s="8">
        <v>7837</v>
      </c>
      <c r="F56" s="8">
        <v>7837</v>
      </c>
      <c r="G56" s="8">
        <f t="shared" si="0"/>
        <v>-181</v>
      </c>
      <c r="H56" s="7">
        <f t="shared" si="1"/>
        <v>-0.023095572285313257</v>
      </c>
    </row>
    <row r="57" spans="1:8" ht="12.75">
      <c r="A57" s="10" t="s">
        <v>51</v>
      </c>
      <c r="B57" s="8">
        <v>15809</v>
      </c>
      <c r="C57" s="8">
        <v>15816</v>
      </c>
      <c r="D57" s="8">
        <v>15713</v>
      </c>
      <c r="E57" s="8">
        <v>15671</v>
      </c>
      <c r="F57" s="8">
        <v>15671</v>
      </c>
      <c r="G57" s="8">
        <f t="shared" si="0"/>
        <v>138</v>
      </c>
      <c r="H57" s="7">
        <f t="shared" si="1"/>
        <v>0.008806074915448919</v>
      </c>
    </row>
    <row r="58" spans="1:8" ht="12.75">
      <c r="A58" s="10" t="s">
        <v>52</v>
      </c>
      <c r="B58" s="8">
        <v>20208</v>
      </c>
      <c r="C58" s="8">
        <v>20292</v>
      </c>
      <c r="D58" s="8">
        <v>20309</v>
      </c>
      <c r="E58" s="8">
        <v>20296</v>
      </c>
      <c r="F58" s="8">
        <v>20296</v>
      </c>
      <c r="G58" s="8">
        <f t="shared" si="0"/>
        <v>-88</v>
      </c>
      <c r="H58" s="7">
        <f t="shared" si="1"/>
        <v>-0.0043358297201418995</v>
      </c>
    </row>
    <row r="59" spans="1:8" ht="12.75">
      <c r="A59" s="10" t="s">
        <v>53</v>
      </c>
      <c r="B59" s="8">
        <v>37375</v>
      </c>
      <c r="C59" s="8">
        <v>37356</v>
      </c>
      <c r="D59" s="8">
        <v>37250</v>
      </c>
      <c r="E59" s="8">
        <v>37213</v>
      </c>
      <c r="F59" s="8">
        <v>37213</v>
      </c>
      <c r="G59" s="8">
        <f t="shared" si="0"/>
        <v>162</v>
      </c>
      <c r="H59" s="7">
        <f t="shared" si="1"/>
        <v>0.00435331738908446</v>
      </c>
    </row>
    <row r="60" spans="1:8" ht="12.75">
      <c r="A60" s="10" t="s">
        <v>54</v>
      </c>
      <c r="B60" s="8">
        <v>15947</v>
      </c>
      <c r="C60" s="8">
        <v>16115</v>
      </c>
      <c r="D60" s="8">
        <v>16163</v>
      </c>
      <c r="E60" s="8">
        <v>16181</v>
      </c>
      <c r="F60" s="8">
        <v>16181</v>
      </c>
      <c r="G60" s="8">
        <f t="shared" si="0"/>
        <v>-234</v>
      </c>
      <c r="H60" s="7">
        <f t="shared" si="1"/>
        <v>-0.014461405351955997</v>
      </c>
    </row>
    <row r="61" spans="1:8" ht="12.75">
      <c r="A61" s="10" t="s">
        <v>55</v>
      </c>
      <c r="B61" s="8">
        <v>114300</v>
      </c>
      <c r="C61" s="8">
        <v>112955</v>
      </c>
      <c r="D61" s="8">
        <v>111354</v>
      </c>
      <c r="E61" s="8">
        <v>111006</v>
      </c>
      <c r="F61" s="8">
        <v>111006</v>
      </c>
      <c r="G61" s="8">
        <f t="shared" si="0"/>
        <v>3294</v>
      </c>
      <c r="H61" s="7">
        <f t="shared" si="1"/>
        <v>0.029674071671801524</v>
      </c>
    </row>
    <row r="62" spans="1:8" ht="12.75">
      <c r="A62" s="10" t="s">
        <v>56</v>
      </c>
      <c r="B62" s="8">
        <v>20419</v>
      </c>
      <c r="C62" s="8">
        <v>20239</v>
      </c>
      <c r="D62" s="8">
        <v>20214</v>
      </c>
      <c r="E62" s="8">
        <v>20221</v>
      </c>
      <c r="F62" s="8">
        <v>20221</v>
      </c>
      <c r="G62" s="8">
        <f t="shared" si="0"/>
        <v>198</v>
      </c>
      <c r="H62" s="7">
        <f t="shared" si="1"/>
        <v>0.009791800603333168</v>
      </c>
    </row>
    <row r="63" spans="1:8" ht="12.75">
      <c r="A63" s="10" t="s">
        <v>57</v>
      </c>
      <c r="B63" s="8">
        <v>11418</v>
      </c>
      <c r="C63" s="8">
        <v>11396</v>
      </c>
      <c r="D63" s="8">
        <v>11423</v>
      </c>
      <c r="E63" s="8">
        <v>11400</v>
      </c>
      <c r="F63" s="8">
        <v>11400</v>
      </c>
      <c r="G63" s="8">
        <f t="shared" si="0"/>
        <v>18</v>
      </c>
      <c r="H63" s="7">
        <f t="shared" si="1"/>
        <v>0.0015789473684210526</v>
      </c>
    </row>
    <row r="64" spans="1:8" ht="12.75">
      <c r="A64" s="10" t="s">
        <v>58</v>
      </c>
      <c r="B64" s="8">
        <v>16673</v>
      </c>
      <c r="C64" s="8">
        <v>16833</v>
      </c>
      <c r="D64" s="8">
        <v>17129</v>
      </c>
      <c r="E64" s="8">
        <v>17163</v>
      </c>
      <c r="F64" s="8">
        <v>17163</v>
      </c>
      <c r="G64" s="8">
        <f t="shared" si="0"/>
        <v>-490</v>
      </c>
      <c r="H64" s="7">
        <f t="shared" si="1"/>
        <v>-0.028549787333216805</v>
      </c>
    </row>
    <row r="65" spans="1:8" ht="12.75">
      <c r="A65" s="10" t="s">
        <v>59</v>
      </c>
      <c r="B65" s="8">
        <v>36902</v>
      </c>
      <c r="C65" s="8">
        <v>37446</v>
      </c>
      <c r="D65" s="8">
        <v>37940</v>
      </c>
      <c r="E65" s="8">
        <v>38052</v>
      </c>
      <c r="F65" s="8">
        <v>38052</v>
      </c>
      <c r="G65" s="8">
        <f t="shared" si="0"/>
        <v>-1150</v>
      </c>
      <c r="H65" s="7">
        <f t="shared" si="1"/>
        <v>-0.030221801744980552</v>
      </c>
    </row>
    <row r="66" spans="1:8" ht="12.75">
      <c r="A66" s="10" t="s">
        <v>60</v>
      </c>
      <c r="B66" s="8">
        <v>194970</v>
      </c>
      <c r="C66" s="8">
        <v>193825</v>
      </c>
      <c r="D66" s="8">
        <v>192223</v>
      </c>
      <c r="E66" s="8">
        <v>191701</v>
      </c>
      <c r="F66" s="8">
        <v>191701</v>
      </c>
      <c r="G66" s="8">
        <f t="shared" si="0"/>
        <v>3269</v>
      </c>
      <c r="H66" s="7">
        <f t="shared" si="1"/>
        <v>0.01705259753470248</v>
      </c>
    </row>
    <row r="67" spans="1:8" ht="12.75">
      <c r="A67" s="10" t="s">
        <v>61</v>
      </c>
      <c r="B67" s="8">
        <v>12245</v>
      </c>
      <c r="C67" s="8">
        <v>12215</v>
      </c>
      <c r="D67" s="8">
        <v>12178</v>
      </c>
      <c r="E67" s="8">
        <v>12183</v>
      </c>
      <c r="F67" s="8">
        <v>12183</v>
      </c>
      <c r="G67" s="8">
        <f t="shared" si="0"/>
        <v>62</v>
      </c>
      <c r="H67" s="7">
        <f t="shared" si="1"/>
        <v>0.005089058524173028</v>
      </c>
    </row>
    <row r="68" spans="1:8" ht="12.75">
      <c r="A68" s="10" t="s">
        <v>62</v>
      </c>
      <c r="B68" s="8">
        <v>9443</v>
      </c>
      <c r="C68" s="8">
        <v>9466</v>
      </c>
      <c r="D68" s="8">
        <v>9406</v>
      </c>
      <c r="E68" s="8">
        <v>9422</v>
      </c>
      <c r="F68" s="8">
        <v>9422</v>
      </c>
      <c r="G68" s="8">
        <f t="shared" si="0"/>
        <v>21</v>
      </c>
      <c r="H68" s="7">
        <f t="shared" si="1"/>
        <v>0.002228826151560178</v>
      </c>
    </row>
    <row r="69" spans="1:8" ht="12.75">
      <c r="A69" s="10" t="s">
        <v>63</v>
      </c>
      <c r="B69" s="8">
        <v>11699</v>
      </c>
      <c r="C69" s="8">
        <v>11714</v>
      </c>
      <c r="D69" s="8">
        <v>11748</v>
      </c>
      <c r="E69" s="8">
        <v>11763</v>
      </c>
      <c r="F69" s="8">
        <v>11763</v>
      </c>
      <c r="G69" s="8">
        <f t="shared" si="0"/>
        <v>-64</v>
      </c>
      <c r="H69" s="7">
        <f t="shared" si="1"/>
        <v>-0.005440788914392587</v>
      </c>
    </row>
    <row r="70" spans="1:8" ht="12.75">
      <c r="A70" s="10" t="s">
        <v>64</v>
      </c>
      <c r="B70" s="8">
        <v>14499</v>
      </c>
      <c r="C70" s="8">
        <v>14211</v>
      </c>
      <c r="D70" s="8">
        <v>14060</v>
      </c>
      <c r="E70" s="8">
        <v>14019</v>
      </c>
      <c r="F70" s="8">
        <v>14019</v>
      </c>
      <c r="G70" s="8">
        <f t="shared" si="0"/>
        <v>480</v>
      </c>
      <c r="H70" s="7">
        <f t="shared" si="1"/>
        <v>0.0342392467365718</v>
      </c>
    </row>
    <row r="71" spans="1:8" ht="12.75">
      <c r="A71" s="10" t="s">
        <v>65</v>
      </c>
      <c r="B71" s="8">
        <v>22222</v>
      </c>
      <c r="C71" s="8">
        <v>22350</v>
      </c>
      <c r="D71" s="8">
        <v>22302</v>
      </c>
      <c r="E71" s="8">
        <v>22335</v>
      </c>
      <c r="F71" s="8">
        <v>22335</v>
      </c>
      <c r="G71" s="8">
        <f t="shared" si="0"/>
        <v>-113</v>
      </c>
      <c r="H71" s="7">
        <f t="shared" si="1"/>
        <v>-0.005059323931049921</v>
      </c>
    </row>
    <row r="72" spans="1:8" ht="12.75">
      <c r="A72" s="10" t="s">
        <v>66</v>
      </c>
      <c r="B72" s="8">
        <v>32674</v>
      </c>
      <c r="C72" s="8">
        <v>32630</v>
      </c>
      <c r="D72" s="8">
        <v>32117</v>
      </c>
      <c r="E72" s="8">
        <v>32054</v>
      </c>
      <c r="F72" s="8">
        <v>32052</v>
      </c>
      <c r="G72" s="8">
        <f t="shared" si="0"/>
        <v>620</v>
      </c>
      <c r="H72" s="7">
        <f t="shared" si="1"/>
        <v>0.019342359767891684</v>
      </c>
    </row>
    <row r="73" spans="1:8" ht="12.75">
      <c r="A73" s="10" t="s">
        <v>67</v>
      </c>
      <c r="B73" s="8">
        <v>39482</v>
      </c>
      <c r="C73" s="8">
        <v>39393</v>
      </c>
      <c r="D73" s="8">
        <v>39330</v>
      </c>
      <c r="E73" s="8">
        <v>39311</v>
      </c>
      <c r="F73" s="8">
        <v>39311</v>
      </c>
      <c r="G73" s="8">
        <f t="shared" si="0"/>
        <v>171</v>
      </c>
      <c r="H73" s="7">
        <f t="shared" si="1"/>
        <v>0.0043499275012083135</v>
      </c>
    </row>
    <row r="74" spans="1:8" ht="12.75">
      <c r="A74" s="10" t="s">
        <v>68</v>
      </c>
      <c r="B74" s="8">
        <v>14714</v>
      </c>
      <c r="C74" s="8">
        <v>14576</v>
      </c>
      <c r="D74" s="8">
        <v>14570</v>
      </c>
      <c r="E74" s="8">
        <v>14547</v>
      </c>
      <c r="F74" s="8">
        <v>14547</v>
      </c>
      <c r="G74" s="8">
        <f aca="true" t="shared" si="2" ref="G74:G108">B74-E74</f>
        <v>167</v>
      </c>
      <c r="H74" s="7">
        <f aca="true" t="shared" si="3" ref="H74:H108">G74/E74</f>
        <v>0.01148003024678628</v>
      </c>
    </row>
    <row r="75" spans="1:8" ht="12.75">
      <c r="A75" s="10" t="s">
        <v>69</v>
      </c>
      <c r="B75" s="8">
        <v>10688</v>
      </c>
      <c r="C75" s="8">
        <v>10736</v>
      </c>
      <c r="D75" s="8">
        <v>10869</v>
      </c>
      <c r="E75" s="8">
        <v>10874</v>
      </c>
      <c r="F75" s="8">
        <v>10874</v>
      </c>
      <c r="G75" s="8">
        <f t="shared" si="2"/>
        <v>-186</v>
      </c>
      <c r="H75" s="7">
        <f t="shared" si="3"/>
        <v>-0.01710502115137024</v>
      </c>
    </row>
    <row r="76" spans="1:8" ht="12.75">
      <c r="A76" s="10" t="s">
        <v>70</v>
      </c>
      <c r="B76" s="8">
        <v>9827</v>
      </c>
      <c r="C76" s="8">
        <v>9872</v>
      </c>
      <c r="D76" s="8">
        <v>10005</v>
      </c>
      <c r="E76" s="8">
        <v>10020</v>
      </c>
      <c r="F76" s="8">
        <v>10020</v>
      </c>
      <c r="G76" s="8">
        <f t="shared" si="2"/>
        <v>-193</v>
      </c>
      <c r="H76" s="7">
        <f t="shared" si="3"/>
        <v>-0.019261477045908183</v>
      </c>
    </row>
    <row r="77" spans="1:8" ht="12.75">
      <c r="A77" s="10" t="s">
        <v>71</v>
      </c>
      <c r="B77" s="8">
        <v>7838</v>
      </c>
      <c r="C77" s="8">
        <v>7926</v>
      </c>
      <c r="D77" s="8">
        <v>7995</v>
      </c>
      <c r="E77" s="8">
        <v>8016</v>
      </c>
      <c r="F77" s="8">
        <v>8016</v>
      </c>
      <c r="G77" s="8">
        <f t="shared" si="2"/>
        <v>-178</v>
      </c>
      <c r="H77" s="7">
        <f t="shared" si="3"/>
        <v>-0.02220558882235529</v>
      </c>
    </row>
    <row r="78" spans="1:8" ht="12.75">
      <c r="A78" s="10" t="s">
        <v>72</v>
      </c>
      <c r="B78" s="8">
        <v>11434</v>
      </c>
      <c r="C78" s="8">
        <v>11563</v>
      </c>
      <c r="D78" s="8">
        <v>11793</v>
      </c>
      <c r="E78" s="8">
        <v>11771</v>
      </c>
      <c r="F78" s="8">
        <v>11771</v>
      </c>
      <c r="G78" s="8">
        <f t="shared" si="2"/>
        <v>-337</v>
      </c>
      <c r="H78" s="7">
        <f t="shared" si="3"/>
        <v>-0.02862968311953105</v>
      </c>
    </row>
    <row r="79" spans="1:8" ht="12.75">
      <c r="A79" s="10" t="s">
        <v>73</v>
      </c>
      <c r="B79" s="8">
        <v>42040</v>
      </c>
      <c r="C79" s="8">
        <v>41852</v>
      </c>
      <c r="D79" s="8">
        <v>41794</v>
      </c>
      <c r="E79" s="8">
        <v>41722</v>
      </c>
      <c r="F79" s="8">
        <v>41722</v>
      </c>
      <c r="G79" s="8">
        <f t="shared" si="2"/>
        <v>318</v>
      </c>
      <c r="H79" s="7">
        <f t="shared" si="3"/>
        <v>0.007621878145822348</v>
      </c>
    </row>
    <row r="80" spans="1:8" ht="12.75">
      <c r="A80" s="10" t="s">
        <v>74</v>
      </c>
      <c r="B80" s="8">
        <v>14837</v>
      </c>
      <c r="C80" s="8">
        <v>14937</v>
      </c>
      <c r="D80" s="8">
        <v>15068</v>
      </c>
      <c r="E80" s="8">
        <v>15102</v>
      </c>
      <c r="F80" s="8">
        <v>15102</v>
      </c>
      <c r="G80" s="8">
        <f t="shared" si="2"/>
        <v>-265</v>
      </c>
      <c r="H80" s="7">
        <f t="shared" si="3"/>
        <v>-0.017547344722553305</v>
      </c>
    </row>
    <row r="81" spans="1:8" ht="12.75">
      <c r="A81" s="10" t="s">
        <v>75</v>
      </c>
      <c r="B81" s="8">
        <v>6821</v>
      </c>
      <c r="C81" s="8">
        <v>6943</v>
      </c>
      <c r="D81" s="8">
        <v>6984</v>
      </c>
      <c r="E81" s="8">
        <v>7003</v>
      </c>
      <c r="F81" s="8">
        <v>7003</v>
      </c>
      <c r="G81" s="8">
        <f t="shared" si="2"/>
        <v>-182</v>
      </c>
      <c r="H81" s="7">
        <f t="shared" si="3"/>
        <v>-0.025988861916321576</v>
      </c>
    </row>
    <row r="82" spans="1:8" ht="12.75">
      <c r="A82" s="10" t="s">
        <v>76</v>
      </c>
      <c r="B82" s="8">
        <v>16533</v>
      </c>
      <c r="C82" s="8">
        <v>16837</v>
      </c>
      <c r="D82" s="8">
        <v>16927</v>
      </c>
      <c r="E82" s="8">
        <v>16976</v>
      </c>
      <c r="F82" s="8">
        <v>16976</v>
      </c>
      <c r="G82" s="8">
        <f t="shared" si="2"/>
        <v>-443</v>
      </c>
      <c r="H82" s="7">
        <f t="shared" si="3"/>
        <v>-0.026095664467483508</v>
      </c>
    </row>
    <row r="83" spans="1:8" ht="12.75">
      <c r="A83" s="10" t="s">
        <v>77</v>
      </c>
      <c r="B83" s="8">
        <v>9886</v>
      </c>
      <c r="C83" s="8">
        <v>10032</v>
      </c>
      <c r="D83" s="8">
        <v>10141</v>
      </c>
      <c r="E83" s="8">
        <v>10147</v>
      </c>
      <c r="F83" s="8">
        <v>10147</v>
      </c>
      <c r="G83" s="8">
        <f t="shared" si="2"/>
        <v>-261</v>
      </c>
      <c r="H83" s="7">
        <f t="shared" si="3"/>
        <v>-0.025721888242830393</v>
      </c>
    </row>
    <row r="84" spans="1:8" ht="12.75">
      <c r="A84" s="10" t="s">
        <v>78</v>
      </c>
      <c r="B84" s="8">
        <v>24626</v>
      </c>
      <c r="C84" s="8">
        <v>24830</v>
      </c>
      <c r="D84" s="8">
        <v>24866</v>
      </c>
      <c r="E84" s="8">
        <v>24849</v>
      </c>
      <c r="F84" s="8">
        <v>24849</v>
      </c>
      <c r="G84" s="8">
        <f t="shared" si="2"/>
        <v>-223</v>
      </c>
      <c r="H84" s="7">
        <f t="shared" si="3"/>
        <v>-0.008974204193327699</v>
      </c>
    </row>
    <row r="85" spans="1:8" ht="12.75">
      <c r="A85" s="10" t="s">
        <v>79</v>
      </c>
      <c r="B85" s="8">
        <v>8331</v>
      </c>
      <c r="C85" s="8">
        <v>8484</v>
      </c>
      <c r="D85" s="8">
        <v>8613</v>
      </c>
      <c r="E85" s="8">
        <v>8662</v>
      </c>
      <c r="F85" s="8">
        <v>8662</v>
      </c>
      <c r="G85" s="8">
        <f t="shared" si="2"/>
        <v>-331</v>
      </c>
      <c r="H85" s="7">
        <f t="shared" si="3"/>
        <v>-0.03821288386054029</v>
      </c>
    </row>
    <row r="86" spans="1:8" ht="12.75">
      <c r="A86" s="10" t="s">
        <v>80</v>
      </c>
      <c r="B86" s="8">
        <v>385691</v>
      </c>
      <c r="C86" s="8">
        <v>380657</v>
      </c>
      <c r="D86" s="8">
        <v>375886</v>
      </c>
      <c r="E86" s="8">
        <v>374601</v>
      </c>
      <c r="F86" s="8">
        <v>374601</v>
      </c>
      <c r="G86" s="8">
        <f t="shared" si="2"/>
        <v>11090</v>
      </c>
      <c r="H86" s="7">
        <f t="shared" si="3"/>
        <v>0.02960483287551288</v>
      </c>
    </row>
    <row r="87" spans="1:8" ht="12.75">
      <c r="A87" s="10" t="s">
        <v>81</v>
      </c>
      <c r="B87" s="8">
        <v>88157</v>
      </c>
      <c r="C87" s="8">
        <v>87790</v>
      </c>
      <c r="D87" s="8">
        <v>87983</v>
      </c>
      <c r="E87" s="8">
        <v>87803</v>
      </c>
      <c r="F87" s="8">
        <v>87704</v>
      </c>
      <c r="G87" s="8">
        <f t="shared" si="2"/>
        <v>354</v>
      </c>
      <c r="H87" s="7">
        <f t="shared" si="3"/>
        <v>0.004031752901381502</v>
      </c>
    </row>
    <row r="88" spans="1:8" ht="12.75">
      <c r="A88" s="10" t="s">
        <v>82</v>
      </c>
      <c r="B88" s="8">
        <v>18901</v>
      </c>
      <c r="C88" s="8">
        <v>18874</v>
      </c>
      <c r="D88" s="8">
        <v>18835</v>
      </c>
      <c r="E88" s="8">
        <v>18815</v>
      </c>
      <c r="F88" s="8">
        <v>18815</v>
      </c>
      <c r="G88" s="8">
        <f t="shared" si="2"/>
        <v>86</v>
      </c>
      <c r="H88" s="7">
        <f t="shared" si="3"/>
        <v>0.004570821153335105</v>
      </c>
    </row>
    <row r="89" spans="1:8" ht="12.75">
      <c r="A89" s="10" t="s">
        <v>83</v>
      </c>
      <c r="B89" s="8">
        <v>5297</v>
      </c>
      <c r="C89" s="8">
        <v>5432</v>
      </c>
      <c r="D89" s="8">
        <v>5465</v>
      </c>
      <c r="E89" s="8">
        <v>5469</v>
      </c>
      <c r="F89" s="8">
        <v>5469</v>
      </c>
      <c r="G89" s="8">
        <f t="shared" si="2"/>
        <v>-172</v>
      </c>
      <c r="H89" s="7">
        <f t="shared" si="3"/>
        <v>-0.0314499908575608</v>
      </c>
    </row>
    <row r="90" spans="1:8" ht="12.75">
      <c r="A90" s="10" t="s">
        <v>84</v>
      </c>
      <c r="B90" s="8">
        <v>11098</v>
      </c>
      <c r="C90" s="8">
        <v>11347</v>
      </c>
      <c r="D90" s="8">
        <v>11476</v>
      </c>
      <c r="E90" s="8">
        <v>11529</v>
      </c>
      <c r="F90" s="8">
        <v>11529</v>
      </c>
      <c r="G90" s="8">
        <f t="shared" si="2"/>
        <v>-431</v>
      </c>
      <c r="H90" s="7">
        <f t="shared" si="3"/>
        <v>-0.03738398820366033</v>
      </c>
    </row>
    <row r="91" spans="1:8" ht="12.75">
      <c r="A91" s="10" t="s">
        <v>85</v>
      </c>
      <c r="B91" s="8">
        <v>159445</v>
      </c>
      <c r="C91" s="8">
        <v>158810</v>
      </c>
      <c r="D91" s="8">
        <v>158708</v>
      </c>
      <c r="E91" s="8">
        <v>158668</v>
      </c>
      <c r="F91" s="8">
        <v>158668</v>
      </c>
      <c r="G91" s="8">
        <f t="shared" si="2"/>
        <v>777</v>
      </c>
      <c r="H91" s="7">
        <f t="shared" si="3"/>
        <v>0.004897017672120403</v>
      </c>
    </row>
    <row r="92" spans="1:8" ht="12.75">
      <c r="A92" s="10" t="s">
        <v>86</v>
      </c>
      <c r="B92" s="8">
        <v>12972</v>
      </c>
      <c r="C92" s="8">
        <v>13031</v>
      </c>
      <c r="D92" s="8">
        <v>13081</v>
      </c>
      <c r="E92" s="8">
        <v>13074</v>
      </c>
      <c r="F92" s="8">
        <v>13173</v>
      </c>
      <c r="G92" s="8">
        <f t="shared" si="2"/>
        <v>-102</v>
      </c>
      <c r="H92" s="7">
        <f t="shared" si="3"/>
        <v>-0.007801743919229004</v>
      </c>
    </row>
    <row r="93" spans="1:8" ht="12.75">
      <c r="A93" s="10" t="s">
        <v>87</v>
      </c>
      <c r="B93" s="8">
        <v>31829</v>
      </c>
      <c r="C93" s="8">
        <v>31830</v>
      </c>
      <c r="D93" s="8">
        <v>31574</v>
      </c>
      <c r="E93" s="8">
        <v>31589</v>
      </c>
      <c r="F93" s="8">
        <v>31589</v>
      </c>
      <c r="G93" s="8">
        <f t="shared" si="2"/>
        <v>240</v>
      </c>
      <c r="H93" s="7">
        <f t="shared" si="3"/>
        <v>0.0075975814365760235</v>
      </c>
    </row>
    <row r="94" spans="1:8" ht="12.75">
      <c r="A94" s="10" t="s">
        <v>88</v>
      </c>
      <c r="B94" s="8">
        <v>80649</v>
      </c>
      <c r="C94" s="8">
        <v>80209</v>
      </c>
      <c r="D94" s="8">
        <v>80182</v>
      </c>
      <c r="E94" s="8">
        <v>79981</v>
      </c>
      <c r="F94" s="8">
        <v>79981</v>
      </c>
      <c r="G94" s="8">
        <f t="shared" si="2"/>
        <v>668</v>
      </c>
      <c r="H94" s="7">
        <f t="shared" si="3"/>
        <v>0.008351983596104074</v>
      </c>
    </row>
    <row r="95" spans="1:8" ht="12.75">
      <c r="A95" s="10" t="s">
        <v>89</v>
      </c>
      <c r="B95" s="8">
        <v>17946</v>
      </c>
      <c r="C95" s="8">
        <v>18045</v>
      </c>
      <c r="D95" s="8">
        <v>18086</v>
      </c>
      <c r="E95" s="8">
        <v>18103</v>
      </c>
      <c r="F95" s="8">
        <v>18103</v>
      </c>
      <c r="G95" s="8">
        <f t="shared" si="2"/>
        <v>-157</v>
      </c>
      <c r="H95" s="7">
        <f t="shared" si="3"/>
        <v>-0.008672595702369773</v>
      </c>
    </row>
    <row r="96" spans="1:8" ht="12.75">
      <c r="A96" s="10" t="s">
        <v>90</v>
      </c>
      <c r="B96" s="8">
        <v>6900</v>
      </c>
      <c r="C96" s="8">
        <v>6924</v>
      </c>
      <c r="D96" s="8">
        <v>6989</v>
      </c>
      <c r="E96" s="8">
        <v>6958</v>
      </c>
      <c r="F96" s="8">
        <v>6958</v>
      </c>
      <c r="G96" s="8">
        <f t="shared" si="2"/>
        <v>-58</v>
      </c>
      <c r="H96" s="7">
        <f t="shared" si="3"/>
        <v>-0.008335728657660248</v>
      </c>
    </row>
    <row r="97" spans="1:8" ht="12.75">
      <c r="A97" s="10" t="s">
        <v>91</v>
      </c>
      <c r="B97" s="8">
        <v>12117</v>
      </c>
      <c r="C97" s="8">
        <v>12202</v>
      </c>
      <c r="D97" s="8">
        <v>12281</v>
      </c>
      <c r="E97" s="8">
        <v>12309</v>
      </c>
      <c r="F97" s="8">
        <v>12309</v>
      </c>
      <c r="G97" s="8">
        <f t="shared" si="2"/>
        <v>-192</v>
      </c>
      <c r="H97" s="7">
        <f t="shared" si="3"/>
        <v>-0.015598342676090666</v>
      </c>
    </row>
    <row r="98" spans="1:8" ht="12.75">
      <c r="A98" s="10" t="s">
        <v>92</v>
      </c>
      <c r="B98" s="8">
        <v>7800</v>
      </c>
      <c r="C98" s="8">
        <v>7756</v>
      </c>
      <c r="D98" s="8">
        <v>7819</v>
      </c>
      <c r="E98" s="8">
        <v>7809</v>
      </c>
      <c r="F98" s="8">
        <v>7809</v>
      </c>
      <c r="G98" s="8">
        <f t="shared" si="2"/>
        <v>-9</v>
      </c>
      <c r="H98" s="7">
        <f t="shared" si="3"/>
        <v>-0.001152516327314637</v>
      </c>
    </row>
    <row r="99" spans="1:8" ht="12.75">
      <c r="A99" s="10" t="s">
        <v>93</v>
      </c>
      <c r="B99" s="8">
        <v>35787</v>
      </c>
      <c r="C99" s="8">
        <v>36032</v>
      </c>
      <c r="D99" s="8">
        <v>36012</v>
      </c>
      <c r="E99" s="8">
        <v>36051</v>
      </c>
      <c r="F99" s="8">
        <v>36051</v>
      </c>
      <c r="G99" s="8">
        <f t="shared" si="2"/>
        <v>-264</v>
      </c>
      <c r="H99" s="7">
        <f t="shared" si="3"/>
        <v>-0.00732295914121661</v>
      </c>
    </row>
    <row r="100" spans="1:8" ht="12.75">
      <c r="A100" s="10" t="s">
        <v>94</v>
      </c>
      <c r="B100" s="8">
        <v>41523</v>
      </c>
      <c r="C100" s="8">
        <v>41064</v>
      </c>
      <c r="D100" s="8">
        <v>40791</v>
      </c>
      <c r="E100" s="8">
        <v>40671</v>
      </c>
      <c r="F100" s="8">
        <v>40671</v>
      </c>
      <c r="G100" s="8">
        <f t="shared" si="2"/>
        <v>852</v>
      </c>
      <c r="H100" s="7">
        <f t="shared" si="3"/>
        <v>0.020948587445600058</v>
      </c>
    </row>
    <row r="101" spans="1:8" ht="12.75">
      <c r="A101" s="10" t="s">
        <v>95</v>
      </c>
      <c r="B101" s="8">
        <v>21106</v>
      </c>
      <c r="C101" s="8">
        <v>21004</v>
      </c>
      <c r="D101" s="8">
        <v>20722</v>
      </c>
      <c r="E101" s="8">
        <v>20670</v>
      </c>
      <c r="F101" s="8">
        <v>20670</v>
      </c>
      <c r="G101" s="8">
        <f t="shared" si="2"/>
        <v>436</v>
      </c>
      <c r="H101" s="7">
        <f t="shared" si="3"/>
        <v>0.021093372036768265</v>
      </c>
    </row>
    <row r="102" spans="1:8" ht="12.75">
      <c r="A102" s="10" t="s">
        <v>96</v>
      </c>
      <c r="B102" s="8">
        <v>6651</v>
      </c>
      <c r="C102" s="8">
        <v>6667</v>
      </c>
      <c r="D102" s="8">
        <v>6734</v>
      </c>
      <c r="E102" s="8">
        <v>6730</v>
      </c>
      <c r="F102" s="8">
        <v>6730</v>
      </c>
      <c r="G102" s="8">
        <f t="shared" si="2"/>
        <v>-79</v>
      </c>
      <c r="H102" s="7">
        <f t="shared" si="3"/>
        <v>-0.011738484398216939</v>
      </c>
    </row>
    <row r="103" spans="1:8" ht="12.75">
      <c r="A103" s="10" t="s">
        <v>97</v>
      </c>
      <c r="B103" s="8">
        <v>39821</v>
      </c>
      <c r="C103" s="8">
        <v>40101</v>
      </c>
      <c r="D103" s="8">
        <v>40198</v>
      </c>
      <c r="E103" s="8">
        <v>40235</v>
      </c>
      <c r="F103" s="8">
        <v>40235</v>
      </c>
      <c r="G103" s="8">
        <f t="shared" si="2"/>
        <v>-414</v>
      </c>
      <c r="H103" s="7">
        <f t="shared" si="3"/>
        <v>-0.010289548900211259</v>
      </c>
    </row>
    <row r="104" spans="1:8" ht="12.75">
      <c r="A104" s="10" t="s">
        <v>98</v>
      </c>
      <c r="B104" s="8">
        <v>11580</v>
      </c>
      <c r="C104" s="8">
        <v>11602</v>
      </c>
      <c r="D104" s="8">
        <v>11760</v>
      </c>
      <c r="E104" s="8">
        <v>11723</v>
      </c>
      <c r="F104" s="8">
        <v>11723</v>
      </c>
      <c r="G104" s="8">
        <f t="shared" si="2"/>
        <v>-143</v>
      </c>
      <c r="H104" s="7">
        <f t="shared" si="3"/>
        <v>-0.012198242770621854</v>
      </c>
    </row>
    <row r="105" spans="1:8" ht="12.75">
      <c r="A105" s="10" t="s">
        <v>99</v>
      </c>
      <c r="B105" s="8">
        <v>21416</v>
      </c>
      <c r="C105" s="8">
        <v>21392</v>
      </c>
      <c r="D105" s="8">
        <v>21312</v>
      </c>
      <c r="E105" s="8">
        <v>21310</v>
      </c>
      <c r="F105" s="8">
        <v>21310</v>
      </c>
      <c r="G105" s="8">
        <f t="shared" si="2"/>
        <v>106</v>
      </c>
      <c r="H105" s="7">
        <f t="shared" si="3"/>
        <v>0.004974190520882215</v>
      </c>
    </row>
    <row r="106" spans="1:8" ht="12.75">
      <c r="A106" s="10" t="s">
        <v>100</v>
      </c>
      <c r="B106" s="8">
        <v>103331</v>
      </c>
      <c r="C106" s="8">
        <v>103508</v>
      </c>
      <c r="D106" s="8">
        <v>103868</v>
      </c>
      <c r="E106" s="8">
        <v>103877</v>
      </c>
      <c r="F106" s="8">
        <v>103877</v>
      </c>
      <c r="G106" s="8">
        <f t="shared" si="2"/>
        <v>-546</v>
      </c>
      <c r="H106" s="7">
        <f t="shared" si="3"/>
        <v>-0.005256216486806512</v>
      </c>
    </row>
    <row r="107" spans="1:8" ht="12.75">
      <c r="A107" s="10" t="s">
        <v>101</v>
      </c>
      <c r="B107" s="8">
        <v>7766</v>
      </c>
      <c r="C107" s="8">
        <v>7816</v>
      </c>
      <c r="D107" s="8">
        <v>7912</v>
      </c>
      <c r="E107" s="8">
        <v>7909</v>
      </c>
      <c r="F107" s="8">
        <v>7909</v>
      </c>
      <c r="G107" s="8">
        <f t="shared" si="2"/>
        <v>-143</v>
      </c>
      <c r="H107" s="7">
        <f t="shared" si="3"/>
        <v>-0.01808066759388039</v>
      </c>
    </row>
    <row r="108" spans="1:8" ht="12.75">
      <c r="A108" s="10" t="s">
        <v>102</v>
      </c>
      <c r="B108" s="8">
        <v>13986</v>
      </c>
      <c r="C108" s="8">
        <v>14169</v>
      </c>
      <c r="D108" s="8">
        <v>14329</v>
      </c>
      <c r="E108" s="8">
        <v>14334</v>
      </c>
      <c r="F108" s="8">
        <v>14334</v>
      </c>
      <c r="G108" s="8">
        <f t="shared" si="2"/>
        <v>-348</v>
      </c>
      <c r="H108" s="7">
        <f t="shared" si="3"/>
        <v>-0.024277940560904144</v>
      </c>
    </row>
    <row r="109" ht="12.75">
      <c r="A109" s="11"/>
    </row>
    <row r="110" ht="12.75">
      <c r="A110" s="1" t="s">
        <v>118</v>
      </c>
    </row>
    <row r="111" ht="12.75">
      <c r="A111" s="1" t="s">
        <v>119</v>
      </c>
    </row>
    <row r="112" ht="12.75">
      <c r="A112" s="1" t="s">
        <v>120</v>
      </c>
    </row>
    <row r="113" ht="12.75">
      <c r="A113" s="13" t="s">
        <v>121</v>
      </c>
    </row>
    <row r="114" ht="12.75">
      <c r="A114" s="13" t="s">
        <v>122</v>
      </c>
    </row>
    <row r="115" spans="1:3" ht="12.75">
      <c r="A115" s="17"/>
      <c r="B115" s="14"/>
      <c r="C115" s="14"/>
    </row>
    <row r="116" ht="12.75">
      <c r="A116" s="12" t="s">
        <v>109</v>
      </c>
    </row>
    <row r="117" ht="12.75">
      <c r="A117" s="15" t="s">
        <v>104</v>
      </c>
    </row>
    <row r="118" ht="12.75">
      <c r="A118" s="16" t="s">
        <v>108</v>
      </c>
    </row>
  </sheetData>
  <printOptions/>
  <pageMargins left="0.75" right="0.75" top="1" bottom="1" header="0.5" footer="0.5"/>
  <pageSetup fitToHeight="2" fitToWidth="1" horizontalDpi="300" verticalDpi="300" orientation="portrait" scale="7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2003-04-16T13:38:15Z</cp:lastPrinted>
  <dcterms:created xsi:type="dcterms:W3CDTF">2002-04-23T18:29:08Z</dcterms:created>
  <dcterms:modified xsi:type="dcterms:W3CDTF">2004-04-08T21:07:25Z</dcterms:modified>
  <cp:category/>
  <cp:version/>
  <cp:contentType/>
  <cp:contentStatus/>
</cp:coreProperties>
</file>