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70" yWindow="65491" windowWidth="9660" windowHeight="10380" activeTab="0"/>
  </bookViews>
  <sheets>
    <sheet name="DomesticMigration" sheetId="1" r:id="rId1"/>
  </sheets>
  <definedNames>
    <definedName name="_xlnm.Print_Titles" localSheetId="0">'DomesticMigration'!$1:$7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<sst xmlns="http://schemas.openxmlformats.org/spreadsheetml/2006/main" count="117" uniqueCount="117">
  <si>
    <t>Delaware</t>
  </si>
  <si>
    <t>Iowa</t>
  </si>
  <si>
    <t>Washington</t>
  </si>
  <si>
    <t>Area</t>
  </si>
  <si>
    <t>State of Iowa</t>
  </si>
  <si>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</si>
  <si>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</si>
  <si>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</si>
  <si>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</si>
  <si>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</si>
  <si>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</si>
  <si>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</si>
  <si>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</si>
  <si>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</si>
  <si>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</si>
  <si>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</si>
  <si>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</si>
  <si>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</si>
  <si>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</si>
  <si>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</si>
  <si>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</si>
  <si>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</si>
  <si>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</si>
  <si>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</si>
  <si>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</si>
  <si>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</si>
  <si>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</si>
  <si>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</si>
  <si>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</si>
  <si>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</si>
  <si>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</si>
  <si>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</si>
  <si>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</si>
  <si>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</si>
  <si>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</si>
  <si>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</si>
  <si>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</si>
  <si>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</si>
  <si>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</si>
  <si>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</si>
  <si>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</si>
  <si>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</si>
  <si>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</si>
  <si>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</si>
  <si>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</si>
  <si>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</si>
  <si>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</si>
  <si>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</si>
  <si>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</si>
  <si>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</si>
  <si>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</si>
  <si>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</si>
  <si>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</si>
  <si>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</si>
  <si>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</si>
  <si>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</si>
  <si>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</si>
  <si>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</si>
  <si>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</si>
  <si>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</si>
  <si>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</si>
  <si>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</si>
  <si>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</si>
  <si>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</si>
  <si>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</si>
  <si>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</si>
  <si>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</si>
  <si>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</si>
  <si>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</si>
  <si>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</si>
  <si>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</si>
  <si>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</si>
  <si>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</si>
  <si>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</si>
  <si>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</si>
  <si>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</si>
  <si>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</si>
  <si>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</si>
  <si>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</si>
  <si>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</si>
  <si>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</si>
  <si>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</si>
  <si>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</si>
  <si>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</si>
  <si>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</si>
  <si>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</si>
  <si>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</si>
  <si>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</si>
  <si>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</si>
  <si>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</si>
  <si>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</si>
  <si>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</si>
  <si>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</si>
  <si>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</si>
  <si>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Wayne</t>
  </si>
  <si>
    <t>Webster</t>
  </si>
  <si>
    <t>Winnebago</t>
  </si>
  <si>
    <t>Winneshiek</t>
  </si>
  <si>
    <t>Woodbury</t>
  </si>
  <si>
    <t>Worth</t>
  </si>
  <si>
    <t>Wright</t>
  </si>
  <si>
    <t>http://www.iowadatacenter.org</t>
  </si>
  <si>
    <t>http://www.census.gov/popest/estimates.php</t>
  </si>
  <si>
    <t>Prepared By: State Library of Iowa, State Data Center Program, 800-248-4483</t>
  </si>
  <si>
    <t>July 1 to June 30</t>
  </si>
  <si>
    <t>April 1, 2000 to June 30, 2000</t>
  </si>
  <si>
    <t>2005 to 2006</t>
  </si>
  <si>
    <t>2004 to 2005</t>
  </si>
  <si>
    <t>2003 to 2004</t>
  </si>
  <si>
    <t>2002 to 2003</t>
  </si>
  <si>
    <t>2000   to   2001</t>
  </si>
  <si>
    <t>2001    to    2002</t>
  </si>
  <si>
    <t>2007 to 2008</t>
  </si>
  <si>
    <t>2006 to 2007</t>
  </si>
  <si>
    <t>Cumulative April 1, 2000 to June 30, 2008</t>
  </si>
  <si>
    <t>Net Domestic Migration Estimates for Iowa and its Counties: 2000 - 2008</t>
  </si>
  <si>
    <t>Source: U.S. Census Bureau, Population Estimates Branch, released 3/19/09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</si>
</sst>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\,\ yyyy"/>
    <numFmt numFmtId="166" formatCode="m\ayy\,\ yyyy"/>
    <numFmt numFmtId="167" formatCode="\A\p\r\i\l\,\ yyyy"/>
    <numFmt numFmtId="168" formatCode="mmmmm\-yy"/>
    <numFmt numFmtId="169" formatCode="mm/yyyy"/>
    <numFmt numFmtId="170" formatCode="mm"/>
    <numFmt numFmtId="171" formatCode="mm/dd/yyyy"/>
    <numFmt numFmtId="172" formatCode="[$-409]mmmm\ d\,\ yyyy;@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1" fillId="33" borderId="11" xfId="0" applyFon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53" applyFont="1" applyAlignment="1" applyProtection="1">
      <alignment horizontal="left" indent="1"/>
      <protection/>
    </xf>
    <xf numFmtId="3" fontId="0" fillId="0" borderId="0" xfId="0" applyNumberFormat="1" applyAlignment="1">
      <alignment/>
    </xf>
    <xf numFmtId="172" fontId="1" fillId="33" borderId="11" xfId="0" applyNumberFormat="1" applyFont="1" applyFill="1" applyBorder="1" applyAlignment="1">
      <alignment horizontal="center" wrapText="1"/>
    </xf>
    <xf numFmtId="172" fontId="1" fillId="33" borderId="12" xfId="0" applyNumberFormat="1" applyFont="1" applyFill="1" applyBorder="1" applyAlignment="1">
      <alignment horizontal="center"/>
    </xf>
    <xf numFmtId="172" fontId="1" fillId="33" borderId="13" xfId="0" applyNumberFormat="1" applyFont="1" applyFill="1" applyBorder="1" applyAlignment="1">
      <alignment horizontal="center"/>
    </xf>
    <xf numFmtId="172" fontId="1" fillId="33" borderId="14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 wrapText="1"/>
    </xf>
    <xf numFmtId="172" fontId="1" fillId="33" borderId="11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hyperlink" Target="http://www.census.gov/popest/estimates.ph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2" width="6.8515625" style="0" customWidth="1"/>
    <col min="3" max="3" width="6.421875" style="0" customWidth="1"/>
    <col min="4" max="4" width="6.8515625" style="0" customWidth="1"/>
    <col min="5" max="5" width="6.421875" style="0" customWidth="1"/>
    <col min="6" max="6" width="6.8515625" style="0" customWidth="1"/>
    <col min="7" max="7" width="6.28125" style="0" customWidth="1"/>
    <col min="8" max="8" width="7.00390625" style="0" customWidth="1"/>
    <col min="9" max="9" width="7.57421875" style="0" customWidth="1"/>
    <col min="10" max="10" width="9.421875" style="0" customWidth="1"/>
    <col min="11" max="11" width="12.421875" style="0" customWidth="1"/>
    <col min="12" max="20" width="11.28125" style="0" customWidth="1"/>
  </cols>
  <sheetData>
    <row r="1" s="1" customFormat="1" ht="12.75">
      <c r="A1" s="1" t="s">
        <v>115</v>
      </c>
    </row>
    <row r="3" spans="1:11" s="1" customFormat="1" ht="12.75">
      <c r="A3" s="6"/>
      <c r="B3" s="12" t="s">
        <v>104</v>
      </c>
      <c r="C3" s="13"/>
      <c r="D3" s="13"/>
      <c r="E3" s="13"/>
      <c r="F3" s="13"/>
      <c r="G3" s="13"/>
      <c r="H3" s="13"/>
      <c r="I3" s="14"/>
      <c r="J3" s="15" t="s">
        <v>105</v>
      </c>
      <c r="K3" s="17" t="s">
        <v>114</v>
      </c>
    </row>
    <row r="4" spans="1:11" s="1" customFormat="1" ht="41.25" customHeight="1">
      <c r="A4" s="7" t="s">
        <v>3</v>
      </c>
      <c r="B4" s="11" t="s">
        <v>112</v>
      </c>
      <c r="C4" s="11" t="s">
        <v>113</v>
      </c>
      <c r="D4" s="11" t="s">
        <v>106</v>
      </c>
      <c r="E4" s="11" t="s">
        <v>107</v>
      </c>
      <c r="F4" s="11" t="s">
        <v>108</v>
      </c>
      <c r="G4" s="11" t="s">
        <v>109</v>
      </c>
      <c r="H4" s="11" t="s">
        <v>111</v>
      </c>
      <c r="I4" s="11" t="s">
        <v>110</v>
      </c>
      <c r="J4" s="16"/>
      <c r="K4" s="18"/>
    </row>
    <row r="6" spans="1:11" ht="12.75">
      <c r="A6" s="4" t="s">
        <v>4</v>
      </c>
      <c r="B6" s="10">
        <v>411</v>
      </c>
      <c r="C6" s="10">
        <v>-2491</v>
      </c>
      <c r="D6" s="10">
        <v>-598</v>
      </c>
      <c r="E6" s="10">
        <v>-5533</v>
      </c>
      <c r="F6" s="10">
        <v>-3840</v>
      </c>
      <c r="G6" s="10">
        <v>-8497</v>
      </c>
      <c r="H6" s="10">
        <v>-13252</v>
      </c>
      <c r="I6" s="10">
        <v>-13271</v>
      </c>
      <c r="J6">
        <v>-2604</v>
      </c>
      <c r="K6" s="8">
        <f>SUM(D6:J6)</f>
        <v>-47595</v>
      </c>
    </row>
    <row r="7" spans="1:11" ht="12.75">
      <c r="A7" s="5"/>
      <c r="B7" s="10"/>
      <c r="C7" s="10"/>
      <c r="D7" s="10"/>
      <c r="E7" s="10"/>
      <c r="F7" s="10"/>
      <c r="G7" s="10"/>
      <c r="H7" s="10"/>
      <c r="I7" s="10"/>
      <c r="K7" s="8"/>
    </row>
    <row r="8" spans="1:11" ht="12.75">
      <c r="A8" s="5" t="s">
        <v>5</v>
      </c>
      <c r="B8" s="10">
        <v>-103</v>
      </c>
      <c r="C8" s="10">
        <v>-35</v>
      </c>
      <c r="D8" s="10">
        <v>-39</v>
      </c>
      <c r="E8" s="10">
        <v>-74</v>
      </c>
      <c r="F8" s="10">
        <v>-11</v>
      </c>
      <c r="G8" s="10">
        <v>3</v>
      </c>
      <c r="H8" s="10">
        <v>-63</v>
      </c>
      <c r="I8" s="10">
        <v>-78</v>
      </c>
      <c r="J8">
        <v>-25</v>
      </c>
      <c r="K8" s="8">
        <f>SUM(D8:J8)</f>
        <v>-287</v>
      </c>
    </row>
    <row r="9" spans="1:11" ht="12.75">
      <c r="A9" s="5" t="s">
        <v>6</v>
      </c>
      <c r="B9" s="10">
        <v>-33</v>
      </c>
      <c r="C9" s="10">
        <v>-72</v>
      </c>
      <c r="D9" s="10">
        <v>-28</v>
      </c>
      <c r="E9" s="10">
        <v>-61</v>
      </c>
      <c r="F9" s="10">
        <v>-55</v>
      </c>
      <c r="G9" s="10">
        <v>-6</v>
      </c>
      <c r="H9" s="10">
        <v>-17</v>
      </c>
      <c r="I9" s="10">
        <v>-74</v>
      </c>
      <c r="J9">
        <v>-3</v>
      </c>
      <c r="K9" s="8">
        <f>SUM(D9:J9)</f>
        <v>-244</v>
      </c>
    </row>
    <row r="10" spans="1:11" ht="12.75">
      <c r="A10" s="5" t="s">
        <v>7</v>
      </c>
      <c r="B10" s="10">
        <v>-74</v>
      </c>
      <c r="C10" s="10">
        <v>-91</v>
      </c>
      <c r="D10" s="10">
        <v>-101</v>
      </c>
      <c r="E10" s="10">
        <v>-29</v>
      </c>
      <c r="F10" s="10">
        <v>-79</v>
      </c>
      <c r="G10" s="10">
        <v>-24</v>
      </c>
      <c r="H10" s="10">
        <v>-119</v>
      </c>
      <c r="I10" s="10">
        <v>-391</v>
      </c>
      <c r="J10">
        <v>-30</v>
      </c>
      <c r="K10" s="8">
        <f>SUM(D10:J10)</f>
        <v>-773</v>
      </c>
    </row>
    <row r="11" spans="1:11" ht="12.75">
      <c r="A11" s="5" t="s">
        <v>8</v>
      </c>
      <c r="B11" s="10">
        <v>-128</v>
      </c>
      <c r="C11" s="10">
        <v>-176</v>
      </c>
      <c r="D11" s="10">
        <v>-136</v>
      </c>
      <c r="E11" s="10">
        <v>-13</v>
      </c>
      <c r="F11" s="10">
        <v>-52</v>
      </c>
      <c r="G11" s="10">
        <v>108</v>
      </c>
      <c r="H11" s="10">
        <v>-165</v>
      </c>
      <c r="I11" s="10">
        <v>-120</v>
      </c>
      <c r="J11">
        <v>-7</v>
      </c>
      <c r="K11" s="8">
        <f>SUM(D11:J11)</f>
        <v>-385</v>
      </c>
    </row>
    <row r="12" spans="1:11" ht="12.75">
      <c r="A12" s="5" t="s">
        <v>9</v>
      </c>
      <c r="B12" s="10">
        <v>5</v>
      </c>
      <c r="C12" s="10">
        <v>-68</v>
      </c>
      <c r="D12" s="10">
        <v>-79</v>
      </c>
      <c r="E12" s="10">
        <v>-79</v>
      </c>
      <c r="F12" s="10">
        <v>-30</v>
      </c>
      <c r="G12" s="10">
        <v>-83</v>
      </c>
      <c r="H12" s="10">
        <v>-56</v>
      </c>
      <c r="I12" s="10">
        <v>-80</v>
      </c>
      <c r="J12">
        <v>-7</v>
      </c>
      <c r="K12" s="8">
        <f>SUM(D12:J12)</f>
        <v>-414</v>
      </c>
    </row>
    <row r="13" spans="1:11" ht="12.75">
      <c r="A13" s="5" t="s">
        <v>10</v>
      </c>
      <c r="B13" s="10">
        <v>-43</v>
      </c>
      <c r="C13" s="10">
        <v>-141</v>
      </c>
      <c r="D13" s="10">
        <v>-135</v>
      </c>
      <c r="E13" s="10">
        <v>70</v>
      </c>
      <c r="F13" s="10">
        <v>219</v>
      </c>
      <c r="G13" s="10">
        <v>132</v>
      </c>
      <c r="H13" s="10">
        <v>268</v>
      </c>
      <c r="I13" s="10">
        <v>203</v>
      </c>
      <c r="J13">
        <v>8</v>
      </c>
      <c r="K13" s="8">
        <f>SUM(D13:J13)</f>
        <v>765</v>
      </c>
    </row>
    <row r="14" spans="1:11" ht="12.75">
      <c r="A14" s="5" t="s">
        <v>11</v>
      </c>
      <c r="B14" s="10">
        <v>118</v>
      </c>
      <c r="C14" s="10">
        <v>-825</v>
      </c>
      <c r="D14" s="10">
        <v>-439</v>
      </c>
      <c r="E14" s="10">
        <v>-450</v>
      </c>
      <c r="F14" s="10">
        <v>-582</v>
      </c>
      <c r="G14" s="10">
        <v>-1275</v>
      </c>
      <c r="H14" s="10">
        <v>-1784</v>
      </c>
      <c r="I14" s="10">
        <v>-1030</v>
      </c>
      <c r="J14">
        <v>-242</v>
      </c>
      <c r="K14" s="8">
        <f>SUM(D14:J14)</f>
        <v>-5802</v>
      </c>
    </row>
    <row r="15" spans="1:11" ht="12.75">
      <c r="A15" s="5" t="s">
        <v>12</v>
      </c>
      <c r="B15" s="10">
        <v>-73</v>
      </c>
      <c r="C15" s="10">
        <v>13</v>
      </c>
      <c r="D15" s="10">
        <v>-59</v>
      </c>
      <c r="E15" s="10">
        <v>70</v>
      </c>
      <c r="F15" s="10">
        <v>74</v>
      </c>
      <c r="G15" s="10">
        <v>68</v>
      </c>
      <c r="H15" s="10">
        <v>-157</v>
      </c>
      <c r="I15" s="10">
        <v>-5</v>
      </c>
      <c r="J15">
        <v>20</v>
      </c>
      <c r="K15" s="8">
        <f>SUM(D15:J15)</f>
        <v>11</v>
      </c>
    </row>
    <row r="16" spans="1:11" ht="12.75">
      <c r="A16" s="5" t="s">
        <v>13</v>
      </c>
      <c r="B16" s="10">
        <v>-120</v>
      </c>
      <c r="C16" s="10">
        <v>63</v>
      </c>
      <c r="D16" s="10">
        <v>91</v>
      </c>
      <c r="E16" s="10">
        <v>0</v>
      </c>
      <c r="F16" s="10">
        <v>102</v>
      </c>
      <c r="G16" s="10">
        <v>65</v>
      </c>
      <c r="H16" s="10">
        <v>-188</v>
      </c>
      <c r="I16" s="10">
        <v>91</v>
      </c>
      <c r="J16">
        <v>-48</v>
      </c>
      <c r="K16" s="8">
        <f>SUM(D16:J16)</f>
        <v>113</v>
      </c>
    </row>
    <row r="17" spans="1:11" ht="12.75">
      <c r="A17" s="5" t="s">
        <v>14</v>
      </c>
      <c r="B17" s="10">
        <v>14</v>
      </c>
      <c r="C17" s="10">
        <v>-59</v>
      </c>
      <c r="D17" s="10">
        <v>-64</v>
      </c>
      <c r="E17" s="10">
        <v>-153</v>
      </c>
      <c r="F17" s="10">
        <v>-16</v>
      </c>
      <c r="G17" s="10">
        <v>-48</v>
      </c>
      <c r="H17" s="10">
        <v>-275</v>
      </c>
      <c r="I17" s="10">
        <v>-235</v>
      </c>
      <c r="J17">
        <v>-45</v>
      </c>
      <c r="K17" s="8">
        <f>SUM(D17:J17)</f>
        <v>-836</v>
      </c>
    </row>
    <row r="18" spans="1:11" ht="12.75">
      <c r="A18" s="5" t="s">
        <v>15</v>
      </c>
      <c r="B18" s="10">
        <v>-99</v>
      </c>
      <c r="C18" s="10">
        <v>-282</v>
      </c>
      <c r="D18" s="10">
        <v>-282</v>
      </c>
      <c r="E18" s="10">
        <v>-291</v>
      </c>
      <c r="F18" s="10">
        <v>-347</v>
      </c>
      <c r="G18" s="10">
        <v>-330</v>
      </c>
      <c r="H18" s="10">
        <v>-226</v>
      </c>
      <c r="I18" s="10">
        <v>-340</v>
      </c>
      <c r="J18">
        <v>-104</v>
      </c>
      <c r="K18" s="8">
        <f>SUM(D18:J18)</f>
        <v>-1920</v>
      </c>
    </row>
    <row r="19" spans="1:11" ht="12.75">
      <c r="A19" s="5" t="s">
        <v>16</v>
      </c>
      <c r="B19" s="10">
        <v>-29</v>
      </c>
      <c r="C19" s="10">
        <v>-35</v>
      </c>
      <c r="D19" s="10">
        <v>-21</v>
      </c>
      <c r="E19" s="10">
        <v>-40</v>
      </c>
      <c r="F19" s="10">
        <v>19</v>
      </c>
      <c r="G19" s="10">
        <v>44</v>
      </c>
      <c r="H19" s="10">
        <v>-116</v>
      </c>
      <c r="I19" s="10">
        <v>-221</v>
      </c>
      <c r="J19">
        <v>-10</v>
      </c>
      <c r="K19" s="8">
        <f>SUM(D19:J19)</f>
        <v>-345</v>
      </c>
    </row>
    <row r="20" spans="1:11" ht="12.75">
      <c r="A20" s="5" t="s">
        <v>17</v>
      </c>
      <c r="B20" s="10">
        <v>-37</v>
      </c>
      <c r="C20" s="10">
        <v>-135</v>
      </c>
      <c r="D20" s="10">
        <v>-100</v>
      </c>
      <c r="E20" s="10">
        <v>-77</v>
      </c>
      <c r="F20" s="10">
        <v>-104</v>
      </c>
      <c r="G20" s="10">
        <v>-118</v>
      </c>
      <c r="H20" s="10">
        <v>-159</v>
      </c>
      <c r="I20" s="10">
        <v>-88</v>
      </c>
      <c r="J20">
        <v>-19</v>
      </c>
      <c r="K20" s="8">
        <f>SUM(D20:J20)</f>
        <v>-665</v>
      </c>
    </row>
    <row r="21" spans="1:11" ht="12.75">
      <c r="A21" s="5" t="s">
        <v>18</v>
      </c>
      <c r="B21" s="10">
        <v>-26</v>
      </c>
      <c r="C21" s="10">
        <v>64</v>
      </c>
      <c r="D21" s="10">
        <v>-128</v>
      </c>
      <c r="E21" s="10">
        <v>-12</v>
      </c>
      <c r="F21" s="10">
        <v>-135</v>
      </c>
      <c r="G21" s="10">
        <v>-125</v>
      </c>
      <c r="H21" s="10">
        <v>-113</v>
      </c>
      <c r="I21" s="10">
        <v>-150</v>
      </c>
      <c r="J21">
        <v>-69</v>
      </c>
      <c r="K21" s="8">
        <f>SUM(D21:J21)</f>
        <v>-732</v>
      </c>
    </row>
    <row r="22" spans="1:11" ht="12.75">
      <c r="A22" s="5" t="s">
        <v>19</v>
      </c>
      <c r="B22" s="10">
        <v>-23</v>
      </c>
      <c r="C22" s="10">
        <v>-61</v>
      </c>
      <c r="D22" s="10">
        <v>6</v>
      </c>
      <c r="E22" s="10">
        <v>-114</v>
      </c>
      <c r="F22" s="10">
        <v>-106</v>
      </c>
      <c r="G22" s="10">
        <v>52</v>
      </c>
      <c r="H22" s="10">
        <v>-185</v>
      </c>
      <c r="I22" s="10">
        <v>-154</v>
      </c>
      <c r="J22">
        <v>-4</v>
      </c>
      <c r="K22" s="8">
        <f>SUM(D22:J22)</f>
        <v>-505</v>
      </c>
    </row>
    <row r="23" spans="1:11" ht="12.75">
      <c r="A23" s="5" t="s">
        <v>20</v>
      </c>
      <c r="B23" s="10">
        <v>69</v>
      </c>
      <c r="C23" s="10">
        <v>-61</v>
      </c>
      <c r="D23" s="10">
        <v>-12</v>
      </c>
      <c r="E23" s="10">
        <v>-122</v>
      </c>
      <c r="F23" s="10">
        <v>-27</v>
      </c>
      <c r="G23" s="10">
        <v>9</v>
      </c>
      <c r="H23" s="10">
        <v>-13</v>
      </c>
      <c r="I23" s="10">
        <v>-108</v>
      </c>
      <c r="J23">
        <v>-23</v>
      </c>
      <c r="K23" s="8">
        <f>SUM(D23:J23)</f>
        <v>-296</v>
      </c>
    </row>
    <row r="24" spans="1:11" ht="12.75">
      <c r="A24" s="5" t="s">
        <v>21</v>
      </c>
      <c r="B24" s="10">
        <v>-296</v>
      </c>
      <c r="C24" s="10">
        <v>-190</v>
      </c>
      <c r="D24" s="10">
        <v>-208</v>
      </c>
      <c r="E24" s="10">
        <v>-222</v>
      </c>
      <c r="F24" s="10">
        <v>-437</v>
      </c>
      <c r="G24" s="10">
        <v>-66</v>
      </c>
      <c r="H24" s="10">
        <v>-442</v>
      </c>
      <c r="I24" s="10">
        <v>-561</v>
      </c>
      <c r="J24">
        <v>-96</v>
      </c>
      <c r="K24" s="8">
        <f>SUM(D24:J24)</f>
        <v>-2032</v>
      </c>
    </row>
    <row r="25" spans="1:11" ht="12.75">
      <c r="A25" s="5" t="s">
        <v>22</v>
      </c>
      <c r="B25" s="10">
        <v>-106</v>
      </c>
      <c r="C25" s="10">
        <v>-140</v>
      </c>
      <c r="D25" s="10">
        <v>-155</v>
      </c>
      <c r="E25" s="10">
        <v>-138</v>
      </c>
      <c r="F25" s="10">
        <v>-86</v>
      </c>
      <c r="G25" s="10">
        <v>-144</v>
      </c>
      <c r="H25" s="10">
        <v>-237</v>
      </c>
      <c r="I25" s="10">
        <v>-131</v>
      </c>
      <c r="J25">
        <v>-29</v>
      </c>
      <c r="K25" s="8">
        <f>SUM(D25:J25)</f>
        <v>-920</v>
      </c>
    </row>
    <row r="26" spans="1:11" ht="12.75">
      <c r="A26" s="5" t="s">
        <v>23</v>
      </c>
      <c r="B26" s="10">
        <v>-97</v>
      </c>
      <c r="C26" s="10">
        <v>-135</v>
      </c>
      <c r="D26" s="10">
        <v>-35</v>
      </c>
      <c r="E26" s="10">
        <v>-159</v>
      </c>
      <c r="F26" s="10">
        <v>-104</v>
      </c>
      <c r="G26" s="10">
        <v>-195</v>
      </c>
      <c r="H26" s="10">
        <v>-273</v>
      </c>
      <c r="I26" s="10">
        <v>-43</v>
      </c>
      <c r="J26">
        <v>-41</v>
      </c>
      <c r="K26" s="8">
        <f>SUM(D26:J26)</f>
        <v>-850</v>
      </c>
    </row>
    <row r="27" spans="1:11" ht="12.75">
      <c r="A27" s="5" t="s">
        <v>24</v>
      </c>
      <c r="B27" s="10">
        <v>8</v>
      </c>
      <c r="C27" s="10">
        <v>-122</v>
      </c>
      <c r="D27" s="10">
        <v>-47</v>
      </c>
      <c r="E27" s="10">
        <v>-160</v>
      </c>
      <c r="F27" s="10">
        <v>-10</v>
      </c>
      <c r="G27" s="10">
        <v>24</v>
      </c>
      <c r="H27" s="10">
        <v>-31</v>
      </c>
      <c r="I27" s="10">
        <v>-35</v>
      </c>
      <c r="J27">
        <v>58</v>
      </c>
      <c r="K27" s="8">
        <f>SUM(D27:J27)</f>
        <v>-201</v>
      </c>
    </row>
    <row r="28" spans="1:11" ht="12.75">
      <c r="A28" s="5" t="s">
        <v>25</v>
      </c>
      <c r="B28" s="10">
        <v>-38</v>
      </c>
      <c r="C28" s="10">
        <v>-77</v>
      </c>
      <c r="D28" s="10">
        <v>-95</v>
      </c>
      <c r="E28" s="10">
        <v>-157</v>
      </c>
      <c r="F28" s="10">
        <v>-95</v>
      </c>
      <c r="G28" s="10">
        <v>-105</v>
      </c>
      <c r="H28" s="10">
        <v>-203</v>
      </c>
      <c r="I28" s="10">
        <v>-158</v>
      </c>
      <c r="J28">
        <v>-19</v>
      </c>
      <c r="K28" s="8">
        <f>SUM(D28:J28)</f>
        <v>-832</v>
      </c>
    </row>
    <row r="29" spans="1:11" ht="12.75">
      <c r="A29" s="5" t="s">
        <v>26</v>
      </c>
      <c r="B29" s="10">
        <v>-116</v>
      </c>
      <c r="C29" s="10">
        <v>-125</v>
      </c>
      <c r="D29" s="10">
        <v>-123</v>
      </c>
      <c r="E29" s="10">
        <v>-153</v>
      </c>
      <c r="F29" s="10">
        <v>-68</v>
      </c>
      <c r="G29" s="10">
        <v>-63</v>
      </c>
      <c r="H29" s="10">
        <v>-206</v>
      </c>
      <c r="I29" s="10">
        <v>-123</v>
      </c>
      <c r="J29">
        <v>-61</v>
      </c>
      <c r="K29" s="8">
        <f>SUM(D29:J29)</f>
        <v>-797</v>
      </c>
    </row>
    <row r="30" spans="1:11" ht="12.75">
      <c r="A30" s="5" t="s">
        <v>27</v>
      </c>
      <c r="B30" s="10">
        <v>-248</v>
      </c>
      <c r="C30" s="10">
        <v>-316</v>
      </c>
      <c r="D30" s="10">
        <v>-199</v>
      </c>
      <c r="E30" s="10">
        <v>-144</v>
      </c>
      <c r="F30" s="10">
        <v>-122</v>
      </c>
      <c r="G30" s="10">
        <v>-111</v>
      </c>
      <c r="H30" s="10">
        <v>-304</v>
      </c>
      <c r="I30" s="10">
        <v>-307</v>
      </c>
      <c r="J30">
        <v>-121</v>
      </c>
      <c r="K30" s="8">
        <f>SUM(D30:J30)</f>
        <v>-1308</v>
      </c>
    </row>
    <row r="31" spans="1:11" ht="12.75">
      <c r="A31" s="5" t="s">
        <v>28</v>
      </c>
      <c r="B31" s="10">
        <v>-249</v>
      </c>
      <c r="C31" s="10">
        <v>-123</v>
      </c>
      <c r="D31" s="10">
        <v>-203</v>
      </c>
      <c r="E31" s="10">
        <v>-189</v>
      </c>
      <c r="F31" s="10">
        <v>-192</v>
      </c>
      <c r="G31" s="10">
        <v>-222</v>
      </c>
      <c r="H31" s="10">
        <v>-174</v>
      </c>
      <c r="I31" s="10">
        <v>-153</v>
      </c>
      <c r="J31">
        <v>-39</v>
      </c>
      <c r="K31" s="8">
        <f>SUM(D31:J31)</f>
        <v>-1172</v>
      </c>
    </row>
    <row r="32" spans="1:11" ht="12.75">
      <c r="A32" s="5" t="s">
        <v>29</v>
      </c>
      <c r="B32" s="10">
        <v>2039</v>
      </c>
      <c r="C32" s="10">
        <v>1899</v>
      </c>
      <c r="D32" s="10">
        <v>2196</v>
      </c>
      <c r="E32" s="10">
        <v>1920</v>
      </c>
      <c r="F32" s="10">
        <v>2735</v>
      </c>
      <c r="G32" s="10">
        <v>1488</v>
      </c>
      <c r="H32" s="10">
        <v>1214</v>
      </c>
      <c r="I32" s="10">
        <v>1232</v>
      </c>
      <c r="J32">
        <v>207</v>
      </c>
      <c r="K32" s="8">
        <f>SUM(D32:J32)</f>
        <v>10992</v>
      </c>
    </row>
    <row r="33" spans="1:11" ht="12.75">
      <c r="A33" s="5" t="s">
        <v>30</v>
      </c>
      <c r="B33" s="10">
        <v>-36</v>
      </c>
      <c r="C33" s="10">
        <v>-24</v>
      </c>
      <c r="D33" s="10">
        <v>-36</v>
      </c>
      <c r="E33" s="10">
        <v>-81</v>
      </c>
      <c r="F33" s="10">
        <v>44</v>
      </c>
      <c r="G33" s="10">
        <v>-73</v>
      </c>
      <c r="H33" s="10">
        <v>-25</v>
      </c>
      <c r="I33" s="10">
        <v>-4</v>
      </c>
      <c r="J33">
        <v>-14</v>
      </c>
      <c r="K33" s="8">
        <f>SUM(D33:J33)</f>
        <v>-189</v>
      </c>
    </row>
    <row r="34" spans="1:11" ht="12.75">
      <c r="A34" s="5" t="s">
        <v>31</v>
      </c>
      <c r="B34" s="10">
        <v>-39</v>
      </c>
      <c r="C34" s="10">
        <v>22</v>
      </c>
      <c r="D34" s="10">
        <v>-79</v>
      </c>
      <c r="E34" s="10">
        <v>-21</v>
      </c>
      <c r="F34" s="10">
        <v>-15</v>
      </c>
      <c r="G34" s="10">
        <v>-70</v>
      </c>
      <c r="H34" s="10">
        <v>-89</v>
      </c>
      <c r="I34" s="10">
        <v>-9</v>
      </c>
      <c r="J34">
        <v>-21</v>
      </c>
      <c r="K34" s="8">
        <f>SUM(D34:J34)</f>
        <v>-304</v>
      </c>
    </row>
    <row r="35" spans="1:11" ht="12.75">
      <c r="A35" s="5" t="s">
        <v>0</v>
      </c>
      <c r="B35" s="10">
        <v>-194</v>
      </c>
      <c r="C35" s="10">
        <v>-86</v>
      </c>
      <c r="D35" s="10">
        <v>-184</v>
      </c>
      <c r="E35" s="10">
        <v>-195</v>
      </c>
      <c r="F35" s="10">
        <v>-229</v>
      </c>
      <c r="G35" s="10">
        <v>-188</v>
      </c>
      <c r="H35" s="10">
        <v>-99</v>
      </c>
      <c r="I35" s="10">
        <v>-207</v>
      </c>
      <c r="J35">
        <v>-43</v>
      </c>
      <c r="K35" s="8">
        <f>SUM(D35:J35)</f>
        <v>-1145</v>
      </c>
    </row>
    <row r="36" spans="1:11" ht="12.75">
      <c r="A36" s="5" t="s">
        <v>32</v>
      </c>
      <c r="B36" s="10">
        <v>-144</v>
      </c>
      <c r="C36" s="10">
        <v>-60</v>
      </c>
      <c r="D36" s="10">
        <v>-182</v>
      </c>
      <c r="E36" s="10">
        <v>-194</v>
      </c>
      <c r="F36" s="10">
        <v>-470</v>
      </c>
      <c r="G36" s="10">
        <v>-236</v>
      </c>
      <c r="H36" s="10">
        <v>-683</v>
      </c>
      <c r="I36" s="10">
        <v>-474</v>
      </c>
      <c r="J36">
        <v>-89</v>
      </c>
      <c r="K36" s="8">
        <f>SUM(D36:J36)</f>
        <v>-2328</v>
      </c>
    </row>
    <row r="37" spans="1:11" ht="12.75">
      <c r="A37" s="5" t="s">
        <v>33</v>
      </c>
      <c r="B37" s="10">
        <v>98</v>
      </c>
      <c r="C37" s="10">
        <v>3</v>
      </c>
      <c r="D37" s="10">
        <v>73</v>
      </c>
      <c r="E37" s="10">
        <v>116</v>
      </c>
      <c r="F37" s="10">
        <v>176</v>
      </c>
      <c r="G37" s="10">
        <v>29</v>
      </c>
      <c r="H37" s="10">
        <v>-91</v>
      </c>
      <c r="I37" s="10">
        <v>48</v>
      </c>
      <c r="J37">
        <v>21</v>
      </c>
      <c r="K37" s="8">
        <f>SUM(D37:J37)</f>
        <v>372</v>
      </c>
    </row>
    <row r="38" spans="1:11" ht="12.75">
      <c r="A38" s="5" t="s">
        <v>34</v>
      </c>
      <c r="B38" s="10">
        <v>-174</v>
      </c>
      <c r="C38" s="10">
        <v>383</v>
      </c>
      <c r="D38" s="10">
        <v>77</v>
      </c>
      <c r="E38" s="10">
        <v>-100</v>
      </c>
      <c r="F38" s="10">
        <v>20</v>
      </c>
      <c r="G38" s="10">
        <v>405</v>
      </c>
      <c r="H38" s="10">
        <v>-181</v>
      </c>
      <c r="I38" s="10">
        <v>-711</v>
      </c>
      <c r="J38">
        <v>-76</v>
      </c>
      <c r="K38" s="8">
        <f>SUM(D38:J38)</f>
        <v>-566</v>
      </c>
    </row>
    <row r="39" spans="1:11" ht="12.75">
      <c r="A39" s="5" t="s">
        <v>35</v>
      </c>
      <c r="B39" s="10">
        <v>53</v>
      </c>
      <c r="C39" s="10">
        <v>-49</v>
      </c>
      <c r="D39" s="10">
        <v>-77</v>
      </c>
      <c r="E39" s="10">
        <v>-74</v>
      </c>
      <c r="F39" s="10">
        <v>-167</v>
      </c>
      <c r="G39" s="10">
        <v>-113</v>
      </c>
      <c r="H39" s="10">
        <v>-79</v>
      </c>
      <c r="I39" s="10">
        <v>-109</v>
      </c>
      <c r="J39">
        <v>-31</v>
      </c>
      <c r="K39" s="8">
        <f>SUM(D39:J39)</f>
        <v>-650</v>
      </c>
    </row>
    <row r="40" spans="1:11" ht="12.75">
      <c r="A40" s="5" t="s">
        <v>36</v>
      </c>
      <c r="B40" s="10">
        <v>-117</v>
      </c>
      <c r="C40" s="10">
        <v>-296</v>
      </c>
      <c r="D40" s="10">
        <v>-243</v>
      </c>
      <c r="E40" s="10">
        <v>-59</v>
      </c>
      <c r="F40" s="10">
        <v>-233</v>
      </c>
      <c r="G40" s="10">
        <v>-70</v>
      </c>
      <c r="H40" s="10">
        <v>-186</v>
      </c>
      <c r="I40" s="10">
        <v>-241</v>
      </c>
      <c r="J40">
        <v>-29</v>
      </c>
      <c r="K40" s="8">
        <f>SUM(D40:J40)</f>
        <v>-1061</v>
      </c>
    </row>
    <row r="41" spans="1:11" ht="12.75">
      <c r="A41" s="5" t="s">
        <v>37</v>
      </c>
      <c r="B41" s="10">
        <v>-139</v>
      </c>
      <c r="C41" s="10">
        <v>-129</v>
      </c>
      <c r="D41" s="10">
        <v>7</v>
      </c>
      <c r="E41" s="10">
        <v>-99</v>
      </c>
      <c r="F41" s="10">
        <v>-66</v>
      </c>
      <c r="G41" s="10">
        <v>-63</v>
      </c>
      <c r="H41" s="10">
        <v>6</v>
      </c>
      <c r="I41" s="10">
        <v>-241</v>
      </c>
      <c r="J41">
        <v>-42</v>
      </c>
      <c r="K41" s="8">
        <f>SUM(D41:J41)</f>
        <v>-498</v>
      </c>
    </row>
    <row r="42" spans="1:11" ht="12.75">
      <c r="A42" s="5" t="s">
        <v>38</v>
      </c>
      <c r="B42" s="10">
        <v>-139</v>
      </c>
      <c r="C42" s="10">
        <v>-23</v>
      </c>
      <c r="D42" s="10">
        <v>-149</v>
      </c>
      <c r="E42" s="10">
        <v>-45</v>
      </c>
      <c r="F42" s="10">
        <v>11</v>
      </c>
      <c r="G42" s="10">
        <v>-58</v>
      </c>
      <c r="H42" s="10">
        <v>8</v>
      </c>
      <c r="I42" s="10">
        <v>-121</v>
      </c>
      <c r="J42">
        <v>-31</v>
      </c>
      <c r="K42" s="8">
        <f>SUM(D42:J42)</f>
        <v>-385</v>
      </c>
    </row>
    <row r="43" spans="1:11" ht="12.75">
      <c r="A43" s="5" t="s">
        <v>39</v>
      </c>
      <c r="B43" s="10">
        <v>-128</v>
      </c>
      <c r="C43" s="10">
        <v>-36</v>
      </c>
      <c r="D43" s="10">
        <v>-11</v>
      </c>
      <c r="E43" s="10">
        <v>-25</v>
      </c>
      <c r="F43" s="10">
        <v>-77</v>
      </c>
      <c r="G43" s="10">
        <v>-28</v>
      </c>
      <c r="H43" s="10">
        <v>-78</v>
      </c>
      <c r="I43" s="10">
        <v>-126</v>
      </c>
      <c r="J43">
        <v>-10</v>
      </c>
      <c r="K43" s="8">
        <f>SUM(D43:J43)</f>
        <v>-355</v>
      </c>
    </row>
    <row r="44" spans="1:11" ht="12.75">
      <c r="A44" s="5" t="s">
        <v>40</v>
      </c>
      <c r="B44" s="10">
        <v>-163</v>
      </c>
      <c r="C44" s="10">
        <v>-98</v>
      </c>
      <c r="D44" s="10">
        <v>-228</v>
      </c>
      <c r="E44" s="10">
        <v>-117</v>
      </c>
      <c r="F44" s="10">
        <v>-27</v>
      </c>
      <c r="G44" s="10">
        <v>-63</v>
      </c>
      <c r="H44" s="10">
        <v>5</v>
      </c>
      <c r="I44" s="10">
        <v>-154</v>
      </c>
      <c r="J44">
        <v>-25</v>
      </c>
      <c r="K44" s="8">
        <f>SUM(D44:J44)</f>
        <v>-609</v>
      </c>
    </row>
    <row r="45" spans="1:11" ht="12.75">
      <c r="A45" s="5" t="s">
        <v>41</v>
      </c>
      <c r="B45" s="10">
        <v>29</v>
      </c>
      <c r="C45" s="10">
        <v>-106</v>
      </c>
      <c r="D45" s="10">
        <v>28</v>
      </c>
      <c r="E45" s="10">
        <v>6</v>
      </c>
      <c r="F45" s="10">
        <v>42</v>
      </c>
      <c r="G45" s="10">
        <v>-4</v>
      </c>
      <c r="H45" s="10">
        <v>34</v>
      </c>
      <c r="I45" s="10">
        <v>-67</v>
      </c>
      <c r="J45">
        <v>-24</v>
      </c>
      <c r="K45" s="8">
        <f>SUM(D45:J45)</f>
        <v>15</v>
      </c>
    </row>
    <row r="46" spans="1:11" ht="12.75">
      <c r="A46" s="5" t="s">
        <v>42</v>
      </c>
      <c r="B46" s="10">
        <v>-35</v>
      </c>
      <c r="C46" s="10">
        <v>-35</v>
      </c>
      <c r="D46" s="10">
        <v>-146</v>
      </c>
      <c r="E46" s="10">
        <v>-114</v>
      </c>
      <c r="F46" s="10">
        <v>86</v>
      </c>
      <c r="G46" s="10">
        <v>104</v>
      </c>
      <c r="H46" s="10">
        <v>6</v>
      </c>
      <c r="I46" s="10">
        <v>-92</v>
      </c>
      <c r="J46">
        <v>-16</v>
      </c>
      <c r="K46" s="8">
        <f>SUM(D46:J46)</f>
        <v>-172</v>
      </c>
    </row>
    <row r="47" spans="1:11" ht="12.75">
      <c r="A47" s="5" t="s">
        <v>43</v>
      </c>
      <c r="B47" s="10">
        <v>-221</v>
      </c>
      <c r="C47" s="10">
        <v>-241</v>
      </c>
      <c r="D47" s="10">
        <v>-199</v>
      </c>
      <c r="E47" s="10">
        <v>-71</v>
      </c>
      <c r="F47" s="10">
        <v>-150</v>
      </c>
      <c r="G47" s="10">
        <v>-61</v>
      </c>
      <c r="H47" s="10">
        <v>34</v>
      </c>
      <c r="I47" s="10">
        <v>-242</v>
      </c>
      <c r="J47">
        <v>-29</v>
      </c>
      <c r="K47" s="8">
        <f>SUM(D47:J47)</f>
        <v>-718</v>
      </c>
    </row>
    <row r="48" spans="1:11" ht="12.75">
      <c r="A48" s="5" t="s">
        <v>44</v>
      </c>
      <c r="B48" s="10">
        <v>-38</v>
      </c>
      <c r="C48" s="10">
        <v>-209</v>
      </c>
      <c r="D48" s="10">
        <v>-68</v>
      </c>
      <c r="E48" s="10">
        <v>-60</v>
      </c>
      <c r="F48" s="10">
        <v>-99</v>
      </c>
      <c r="G48" s="10">
        <v>30</v>
      </c>
      <c r="H48" s="10">
        <v>-152</v>
      </c>
      <c r="I48" s="10">
        <v>-187</v>
      </c>
      <c r="J48">
        <v>-10</v>
      </c>
      <c r="K48" s="8">
        <f>SUM(D48:J48)</f>
        <v>-546</v>
      </c>
    </row>
    <row r="49" spans="1:11" ht="12.75">
      <c r="A49" s="5" t="s">
        <v>45</v>
      </c>
      <c r="B49" s="10">
        <v>-100</v>
      </c>
      <c r="C49" s="10">
        <v>-80</v>
      </c>
      <c r="D49" s="10">
        <v>-144</v>
      </c>
      <c r="E49" s="10">
        <v>-165</v>
      </c>
      <c r="F49" s="10">
        <v>-122</v>
      </c>
      <c r="G49" s="10">
        <v>-196</v>
      </c>
      <c r="H49" s="10">
        <v>-203</v>
      </c>
      <c r="I49" s="10">
        <v>-117</v>
      </c>
      <c r="J49">
        <v>-7</v>
      </c>
      <c r="K49" s="8">
        <f>SUM(D49:J49)</f>
        <v>-954</v>
      </c>
    </row>
    <row r="50" spans="1:11" ht="12.75">
      <c r="A50" s="5" t="s">
        <v>46</v>
      </c>
      <c r="B50" s="10">
        <v>-200</v>
      </c>
      <c r="C50" s="10">
        <v>-114</v>
      </c>
      <c r="D50" s="10">
        <v>1</v>
      </c>
      <c r="E50" s="10">
        <v>23</v>
      </c>
      <c r="F50" s="10">
        <v>31</v>
      </c>
      <c r="G50" s="10">
        <v>70</v>
      </c>
      <c r="H50" s="10">
        <v>-53</v>
      </c>
      <c r="I50" s="10">
        <v>-57</v>
      </c>
      <c r="J50">
        <v>25</v>
      </c>
      <c r="K50" s="8">
        <f>SUM(D50:J50)</f>
        <v>40</v>
      </c>
    </row>
    <row r="51" spans="1:11" ht="12.75">
      <c r="A51" s="5" t="s">
        <v>47</v>
      </c>
      <c r="B51" s="10">
        <v>-14</v>
      </c>
      <c r="C51" s="10">
        <v>52</v>
      </c>
      <c r="D51" s="10">
        <v>-86</v>
      </c>
      <c r="E51" s="10">
        <v>58</v>
      </c>
      <c r="F51" s="10">
        <v>-54</v>
      </c>
      <c r="G51" s="10">
        <v>139</v>
      </c>
      <c r="H51" s="10">
        <v>-357</v>
      </c>
      <c r="I51" s="10">
        <v>11</v>
      </c>
      <c r="J51">
        <v>-45</v>
      </c>
      <c r="K51" s="8">
        <f>SUM(D51:J51)</f>
        <v>-334</v>
      </c>
    </row>
    <row r="52" spans="1:11" ht="12.75">
      <c r="A52" s="5" t="s">
        <v>48</v>
      </c>
      <c r="B52" s="10">
        <v>-62</v>
      </c>
      <c r="C52" s="10">
        <v>-56</v>
      </c>
      <c r="D52" s="10">
        <v>-88</v>
      </c>
      <c r="E52" s="10">
        <v>-60</v>
      </c>
      <c r="F52" s="10">
        <v>-12</v>
      </c>
      <c r="G52" s="10">
        <v>-64</v>
      </c>
      <c r="H52" s="10">
        <v>-58</v>
      </c>
      <c r="I52" s="10">
        <v>-28</v>
      </c>
      <c r="J52">
        <v>-10</v>
      </c>
      <c r="K52" s="8">
        <f>SUM(D52:J52)</f>
        <v>-320</v>
      </c>
    </row>
    <row r="53" spans="1:11" ht="12.75">
      <c r="A53" s="5" t="s">
        <v>49</v>
      </c>
      <c r="B53" s="10">
        <v>-56</v>
      </c>
      <c r="C53" s="10">
        <v>-169</v>
      </c>
      <c r="D53" s="10">
        <v>-75</v>
      </c>
      <c r="E53" s="10">
        <v>-153</v>
      </c>
      <c r="F53" s="10">
        <v>-68</v>
      </c>
      <c r="G53" s="10">
        <v>-28</v>
      </c>
      <c r="H53" s="10">
        <v>-210</v>
      </c>
      <c r="I53" s="10">
        <v>-71</v>
      </c>
      <c r="J53">
        <v>-24</v>
      </c>
      <c r="K53" s="8">
        <f>SUM(D53:J53)</f>
        <v>-629</v>
      </c>
    </row>
    <row r="54" spans="1:11" ht="12.75">
      <c r="A54" s="5" t="s">
        <v>50</v>
      </c>
      <c r="B54" s="10">
        <v>-54</v>
      </c>
      <c r="C54" s="10">
        <v>-51</v>
      </c>
      <c r="D54" s="10">
        <v>-148</v>
      </c>
      <c r="E54" s="10">
        <v>-86</v>
      </c>
      <c r="F54" s="10">
        <v>-129</v>
      </c>
      <c r="G54" s="10">
        <v>-69</v>
      </c>
      <c r="H54" s="10">
        <v>-74</v>
      </c>
      <c r="I54" s="10">
        <v>-121</v>
      </c>
      <c r="J54">
        <v>-35</v>
      </c>
      <c r="K54" s="8">
        <f>SUM(D54:J54)</f>
        <v>-662</v>
      </c>
    </row>
    <row r="55" spans="1:11" ht="12.75">
      <c r="A55" s="5" t="s">
        <v>1</v>
      </c>
      <c r="B55" s="10">
        <v>-13</v>
      </c>
      <c r="C55" s="10">
        <v>-159</v>
      </c>
      <c r="D55" s="10">
        <v>12</v>
      </c>
      <c r="E55" s="10">
        <v>92</v>
      </c>
      <c r="F55" s="10">
        <v>-10</v>
      </c>
      <c r="G55" s="10">
        <v>49</v>
      </c>
      <c r="H55" s="10">
        <v>-36</v>
      </c>
      <c r="I55" s="10">
        <v>72</v>
      </c>
      <c r="J55">
        <v>25</v>
      </c>
      <c r="K55" s="8">
        <f>SUM(D55:J55)</f>
        <v>204</v>
      </c>
    </row>
    <row r="56" spans="1:11" ht="12.75">
      <c r="A56" s="5" t="s">
        <v>51</v>
      </c>
      <c r="B56" s="10">
        <v>-84</v>
      </c>
      <c r="C56" s="10">
        <v>-85</v>
      </c>
      <c r="D56" s="10">
        <v>41</v>
      </c>
      <c r="E56" s="10">
        <v>-8</v>
      </c>
      <c r="F56" s="10">
        <v>-10</v>
      </c>
      <c r="G56" s="10">
        <v>4</v>
      </c>
      <c r="H56" s="10">
        <v>-139</v>
      </c>
      <c r="I56" s="10">
        <v>-68</v>
      </c>
      <c r="J56">
        <v>-10</v>
      </c>
      <c r="K56" s="8">
        <f>SUM(D56:J56)</f>
        <v>-190</v>
      </c>
    </row>
    <row r="57" spans="1:11" ht="12.75">
      <c r="A57" s="5" t="s">
        <v>52</v>
      </c>
      <c r="B57" s="10">
        <v>-163</v>
      </c>
      <c r="C57" s="10">
        <v>-244</v>
      </c>
      <c r="D57" s="10">
        <v>-283</v>
      </c>
      <c r="E57" s="10">
        <v>-313</v>
      </c>
      <c r="F57" s="10">
        <v>-210</v>
      </c>
      <c r="G57" s="10">
        <v>-49</v>
      </c>
      <c r="H57" s="10">
        <v>-1</v>
      </c>
      <c r="I57" s="10">
        <v>-42</v>
      </c>
      <c r="J57">
        <v>-31</v>
      </c>
      <c r="K57" s="8">
        <f>SUM(D57:J57)</f>
        <v>-929</v>
      </c>
    </row>
    <row r="58" spans="1:11" ht="12.75">
      <c r="A58" s="5" t="s">
        <v>53</v>
      </c>
      <c r="B58" s="10">
        <v>-118</v>
      </c>
      <c r="C58" s="10">
        <v>37</v>
      </c>
      <c r="D58" s="10">
        <v>-87</v>
      </c>
      <c r="E58" s="10">
        <v>-141</v>
      </c>
      <c r="F58" s="10">
        <v>-33</v>
      </c>
      <c r="G58" s="10">
        <v>-53</v>
      </c>
      <c r="H58" s="10">
        <v>-267</v>
      </c>
      <c r="I58" s="10">
        <v>-124</v>
      </c>
      <c r="J58">
        <v>-28</v>
      </c>
      <c r="K58" s="8">
        <f>SUM(D58:J58)</f>
        <v>-733</v>
      </c>
    </row>
    <row r="59" spans="1:11" ht="12.75">
      <c r="A59" s="5" t="s">
        <v>54</v>
      </c>
      <c r="B59" s="10">
        <v>1035</v>
      </c>
      <c r="C59" s="10">
        <v>735</v>
      </c>
      <c r="D59" s="10">
        <v>484</v>
      </c>
      <c r="E59" s="10">
        <v>132</v>
      </c>
      <c r="F59" s="10">
        <v>785</v>
      </c>
      <c r="G59" s="10">
        <v>372</v>
      </c>
      <c r="H59" s="10">
        <v>121</v>
      </c>
      <c r="I59" s="10">
        <v>729</v>
      </c>
      <c r="J59">
        <v>76</v>
      </c>
      <c r="K59" s="8">
        <f>SUM(D59:J59)</f>
        <v>2699</v>
      </c>
    </row>
    <row r="60" spans="1:14" ht="12.75">
      <c r="A60" s="5" t="s">
        <v>55</v>
      </c>
      <c r="B60" s="10">
        <v>-54</v>
      </c>
      <c r="C60" s="10">
        <v>-9</v>
      </c>
      <c r="D60" s="10">
        <v>-6</v>
      </c>
      <c r="E60" s="10">
        <v>-84</v>
      </c>
      <c r="F60" s="10">
        <v>165</v>
      </c>
      <c r="G60" s="10">
        <v>44</v>
      </c>
      <c r="H60" s="10">
        <v>34</v>
      </c>
      <c r="I60" s="10">
        <v>-41</v>
      </c>
      <c r="J60">
        <v>-34</v>
      </c>
      <c r="K60" s="8">
        <f>SUM(D60:J60)</f>
        <v>78</v>
      </c>
      <c r="L60" s="2"/>
      <c r="M60" s="2"/>
      <c r="N60" s="2"/>
    </row>
    <row r="61" spans="1:14" ht="12.75">
      <c r="A61" s="5" t="s">
        <v>56</v>
      </c>
      <c r="B61" s="10">
        <v>-65</v>
      </c>
      <c r="C61" s="10">
        <v>-58</v>
      </c>
      <c r="D61" s="10">
        <v>-107</v>
      </c>
      <c r="E61" s="10">
        <v>-160</v>
      </c>
      <c r="F61" s="10">
        <v>-110</v>
      </c>
      <c r="G61" s="10">
        <v>-143</v>
      </c>
      <c r="H61" s="10">
        <v>-33</v>
      </c>
      <c r="I61" s="10">
        <v>-33</v>
      </c>
      <c r="J61">
        <v>24</v>
      </c>
      <c r="K61" s="8">
        <f>SUM(D61:J61)</f>
        <v>-562</v>
      </c>
      <c r="L61" s="2"/>
      <c r="M61" s="2"/>
      <c r="N61" s="2"/>
    </row>
    <row r="62" spans="1:14" ht="12.75">
      <c r="A62" s="5" t="s">
        <v>57</v>
      </c>
      <c r="B62" s="10">
        <v>-127</v>
      </c>
      <c r="C62" s="10">
        <v>-104</v>
      </c>
      <c r="D62" s="10">
        <v>-242</v>
      </c>
      <c r="E62" s="10">
        <v>-214</v>
      </c>
      <c r="F62" s="10">
        <v>-98</v>
      </c>
      <c r="G62" s="10">
        <v>-179</v>
      </c>
      <c r="H62" s="10">
        <v>-240</v>
      </c>
      <c r="I62" s="10">
        <v>-303</v>
      </c>
      <c r="J62">
        <v>-40</v>
      </c>
      <c r="K62" s="8">
        <f>SUM(D62:J62)</f>
        <v>-1316</v>
      </c>
      <c r="L62" s="2"/>
      <c r="M62" s="2"/>
      <c r="N62" s="2"/>
    </row>
    <row r="63" spans="1:11" ht="12.75">
      <c r="A63" s="5" t="s">
        <v>58</v>
      </c>
      <c r="B63" s="10">
        <v>-335</v>
      </c>
      <c r="C63" s="10">
        <v>-209</v>
      </c>
      <c r="D63" s="10">
        <v>-251</v>
      </c>
      <c r="E63" s="10">
        <v>-209</v>
      </c>
      <c r="F63" s="10">
        <v>-7</v>
      </c>
      <c r="G63" s="10">
        <v>-383</v>
      </c>
      <c r="H63" s="10">
        <v>-503</v>
      </c>
      <c r="I63" s="10">
        <v>-495</v>
      </c>
      <c r="J63">
        <v>-107</v>
      </c>
      <c r="K63" s="8">
        <f>SUM(D63:J63)</f>
        <v>-1955</v>
      </c>
    </row>
    <row r="64" spans="1:11" ht="12.75">
      <c r="A64" s="5" t="s">
        <v>59</v>
      </c>
      <c r="B64" s="10">
        <v>1252</v>
      </c>
      <c r="C64" s="10">
        <v>1549</v>
      </c>
      <c r="D64" s="10">
        <v>774</v>
      </c>
      <c r="E64" s="10">
        <v>636</v>
      </c>
      <c r="F64" s="10">
        <v>-155</v>
      </c>
      <c r="G64" s="10">
        <v>-569</v>
      </c>
      <c r="H64" s="10">
        <v>-58</v>
      </c>
      <c r="I64" s="10">
        <v>451</v>
      </c>
      <c r="J64">
        <v>119</v>
      </c>
      <c r="K64" s="8">
        <f>SUM(D64:J64)</f>
        <v>1198</v>
      </c>
    </row>
    <row r="65" spans="1:11" ht="12.75">
      <c r="A65" s="5" t="s">
        <v>60</v>
      </c>
      <c r="B65" s="10">
        <v>-92</v>
      </c>
      <c r="C65" s="10">
        <v>-40</v>
      </c>
      <c r="D65" s="10">
        <v>-67</v>
      </c>
      <c r="E65" s="10">
        <v>-328</v>
      </c>
      <c r="F65" s="10">
        <v>-160</v>
      </c>
      <c r="G65" s="10">
        <v>-98</v>
      </c>
      <c r="H65" s="10">
        <v>-57</v>
      </c>
      <c r="I65" s="10">
        <v>-82</v>
      </c>
      <c r="J65">
        <v>-33</v>
      </c>
      <c r="K65" s="8">
        <f>SUM(D65:J65)</f>
        <v>-825</v>
      </c>
    </row>
    <row r="66" spans="1:11" ht="12.75">
      <c r="A66" s="5" t="s">
        <v>61</v>
      </c>
      <c r="B66" s="10">
        <v>-160</v>
      </c>
      <c r="C66" s="10">
        <v>-64</v>
      </c>
      <c r="D66" s="10">
        <v>-138</v>
      </c>
      <c r="E66" s="10">
        <v>11</v>
      </c>
      <c r="F66" s="10">
        <v>149</v>
      </c>
      <c r="G66" s="10">
        <v>55</v>
      </c>
      <c r="H66" s="10">
        <v>-5</v>
      </c>
      <c r="I66" s="10">
        <v>53</v>
      </c>
      <c r="J66">
        <v>-20</v>
      </c>
      <c r="K66" s="8">
        <f>SUM(D66:J66)</f>
        <v>105</v>
      </c>
    </row>
    <row r="67" spans="1:11" ht="12.75">
      <c r="A67" s="5" t="s">
        <v>62</v>
      </c>
      <c r="B67" s="10">
        <v>-66</v>
      </c>
      <c r="C67" s="10">
        <v>-181</v>
      </c>
      <c r="D67" s="10">
        <v>-128</v>
      </c>
      <c r="E67" s="10">
        <v>-106</v>
      </c>
      <c r="F67" s="10">
        <v>-70</v>
      </c>
      <c r="G67" s="10">
        <v>-31</v>
      </c>
      <c r="H67" s="10">
        <v>-101</v>
      </c>
      <c r="I67" s="10">
        <v>-105</v>
      </c>
      <c r="J67">
        <v>-30</v>
      </c>
      <c r="K67" s="8">
        <f>SUM(D67:J67)</f>
        <v>-571</v>
      </c>
    </row>
    <row r="68" spans="1:11" ht="12.75">
      <c r="A68" s="5" t="s">
        <v>63</v>
      </c>
      <c r="B68" s="10">
        <v>73</v>
      </c>
      <c r="C68" s="10">
        <v>124</v>
      </c>
      <c r="D68" s="10">
        <v>275</v>
      </c>
      <c r="E68" s="10">
        <v>137</v>
      </c>
      <c r="F68" s="10">
        <v>173</v>
      </c>
      <c r="G68" s="10">
        <v>102</v>
      </c>
      <c r="H68" s="10">
        <v>137</v>
      </c>
      <c r="I68" s="10">
        <v>66</v>
      </c>
      <c r="J68">
        <v>33</v>
      </c>
      <c r="K68" s="8">
        <f>SUM(D68:J68)</f>
        <v>923</v>
      </c>
    </row>
    <row r="69" spans="1:11" ht="12.75">
      <c r="A69" s="5" t="s">
        <v>64</v>
      </c>
      <c r="B69" s="10">
        <v>-53</v>
      </c>
      <c r="C69" s="10">
        <v>-18</v>
      </c>
      <c r="D69" s="10">
        <v>-177</v>
      </c>
      <c r="E69" s="10">
        <v>76</v>
      </c>
      <c r="F69" s="10">
        <v>-43</v>
      </c>
      <c r="G69" s="10">
        <v>-319</v>
      </c>
      <c r="H69" s="10">
        <v>-148</v>
      </c>
      <c r="I69" s="10">
        <v>-2</v>
      </c>
      <c r="J69">
        <v>-48</v>
      </c>
      <c r="K69" s="8">
        <f>SUM(D69:J69)</f>
        <v>-661</v>
      </c>
    </row>
    <row r="70" spans="1:11" ht="12.75">
      <c r="A70" s="5" t="s">
        <v>65</v>
      </c>
      <c r="B70" s="10">
        <v>-36</v>
      </c>
      <c r="C70" s="10">
        <v>-367</v>
      </c>
      <c r="D70" s="10">
        <v>286</v>
      </c>
      <c r="E70" s="10">
        <v>43</v>
      </c>
      <c r="F70" s="10">
        <v>-30</v>
      </c>
      <c r="G70" s="10">
        <v>-219</v>
      </c>
      <c r="H70" s="10">
        <v>-110</v>
      </c>
      <c r="I70" s="10">
        <v>377</v>
      </c>
      <c r="J70">
        <v>22</v>
      </c>
      <c r="K70" s="8">
        <f>SUM(D70:J70)</f>
        <v>369</v>
      </c>
    </row>
    <row r="71" spans="1:11" ht="12.75">
      <c r="A71" s="5" t="s">
        <v>66</v>
      </c>
      <c r="B71" s="10">
        <v>20</v>
      </c>
      <c r="C71" s="10">
        <v>-7</v>
      </c>
      <c r="D71" s="10">
        <v>-372</v>
      </c>
      <c r="E71" s="10">
        <v>-422</v>
      </c>
      <c r="F71" s="10">
        <v>-38</v>
      </c>
      <c r="G71" s="10">
        <v>-137</v>
      </c>
      <c r="H71" s="10">
        <v>-356</v>
      </c>
      <c r="I71" s="10">
        <v>-194</v>
      </c>
      <c r="J71">
        <v>-78</v>
      </c>
      <c r="K71" s="8">
        <f>SUM(D71:J71)</f>
        <v>-1597</v>
      </c>
    </row>
    <row r="72" spans="1:11" ht="12.75">
      <c r="A72" s="5" t="s">
        <v>67</v>
      </c>
      <c r="B72" s="10">
        <v>-67</v>
      </c>
      <c r="C72" s="10">
        <v>-28</v>
      </c>
      <c r="D72" s="10">
        <v>210</v>
      </c>
      <c r="E72" s="10">
        <v>101</v>
      </c>
      <c r="F72" s="10">
        <v>88</v>
      </c>
      <c r="G72" s="10">
        <v>37</v>
      </c>
      <c r="H72" s="10">
        <v>18</v>
      </c>
      <c r="I72" s="10">
        <v>-87</v>
      </c>
      <c r="J72">
        <v>-5</v>
      </c>
      <c r="K72" s="8">
        <f>SUM(D72:J72)</f>
        <v>362</v>
      </c>
    </row>
    <row r="73" spans="1:11" ht="12.75">
      <c r="A73" s="5" t="s">
        <v>68</v>
      </c>
      <c r="B73" s="10">
        <v>-36</v>
      </c>
      <c r="C73" s="10">
        <v>-56</v>
      </c>
      <c r="D73" s="10">
        <v>6</v>
      </c>
      <c r="E73" s="10">
        <v>-80</v>
      </c>
      <c r="F73" s="10">
        <v>86</v>
      </c>
      <c r="G73" s="10">
        <v>27</v>
      </c>
      <c r="H73" s="10">
        <v>111</v>
      </c>
      <c r="I73" s="10">
        <v>-132</v>
      </c>
      <c r="J73">
        <v>6</v>
      </c>
      <c r="K73" s="8">
        <f>SUM(D73:J73)</f>
        <v>24</v>
      </c>
    </row>
    <row r="74" spans="1:11" ht="12.75">
      <c r="A74" s="5" t="s">
        <v>69</v>
      </c>
      <c r="B74" s="10">
        <v>-57</v>
      </c>
      <c r="C74" s="10">
        <v>-63</v>
      </c>
      <c r="D74" s="10">
        <v>-138</v>
      </c>
      <c r="E74" s="10">
        <v>-57</v>
      </c>
      <c r="F74" s="10">
        <v>-89</v>
      </c>
      <c r="G74" s="10">
        <v>39</v>
      </c>
      <c r="H74" s="10">
        <v>-23</v>
      </c>
      <c r="I74" s="10">
        <v>-100</v>
      </c>
      <c r="J74">
        <v>-1</v>
      </c>
      <c r="K74" s="8">
        <f>SUM(D74:J74)</f>
        <v>-369</v>
      </c>
    </row>
    <row r="75" spans="1:11" ht="12.75">
      <c r="A75" s="5" t="s">
        <v>70</v>
      </c>
      <c r="B75" s="10">
        <v>-3</v>
      </c>
      <c r="C75" s="10">
        <v>-62</v>
      </c>
      <c r="D75" s="10">
        <v>-76</v>
      </c>
      <c r="E75" s="10">
        <v>-33</v>
      </c>
      <c r="F75" s="10">
        <v>-5</v>
      </c>
      <c r="G75" s="10">
        <v>37</v>
      </c>
      <c r="H75" s="10">
        <v>-97</v>
      </c>
      <c r="I75" s="10">
        <v>-52</v>
      </c>
      <c r="J75">
        <v>-13</v>
      </c>
      <c r="K75" s="8">
        <f>SUM(D75:J75)</f>
        <v>-239</v>
      </c>
    </row>
    <row r="76" spans="1:11" ht="12.75">
      <c r="A76" s="5" t="s">
        <v>71</v>
      </c>
      <c r="B76" s="10">
        <v>-101</v>
      </c>
      <c r="C76" s="10">
        <v>-161</v>
      </c>
      <c r="D76" s="10">
        <v>-25</v>
      </c>
      <c r="E76" s="10">
        <v>19</v>
      </c>
      <c r="F76" s="10">
        <v>10</v>
      </c>
      <c r="G76" s="10">
        <v>-63</v>
      </c>
      <c r="H76" s="10">
        <v>-187</v>
      </c>
      <c r="I76" s="10">
        <v>-261</v>
      </c>
      <c r="J76">
        <v>16</v>
      </c>
      <c r="K76" s="8">
        <f>SUM(D76:J76)</f>
        <v>-491</v>
      </c>
    </row>
    <row r="77" spans="1:11" ht="12.75">
      <c r="A77" s="5" t="s">
        <v>72</v>
      </c>
      <c r="B77" s="10">
        <v>-169</v>
      </c>
      <c r="C77" s="10">
        <v>-212</v>
      </c>
      <c r="D77" s="10">
        <v>-75</v>
      </c>
      <c r="E77" s="10">
        <v>-60</v>
      </c>
      <c r="F77" s="10">
        <v>-104</v>
      </c>
      <c r="G77" s="10">
        <v>-404</v>
      </c>
      <c r="H77" s="10">
        <v>-229</v>
      </c>
      <c r="I77" s="10">
        <v>-349</v>
      </c>
      <c r="J77">
        <v>-36</v>
      </c>
      <c r="K77" s="8">
        <f>SUM(D77:J77)</f>
        <v>-1257</v>
      </c>
    </row>
    <row r="78" spans="1:11" ht="12.75">
      <c r="A78" s="5" t="s">
        <v>73</v>
      </c>
      <c r="B78" s="10">
        <v>-102</v>
      </c>
      <c r="C78" s="10">
        <v>-115</v>
      </c>
      <c r="D78" s="10">
        <v>-41</v>
      </c>
      <c r="E78" s="10">
        <v>-93</v>
      </c>
      <c r="F78" s="10">
        <v>-207</v>
      </c>
      <c r="G78" s="10">
        <v>-61</v>
      </c>
      <c r="H78" s="10">
        <v>-167</v>
      </c>
      <c r="I78" s="10">
        <v>-168</v>
      </c>
      <c r="J78">
        <v>-41</v>
      </c>
      <c r="K78" s="8">
        <f>SUM(D78:J78)</f>
        <v>-778</v>
      </c>
    </row>
    <row r="79" spans="1:11" ht="12.75">
      <c r="A79" s="5" t="s">
        <v>74</v>
      </c>
      <c r="B79" s="10">
        <v>-6</v>
      </c>
      <c r="C79" s="10">
        <v>-126</v>
      </c>
      <c r="D79" s="10">
        <v>-40</v>
      </c>
      <c r="E79" s="10">
        <v>-132</v>
      </c>
      <c r="F79" s="10">
        <v>-30</v>
      </c>
      <c r="G79" s="10">
        <v>-42</v>
      </c>
      <c r="H79" s="10">
        <v>-75</v>
      </c>
      <c r="I79" s="10">
        <v>-27</v>
      </c>
      <c r="J79">
        <v>-22</v>
      </c>
      <c r="K79" s="8">
        <f>SUM(D79:J79)</f>
        <v>-368</v>
      </c>
    </row>
    <row r="80" spans="1:11" ht="12.75">
      <c r="A80" s="5" t="s">
        <v>75</v>
      </c>
      <c r="B80" s="10">
        <v>-207</v>
      </c>
      <c r="C80" s="10">
        <v>-133</v>
      </c>
      <c r="D80" s="10">
        <v>53</v>
      </c>
      <c r="E80" s="10">
        <v>70</v>
      </c>
      <c r="F80" s="10">
        <v>-112</v>
      </c>
      <c r="G80" s="10">
        <v>-205</v>
      </c>
      <c r="H80" s="10">
        <v>-363</v>
      </c>
      <c r="I80" s="10">
        <v>22</v>
      </c>
      <c r="J80">
        <v>-47</v>
      </c>
      <c r="K80" s="8">
        <f>SUM(D80:J80)</f>
        <v>-582</v>
      </c>
    </row>
    <row r="81" spans="1:11" ht="12.75">
      <c r="A81" s="5" t="s">
        <v>76</v>
      </c>
      <c r="B81" s="10">
        <v>-74</v>
      </c>
      <c r="C81" s="10">
        <v>-46</v>
      </c>
      <c r="D81" s="10">
        <v>-102</v>
      </c>
      <c r="E81" s="10">
        <v>-73</v>
      </c>
      <c r="F81" s="10">
        <v>5</v>
      </c>
      <c r="G81" s="10">
        <v>-162</v>
      </c>
      <c r="H81" s="10">
        <v>-139</v>
      </c>
      <c r="I81" s="10">
        <v>-98</v>
      </c>
      <c r="J81">
        <v>-2</v>
      </c>
      <c r="K81" s="8">
        <f>SUM(D81:J81)</f>
        <v>-571</v>
      </c>
    </row>
    <row r="82" spans="1:11" ht="12.75">
      <c r="A82" s="5" t="s">
        <v>77</v>
      </c>
      <c r="B82" s="10">
        <v>-131</v>
      </c>
      <c r="C82" s="10">
        <v>-231</v>
      </c>
      <c r="D82" s="10">
        <v>-169</v>
      </c>
      <c r="E82" s="10">
        <v>-182</v>
      </c>
      <c r="F82" s="10">
        <v>50</v>
      </c>
      <c r="G82" s="10">
        <v>-35</v>
      </c>
      <c r="H82" s="10">
        <v>-238</v>
      </c>
      <c r="I82" s="10">
        <v>-159</v>
      </c>
      <c r="J82">
        <v>-8</v>
      </c>
      <c r="K82" s="8">
        <f>SUM(D82:J82)</f>
        <v>-741</v>
      </c>
    </row>
    <row r="83" spans="1:11" ht="12.75">
      <c r="A83" s="5" t="s">
        <v>78</v>
      </c>
      <c r="B83" s="10">
        <v>-79</v>
      </c>
      <c r="C83" s="10">
        <v>19</v>
      </c>
      <c r="D83" s="10">
        <v>-93</v>
      </c>
      <c r="E83" s="10">
        <v>-121</v>
      </c>
      <c r="F83" s="10">
        <v>-122</v>
      </c>
      <c r="G83" s="10">
        <v>-151</v>
      </c>
      <c r="H83" s="10">
        <v>-89</v>
      </c>
      <c r="I83" s="10">
        <v>-97</v>
      </c>
      <c r="J83">
        <v>-56</v>
      </c>
      <c r="K83" s="8">
        <f>SUM(D83:J83)</f>
        <v>-729</v>
      </c>
    </row>
    <row r="84" spans="1:11" ht="12.75">
      <c r="A84" s="5" t="s">
        <v>79</v>
      </c>
      <c r="B84" s="10">
        <v>1871</v>
      </c>
      <c r="C84" s="10">
        <v>2326</v>
      </c>
      <c r="D84" s="10">
        <v>2339</v>
      </c>
      <c r="E84" s="10">
        <v>2544</v>
      </c>
      <c r="F84" s="10">
        <v>-205</v>
      </c>
      <c r="G84" s="10">
        <v>-228</v>
      </c>
      <c r="H84" s="10">
        <v>73</v>
      </c>
      <c r="I84" s="10">
        <v>-52</v>
      </c>
      <c r="J84">
        <v>62</v>
      </c>
      <c r="K84" s="8">
        <f>SUM(D84:J84)</f>
        <v>4533</v>
      </c>
    </row>
    <row r="85" spans="1:11" ht="12.75">
      <c r="A85" s="5" t="s">
        <v>80</v>
      </c>
      <c r="B85" s="10">
        <v>-161</v>
      </c>
      <c r="C85" s="10">
        <v>-378</v>
      </c>
      <c r="D85" s="10">
        <v>-121</v>
      </c>
      <c r="E85" s="10">
        <v>-122</v>
      </c>
      <c r="F85" s="10">
        <v>392</v>
      </c>
      <c r="G85" s="10">
        <v>-151</v>
      </c>
      <c r="H85" s="10">
        <v>-37</v>
      </c>
      <c r="I85" s="10">
        <v>-623</v>
      </c>
      <c r="J85">
        <v>22</v>
      </c>
      <c r="K85" s="8">
        <f>SUM(D85:J85)</f>
        <v>-640</v>
      </c>
    </row>
    <row r="86" spans="1:11" ht="12.75">
      <c r="A86" s="5" t="s">
        <v>81</v>
      </c>
      <c r="B86" s="10">
        <v>-141</v>
      </c>
      <c r="C86" s="10">
        <v>39</v>
      </c>
      <c r="D86" s="10">
        <v>56</v>
      </c>
      <c r="E86" s="10">
        <v>-132</v>
      </c>
      <c r="F86" s="10">
        <v>22</v>
      </c>
      <c r="G86" s="10">
        <v>100</v>
      </c>
      <c r="H86" s="10">
        <v>-46</v>
      </c>
      <c r="I86" s="10">
        <v>-3</v>
      </c>
      <c r="J86">
        <v>8</v>
      </c>
      <c r="K86" s="8">
        <f>SUM(D86:J86)</f>
        <v>5</v>
      </c>
    </row>
    <row r="87" spans="1:11" ht="12.75">
      <c r="A87" s="5" t="s">
        <v>82</v>
      </c>
      <c r="B87" s="10">
        <v>40</v>
      </c>
      <c r="C87" s="10">
        <v>24</v>
      </c>
      <c r="D87" s="10">
        <v>-27</v>
      </c>
      <c r="E87" s="10">
        <v>-63</v>
      </c>
      <c r="F87" s="10">
        <v>17</v>
      </c>
      <c r="G87" s="10">
        <v>2</v>
      </c>
      <c r="H87" s="10">
        <v>-70</v>
      </c>
      <c r="I87" s="10">
        <v>-42</v>
      </c>
      <c r="J87">
        <v>3</v>
      </c>
      <c r="K87" s="8">
        <f>SUM(D87:J87)</f>
        <v>-180</v>
      </c>
    </row>
    <row r="88" spans="1:11" ht="12.75">
      <c r="A88" s="5" t="s">
        <v>83</v>
      </c>
      <c r="B88" s="10">
        <v>-21</v>
      </c>
      <c r="C88" s="10">
        <v>-155</v>
      </c>
      <c r="D88" s="10">
        <v>14</v>
      </c>
      <c r="E88" s="10">
        <v>-166</v>
      </c>
      <c r="F88" s="10">
        <v>-84</v>
      </c>
      <c r="G88" s="10">
        <v>-136</v>
      </c>
      <c r="H88" s="10">
        <v>-249</v>
      </c>
      <c r="I88" s="10">
        <v>-91</v>
      </c>
      <c r="J88">
        <v>-35</v>
      </c>
      <c r="K88" s="8">
        <f>SUM(D88:J88)</f>
        <v>-747</v>
      </c>
    </row>
    <row r="89" spans="1:11" ht="12.75">
      <c r="A89" s="5" t="s">
        <v>84</v>
      </c>
      <c r="B89" s="10">
        <v>871</v>
      </c>
      <c r="C89" s="10">
        <v>-350</v>
      </c>
      <c r="D89" s="10">
        <v>225</v>
      </c>
      <c r="E89" s="10">
        <v>-383</v>
      </c>
      <c r="F89" s="10">
        <v>-588</v>
      </c>
      <c r="G89" s="10">
        <v>-805</v>
      </c>
      <c r="H89" s="10">
        <v>-977</v>
      </c>
      <c r="I89" s="10">
        <v>-1229</v>
      </c>
      <c r="J89">
        <v>-371</v>
      </c>
      <c r="K89" s="8">
        <f>SUM(D89:J89)</f>
        <v>-4128</v>
      </c>
    </row>
    <row r="90" spans="1:11" ht="12.75">
      <c r="A90" s="5" t="s">
        <v>85</v>
      </c>
      <c r="B90" s="10">
        <v>-162</v>
      </c>
      <c r="C90" s="10">
        <v>22</v>
      </c>
      <c r="D90" s="10">
        <v>-79</v>
      </c>
      <c r="E90" s="10">
        <v>-206</v>
      </c>
      <c r="F90" s="10">
        <v>-49</v>
      </c>
      <c r="G90" s="10">
        <v>-60</v>
      </c>
      <c r="H90" s="10">
        <v>-116</v>
      </c>
      <c r="I90" s="10">
        <v>-47</v>
      </c>
      <c r="J90">
        <v>-11</v>
      </c>
      <c r="K90" s="8">
        <f>SUM(D90:J90)</f>
        <v>-568</v>
      </c>
    </row>
    <row r="91" spans="1:11" ht="12.75">
      <c r="A91" s="5" t="s">
        <v>86</v>
      </c>
      <c r="B91" s="10">
        <v>-123</v>
      </c>
      <c r="C91" s="10">
        <v>-368</v>
      </c>
      <c r="D91" s="10">
        <v>-98</v>
      </c>
      <c r="E91" s="10">
        <v>-226</v>
      </c>
      <c r="F91" s="10">
        <v>-108</v>
      </c>
      <c r="G91" s="10">
        <v>-151</v>
      </c>
      <c r="H91" s="10">
        <v>-130</v>
      </c>
      <c r="I91" s="10">
        <v>-48</v>
      </c>
      <c r="J91">
        <v>-82</v>
      </c>
      <c r="K91" s="8">
        <f>SUM(D91:J91)</f>
        <v>-843</v>
      </c>
    </row>
    <row r="92" spans="1:11" ht="12.75">
      <c r="A92" s="5" t="s">
        <v>87</v>
      </c>
      <c r="B92" s="10">
        <v>450</v>
      </c>
      <c r="C92" s="10">
        <v>848</v>
      </c>
      <c r="D92" s="10">
        <v>700</v>
      </c>
      <c r="E92" s="10">
        <v>-846</v>
      </c>
      <c r="F92" s="10">
        <v>-325</v>
      </c>
      <c r="G92" s="10">
        <v>-982</v>
      </c>
      <c r="H92" s="10">
        <v>667</v>
      </c>
      <c r="I92" s="10">
        <v>-1044</v>
      </c>
      <c r="J92">
        <v>-85</v>
      </c>
      <c r="K92" s="8">
        <f>SUM(D92:J92)</f>
        <v>-1915</v>
      </c>
    </row>
    <row r="93" spans="1:11" ht="12.75">
      <c r="A93" s="5" t="s">
        <v>88</v>
      </c>
      <c r="B93" s="10">
        <v>-136</v>
      </c>
      <c r="C93" s="10">
        <v>-90</v>
      </c>
      <c r="D93" s="10">
        <v>-121</v>
      </c>
      <c r="E93" s="10">
        <v>-49</v>
      </c>
      <c r="F93" s="10">
        <v>14</v>
      </c>
      <c r="G93" s="10">
        <v>-68</v>
      </c>
      <c r="H93" s="10">
        <v>-125</v>
      </c>
      <c r="I93" s="10">
        <v>-67</v>
      </c>
      <c r="J93">
        <v>-39</v>
      </c>
      <c r="K93" s="8">
        <f>SUM(D93:J93)</f>
        <v>-455</v>
      </c>
    </row>
    <row r="94" spans="1:11" ht="12.75">
      <c r="A94" s="5" t="s">
        <v>89</v>
      </c>
      <c r="B94" s="10">
        <v>-74</v>
      </c>
      <c r="C94" s="10">
        <v>-103</v>
      </c>
      <c r="D94" s="10">
        <v>-47</v>
      </c>
      <c r="E94" s="10">
        <v>-115</v>
      </c>
      <c r="F94" s="10">
        <v>-52</v>
      </c>
      <c r="G94" s="10">
        <v>-44</v>
      </c>
      <c r="H94" s="10">
        <v>-53</v>
      </c>
      <c r="I94" s="10">
        <v>-64</v>
      </c>
      <c r="J94">
        <v>23</v>
      </c>
      <c r="K94" s="8">
        <f>SUM(D94:J94)</f>
        <v>-352</v>
      </c>
    </row>
    <row r="95" spans="1:11" ht="12.75">
      <c r="A95" s="5" t="s">
        <v>90</v>
      </c>
      <c r="B95" s="10">
        <v>72</v>
      </c>
      <c r="C95" s="10">
        <v>76</v>
      </c>
      <c r="D95" s="10">
        <v>98</v>
      </c>
      <c r="E95" s="10">
        <v>38</v>
      </c>
      <c r="F95" s="10">
        <v>53</v>
      </c>
      <c r="G95" s="10">
        <v>-198</v>
      </c>
      <c r="H95" s="10">
        <v>-78</v>
      </c>
      <c r="I95" s="10">
        <v>-47</v>
      </c>
      <c r="J95">
        <v>-35</v>
      </c>
      <c r="K95" s="8">
        <f>SUM(D95:J95)</f>
        <v>-169</v>
      </c>
    </row>
    <row r="96" spans="1:11" ht="12.75">
      <c r="A96" s="5" t="s">
        <v>91</v>
      </c>
      <c r="B96" s="10">
        <v>-6</v>
      </c>
      <c r="C96" s="10">
        <v>-11</v>
      </c>
      <c r="D96" s="10">
        <v>49</v>
      </c>
      <c r="E96" s="10">
        <v>-25</v>
      </c>
      <c r="F96" s="10">
        <v>-4</v>
      </c>
      <c r="G96" s="10">
        <v>-26</v>
      </c>
      <c r="H96" s="10">
        <v>10</v>
      </c>
      <c r="I96" s="10">
        <v>-52</v>
      </c>
      <c r="J96">
        <v>5</v>
      </c>
      <c r="K96" s="8">
        <f>SUM(D96:J96)</f>
        <v>-43</v>
      </c>
    </row>
    <row r="97" spans="1:11" ht="12.75">
      <c r="A97" s="5" t="s">
        <v>92</v>
      </c>
      <c r="B97" s="10">
        <v>-111</v>
      </c>
      <c r="C97" s="10">
        <v>-437</v>
      </c>
      <c r="D97" s="10">
        <v>-153</v>
      </c>
      <c r="E97" s="10">
        <v>43</v>
      </c>
      <c r="F97" s="10">
        <v>-156</v>
      </c>
      <c r="G97" s="10">
        <v>-120</v>
      </c>
      <c r="H97" s="10">
        <v>-206</v>
      </c>
      <c r="I97" s="10">
        <v>-74</v>
      </c>
      <c r="J97">
        <v>-22</v>
      </c>
      <c r="K97" s="8">
        <f>SUM(D97:J97)</f>
        <v>-688</v>
      </c>
    </row>
    <row r="98" spans="1:11" ht="12.75">
      <c r="A98" s="5" t="s">
        <v>93</v>
      </c>
      <c r="B98" s="10">
        <v>435</v>
      </c>
      <c r="C98" s="10">
        <v>526</v>
      </c>
      <c r="D98" s="10">
        <v>533</v>
      </c>
      <c r="E98" s="10">
        <v>496</v>
      </c>
      <c r="F98" s="10">
        <v>211</v>
      </c>
      <c r="G98" s="10">
        <v>535</v>
      </c>
      <c r="H98" s="10">
        <v>180</v>
      </c>
      <c r="I98" s="10">
        <v>65</v>
      </c>
      <c r="J98">
        <v>62</v>
      </c>
      <c r="K98" s="8">
        <f>SUM(D98:J98)</f>
        <v>2082</v>
      </c>
    </row>
    <row r="99" spans="1:11" ht="12.75">
      <c r="A99" s="5" t="s">
        <v>2</v>
      </c>
      <c r="B99" s="10">
        <v>26</v>
      </c>
      <c r="C99" s="10">
        <v>-4</v>
      </c>
      <c r="D99" s="10">
        <v>37</v>
      </c>
      <c r="E99" s="10">
        <v>0</v>
      </c>
      <c r="F99" s="10">
        <v>-55</v>
      </c>
      <c r="G99" s="10">
        <v>-26</v>
      </c>
      <c r="H99" s="10">
        <v>-90</v>
      </c>
      <c r="I99" s="10">
        <v>212</v>
      </c>
      <c r="J99">
        <v>-3</v>
      </c>
      <c r="K99" s="8">
        <f>SUM(D99:J99)</f>
        <v>75</v>
      </c>
    </row>
    <row r="100" spans="1:11" ht="12.75">
      <c r="A100" s="5" t="s">
        <v>94</v>
      </c>
      <c r="B100" s="10">
        <v>-6</v>
      </c>
      <c r="C100" s="10">
        <v>-95</v>
      </c>
      <c r="D100" s="10">
        <v>-37</v>
      </c>
      <c r="E100" s="10">
        <v>-41</v>
      </c>
      <c r="F100" s="10">
        <v>-43</v>
      </c>
      <c r="G100" s="10">
        <v>-26</v>
      </c>
      <c r="H100" s="10">
        <v>3</v>
      </c>
      <c r="I100" s="10">
        <v>-49</v>
      </c>
      <c r="J100">
        <v>-4</v>
      </c>
      <c r="K100" s="8">
        <f>SUM(D100:J100)</f>
        <v>-197</v>
      </c>
    </row>
    <row r="101" spans="1:11" ht="12.75">
      <c r="A101" s="5" t="s">
        <v>95</v>
      </c>
      <c r="B101" s="10">
        <v>-200</v>
      </c>
      <c r="C101" s="10">
        <v>-126</v>
      </c>
      <c r="D101" s="10">
        <v>86</v>
      </c>
      <c r="E101" s="10">
        <v>-354</v>
      </c>
      <c r="F101" s="10">
        <v>-489</v>
      </c>
      <c r="G101" s="10">
        <v>-263</v>
      </c>
      <c r="H101" s="10">
        <v>-394</v>
      </c>
      <c r="I101" s="10">
        <v>-211</v>
      </c>
      <c r="J101">
        <v>-54</v>
      </c>
      <c r="K101" s="8">
        <f>SUM(D101:J101)</f>
        <v>-1679</v>
      </c>
    </row>
    <row r="102" spans="1:11" ht="12.75">
      <c r="A102" s="5" t="s">
        <v>96</v>
      </c>
      <c r="B102" s="10">
        <v>-35</v>
      </c>
      <c r="C102" s="10">
        <v>-122</v>
      </c>
      <c r="D102" s="10">
        <v>-198</v>
      </c>
      <c r="E102" s="10">
        <v>-18</v>
      </c>
      <c r="F102" s="10">
        <v>-77</v>
      </c>
      <c r="G102" s="10">
        <v>-3</v>
      </c>
      <c r="H102" s="10">
        <v>-215</v>
      </c>
      <c r="I102" s="10">
        <v>-208</v>
      </c>
      <c r="J102">
        <v>13</v>
      </c>
      <c r="K102" s="8">
        <f>SUM(D102:J102)</f>
        <v>-706</v>
      </c>
    </row>
    <row r="103" spans="1:11" ht="12.75">
      <c r="A103" s="5" t="s">
        <v>97</v>
      </c>
      <c r="B103" s="10">
        <v>-35</v>
      </c>
      <c r="C103" s="10">
        <v>-19</v>
      </c>
      <c r="D103" s="10">
        <v>-69</v>
      </c>
      <c r="E103" s="10">
        <v>-30</v>
      </c>
      <c r="F103" s="10">
        <v>-12</v>
      </c>
      <c r="G103" s="10">
        <v>-203</v>
      </c>
      <c r="H103" s="10">
        <v>-131</v>
      </c>
      <c r="I103" s="10">
        <v>-16</v>
      </c>
      <c r="J103">
        <v>-30</v>
      </c>
      <c r="K103" s="8">
        <f>SUM(D103:J103)</f>
        <v>-491</v>
      </c>
    </row>
    <row r="104" spans="1:11" ht="12.75">
      <c r="A104" s="5" t="s">
        <v>98</v>
      </c>
      <c r="B104" s="10">
        <v>-436</v>
      </c>
      <c r="C104" s="10">
        <v>-994</v>
      </c>
      <c r="D104" s="10">
        <v>-637</v>
      </c>
      <c r="E104" s="10">
        <v>-1960</v>
      </c>
      <c r="F104" s="10">
        <v>-1066</v>
      </c>
      <c r="G104" s="10">
        <v>-1357</v>
      </c>
      <c r="H104" s="10">
        <v>-1266</v>
      </c>
      <c r="I104" s="10">
        <v>-1657</v>
      </c>
      <c r="J104">
        <v>-325</v>
      </c>
      <c r="K104" s="8">
        <f>SUM(D104:J104)</f>
        <v>-8268</v>
      </c>
    </row>
    <row r="105" spans="1:11" ht="12.75">
      <c r="A105" s="5" t="s">
        <v>99</v>
      </c>
      <c r="B105" s="10">
        <v>14</v>
      </c>
      <c r="C105" s="10">
        <v>-1</v>
      </c>
      <c r="D105" s="10">
        <v>-49</v>
      </c>
      <c r="E105" s="10">
        <v>29</v>
      </c>
      <c r="F105" s="10">
        <v>26</v>
      </c>
      <c r="G105" s="10">
        <v>-41</v>
      </c>
      <c r="H105" s="10">
        <v>15</v>
      </c>
      <c r="I105" s="10">
        <v>-64</v>
      </c>
      <c r="J105">
        <v>-6</v>
      </c>
      <c r="K105" s="8">
        <f>SUM(D105:J105)</f>
        <v>-90</v>
      </c>
    </row>
    <row r="106" spans="1:11" ht="12.75">
      <c r="A106" s="5" t="s">
        <v>100</v>
      </c>
      <c r="B106" s="10">
        <v>-145</v>
      </c>
      <c r="C106" s="10">
        <v>-153</v>
      </c>
      <c r="D106" s="10">
        <v>-271</v>
      </c>
      <c r="E106" s="10">
        <v>-155</v>
      </c>
      <c r="F106" s="10">
        <v>-113</v>
      </c>
      <c r="G106" s="10">
        <v>-180</v>
      </c>
      <c r="H106" s="10">
        <v>-228</v>
      </c>
      <c r="I106" s="10">
        <v>-232</v>
      </c>
      <c r="J106">
        <v>-17</v>
      </c>
      <c r="K106" s="8">
        <f>SUM(D106:J106)</f>
        <v>-1196</v>
      </c>
    </row>
    <row r="107" spans="3:10" ht="12.75">
      <c r="C107" s="8"/>
      <c r="E107" s="8"/>
      <c r="F107" s="8"/>
      <c r="G107" s="8"/>
      <c r="H107" s="8"/>
      <c r="I107" s="8"/>
      <c r="J107" s="8"/>
    </row>
    <row r="108" ht="12.75">
      <c r="A108" s="3" t="s">
        <v>116</v>
      </c>
    </row>
    <row r="109" ht="12.75">
      <c r="A109" s="9" t="s">
        <v>102</v>
      </c>
    </row>
    <row r="110" ht="12.75">
      <c r="A110" s="3" t="s">
        <v>103</v>
      </c>
    </row>
    <row r="111" ht="12.75">
      <c r="A111" s="9" t="s">
        <v>101</v>
      </c>
    </row>
  </sheetData>
  <sheetProtection/>
  <mergeCells count="3">
    <mergeCell ref="J3:J4"/>
    <mergeCell ref="K3:K4"/>
    <mergeCell ref="B3:I3"/>
  </mergeCells>
  <hyperlinks>
    <hyperlink ref="A111" r:id="rId1" display="http://www.iowadatacenter.org"/>
    <hyperlink ref="A109" r:id="rId2" display="http://www.census.gov/popest/estimates.php"/>
  </hyperlinks>
  <printOptions/>
  <pageMargins left="0.75" right="0.75" top="1" bottom="1" header="0.5" footer="0.5"/>
  <pageSetup fitToHeight="3" fitToWidth="1" horizontalDpi="300" verticalDpi="300" orientation="portrait" scale="83" r:id="rId3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Gary Krob</cp:lastModifiedBy>
  <cp:lastPrinted>2007-03-19T20:03:47Z</cp:lastPrinted>
  <dcterms:created xsi:type="dcterms:W3CDTF">2003-02-26T19:51:38Z</dcterms:created>
  <dcterms:modified xsi:type="dcterms:W3CDTF">2010-01-07T18:37:49Z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