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705" windowWidth="11340" windowHeight="6540" activeTab="0"/>
  </bookViews>
  <sheets>
    <sheet name="Disability Status" sheetId="1" r:id="rId1"/>
  </sheets>
  <definedNames>
    <definedName name="_xlnm.Print_Titles" localSheetId="0">'Disability Status'!$1:$9</definedName>
  </definedNames>
  <calcPr fullCalcOnLoad="1"/>
</workbook>
</file>

<file path=xl/sharedStrings.xml><?xml version="1.0" encoding="utf-8"?>
<sst xmlns="http://schemas.openxmlformats.org/spreadsheetml/2006/main" count="129" uniqueCount="118">
  <si>
    <t>Number</t>
  </si>
  <si>
    <t>Percent</t>
  </si>
  <si>
    <t>Total</t>
  </si>
  <si>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</si>
  <si>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</si>
  <si>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</si>
  <si>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</si>
  <si>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</si>
  <si>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</si>
  <si>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</si>
  <si>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</si>
  <si>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</si>
  <si>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</si>
  <si>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</si>
  <si>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</si>
  <si>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</si>
  <si>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</si>
  <si>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</si>
  <si>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</si>
  <si>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</si>
  <si>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</si>
  <si>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</si>
  <si>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</si>
  <si>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</si>
  <si>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</si>
  <si>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</si>
  <si>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</si>
  <si>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</si>
  <si>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</si>
  <si>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</si>
  <si>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</si>
  <si>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</si>
  <si>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</si>
  <si>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</si>
  <si>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</si>
  <si>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</si>
  <si>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</si>
  <si>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</si>
  <si>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</si>
  <si>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</si>
  <si>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</si>
  <si>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</si>
  <si>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</si>
  <si>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</si>
  <si>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</si>
  <si>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</si>
  <si>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</si>
  <si>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</si>
  <si>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</si>
  <si>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</si>
  <si>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</si>
  <si>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</si>
  <si>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</si>
  <si>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</si>
  <si>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</si>
  <si>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</si>
  <si>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</si>
  <si>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</si>
  <si>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</si>
  <si>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</si>
  <si>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</si>
  <si>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</si>
  <si>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</si>
  <si>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</si>
  <si>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</si>
  <si>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</si>
  <si>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</si>
  <si>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</si>
  <si>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</si>
  <si>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</si>
  <si>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</si>
  <si>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</si>
  <si>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</si>
  <si>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</si>
  <si>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</si>
  <si>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</si>
  <si>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</si>
  <si>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</si>
  <si>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</si>
  <si>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</si>
  <si>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</si>
  <si>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</si>
  <si>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</si>
  <si>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</si>
  <si>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</si>
  <si>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</si>
  <si>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</si>
  <si>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</si>
  <si>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</si>
  <si>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</si>
  <si>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</si>
  <si>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</si>
  <si>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</si>
  <si>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</si>
  <si>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</si>
  <si>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</si>
  <si>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</si>
  <si>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</si>
  <si>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</si>
  <si>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</si>
  <si>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</si>
  <si>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</si>
  <si>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</si>
  <si>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65 years and over</t>
  </si>
  <si>
    <t>With mobility or</t>
  </si>
  <si>
    <t>With a mobility or</t>
  </si>
  <si>
    <t>self-care limitation</t>
  </si>
  <si>
    <t>With mobility limitation</t>
  </si>
  <si>
    <t xml:space="preserve">With a work disability </t>
  </si>
  <si>
    <t>Area</t>
  </si>
  <si>
    <t>employed</t>
  </si>
  <si>
    <t>Universe: Civilian noninstitutionalized persons 16 years and over</t>
  </si>
  <si>
    <t>16 to 64 years</t>
  </si>
  <si>
    <t>Source: U.S. Bureau of the Census, Decennial Census</t>
  </si>
  <si>
    <t xml:space="preserve">1990 Census: STF3, Tables P066, P067 and P069 </t>
  </si>
  <si>
    <t>www.iowadatacenter.org</t>
  </si>
  <si>
    <t>Disability and Employment  Status by Age for Iowa's Counties: 1990</t>
  </si>
  <si>
    <t>Prepared By: State Library of Iowa, State Data Center Program, 800-248-4483, 2/19/2007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</si>
</sst>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1" fillId="2" borderId="8" xfId="0" applyFont="1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4" fillId="0" borderId="0" xfId="19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5" width="9.140625" style="4" customWidth="1"/>
    <col min="6" max="6" width="9.140625" style="6" customWidth="1"/>
    <col min="7" max="7" width="10.7109375" style="4" customWidth="1"/>
    <col min="8" max="8" width="9.140625" style="6" customWidth="1"/>
    <col min="9" max="9" width="9.140625" style="4" customWidth="1"/>
    <col min="10" max="10" width="9.8515625" style="6" customWidth="1"/>
    <col min="11" max="11" width="9.140625" style="4" customWidth="1"/>
    <col min="12" max="12" width="13.57421875" style="6" customWidth="1"/>
    <col min="13" max="13" width="12.57421875" style="4" customWidth="1"/>
    <col min="14" max="14" width="9.140625" style="6" customWidth="1"/>
  </cols>
  <sheetData>
    <row r="1" spans="1:2" ht="12.75">
      <c r="A1" s="1" t="s">
        <v>116</v>
      </c>
      <c r="B1" s="7"/>
    </row>
    <row r="2" spans="1:2" ht="12.75">
      <c r="A2" s="1" t="s">
        <v>111</v>
      </c>
      <c r="B2" s="7"/>
    </row>
    <row r="4" spans="1:14" ht="12.75">
      <c r="A4" s="14"/>
      <c r="B4" s="32" t="s">
        <v>112</v>
      </c>
      <c r="C4" s="33"/>
      <c r="D4" s="33"/>
      <c r="E4" s="33"/>
      <c r="F4" s="33"/>
      <c r="G4" s="33"/>
      <c r="H4" s="33"/>
      <c r="I4" s="33"/>
      <c r="J4" s="34"/>
      <c r="K4" s="15" t="s">
        <v>103</v>
      </c>
      <c r="L4" s="16"/>
      <c r="M4" s="17"/>
      <c r="N4"/>
    </row>
    <row r="5" spans="1:14" ht="12.75">
      <c r="A5" s="18"/>
      <c r="B5" s="14"/>
      <c r="C5" s="19" t="s">
        <v>104</v>
      </c>
      <c r="D5" s="20"/>
      <c r="E5" s="21"/>
      <c r="F5" s="22"/>
      <c r="G5" s="20"/>
      <c r="H5" s="23"/>
      <c r="I5" s="22"/>
      <c r="J5" s="20"/>
      <c r="K5" s="14"/>
      <c r="L5" s="19" t="s">
        <v>105</v>
      </c>
      <c r="M5" s="20"/>
      <c r="N5"/>
    </row>
    <row r="6" spans="1:14" ht="12.75">
      <c r="A6" s="18"/>
      <c r="B6" s="18"/>
      <c r="C6" s="24" t="s">
        <v>106</v>
      </c>
      <c r="D6" s="25"/>
      <c r="E6" s="24" t="s">
        <v>107</v>
      </c>
      <c r="F6" s="26"/>
      <c r="G6" s="25"/>
      <c r="H6" s="24" t="s">
        <v>108</v>
      </c>
      <c r="I6" s="26"/>
      <c r="J6" s="25"/>
      <c r="K6" s="18"/>
      <c r="L6" s="24" t="s">
        <v>106</v>
      </c>
      <c r="M6" s="25"/>
      <c r="N6"/>
    </row>
    <row r="7" spans="1:14" ht="12.75">
      <c r="A7" s="18"/>
      <c r="B7" s="27"/>
      <c r="C7" s="28"/>
      <c r="D7" s="28"/>
      <c r="E7" s="28"/>
      <c r="F7" s="28"/>
      <c r="G7" s="28" t="s">
        <v>1</v>
      </c>
      <c r="H7" s="28"/>
      <c r="I7" s="28"/>
      <c r="J7" s="28" t="s">
        <v>1</v>
      </c>
      <c r="K7" s="27"/>
      <c r="L7" s="28"/>
      <c r="M7" s="28"/>
      <c r="N7"/>
    </row>
    <row r="8" spans="1:14" ht="12.75">
      <c r="A8" s="29" t="s">
        <v>109</v>
      </c>
      <c r="B8" s="30" t="s">
        <v>2</v>
      </c>
      <c r="C8" s="30" t="s">
        <v>0</v>
      </c>
      <c r="D8" s="30" t="s">
        <v>1</v>
      </c>
      <c r="E8" s="30" t="s">
        <v>0</v>
      </c>
      <c r="F8" s="30" t="s">
        <v>1</v>
      </c>
      <c r="G8" s="30" t="s">
        <v>110</v>
      </c>
      <c r="H8" s="30" t="s">
        <v>0</v>
      </c>
      <c r="I8" s="30" t="s">
        <v>1</v>
      </c>
      <c r="J8" s="30" t="s">
        <v>110</v>
      </c>
      <c r="K8" s="30" t="s">
        <v>2</v>
      </c>
      <c r="L8" s="30" t="s">
        <v>0</v>
      </c>
      <c r="M8" s="30" t="s">
        <v>1</v>
      </c>
      <c r="N8"/>
    </row>
    <row r="9" spans="1:14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/>
    </row>
    <row r="10" spans="1:13" ht="12.75">
      <c r="A10" s="2" t="s">
        <v>3</v>
      </c>
      <c r="B10" s="5">
        <v>1691073</v>
      </c>
      <c r="C10" s="5">
        <v>53612</v>
      </c>
      <c r="D10" s="6">
        <f>C10/B10</f>
        <v>0.03170294836473647</v>
      </c>
      <c r="E10" s="5">
        <v>26473</v>
      </c>
      <c r="F10" s="6">
        <f>E10/B10</f>
        <v>0.015654557786683367</v>
      </c>
      <c r="G10" s="6">
        <v>0.24254901220111055</v>
      </c>
      <c r="H10" s="5">
        <v>128258</v>
      </c>
      <c r="I10" s="6">
        <f>H10/B10</f>
        <v>0.07584415338663676</v>
      </c>
      <c r="J10" s="6">
        <v>0.4253535841818834</v>
      </c>
      <c r="K10" s="5">
        <v>391572</v>
      </c>
      <c r="L10" s="5">
        <v>67931</v>
      </c>
      <c r="M10" s="6">
        <f>L10/K10</f>
        <v>0.173482782221405</v>
      </c>
    </row>
    <row r="11" spans="1:12" ht="12.75">
      <c r="A11" s="2"/>
      <c r="G11" s="6"/>
      <c r="H11" s="5"/>
      <c r="L11" s="5"/>
    </row>
    <row r="12" spans="1:13" ht="12.75">
      <c r="A12" s="3" t="s">
        <v>4</v>
      </c>
      <c r="B12" s="5">
        <v>4523</v>
      </c>
      <c r="C12" s="5">
        <v>116</v>
      </c>
      <c r="D12" s="6">
        <f aca="true" t="shared" si="0" ref="D12:D75">C12/B12</f>
        <v>0.02564669467167809</v>
      </c>
      <c r="E12" s="5">
        <v>50</v>
      </c>
      <c r="F12" s="6">
        <f aca="true" t="shared" si="1" ref="F12:F75">E12/B12</f>
        <v>0.011054609772275039</v>
      </c>
      <c r="G12" s="6">
        <v>0.32</v>
      </c>
      <c r="H12" s="5">
        <v>308</v>
      </c>
      <c r="I12" s="6">
        <f aca="true" t="shared" si="2" ref="I12:I75">H12/B12</f>
        <v>0.06809639619721423</v>
      </c>
      <c r="J12" s="6">
        <v>0.4642857142857143</v>
      </c>
      <c r="K12" s="5">
        <v>1805</v>
      </c>
      <c r="L12" s="5">
        <v>353</v>
      </c>
      <c r="M12" s="6">
        <f aca="true" t="shared" si="3" ref="M12:M75">L12/K12</f>
        <v>0.1955678670360111</v>
      </c>
    </row>
    <row r="13" spans="1:13" ht="12.75">
      <c r="A13" s="3" t="s">
        <v>5</v>
      </c>
      <c r="B13" s="5">
        <v>2712</v>
      </c>
      <c r="C13" s="5">
        <v>66</v>
      </c>
      <c r="D13" s="6">
        <f t="shared" si="0"/>
        <v>0.024336283185840708</v>
      </c>
      <c r="E13" s="5">
        <v>28</v>
      </c>
      <c r="F13" s="6">
        <f t="shared" si="1"/>
        <v>0.01032448377581121</v>
      </c>
      <c r="G13" s="6">
        <v>0.25</v>
      </c>
      <c r="H13" s="5">
        <v>177</v>
      </c>
      <c r="I13" s="6">
        <f t="shared" si="2"/>
        <v>0.06526548672566372</v>
      </c>
      <c r="J13" s="6">
        <v>0.4915254237288136</v>
      </c>
      <c r="K13" s="5">
        <v>1006</v>
      </c>
      <c r="L13" s="5">
        <v>153</v>
      </c>
      <c r="M13" s="6">
        <f t="shared" si="3"/>
        <v>0.15208747514910537</v>
      </c>
    </row>
    <row r="14" spans="1:13" ht="12.75">
      <c r="A14" s="3" t="s">
        <v>6</v>
      </c>
      <c r="B14" s="5">
        <v>7690</v>
      </c>
      <c r="C14" s="5">
        <v>207</v>
      </c>
      <c r="D14" s="6">
        <f t="shared" si="0"/>
        <v>0.026918075422626787</v>
      </c>
      <c r="E14" s="5">
        <v>143</v>
      </c>
      <c r="F14" s="6">
        <f t="shared" si="1"/>
        <v>0.018595578673602082</v>
      </c>
      <c r="G14" s="6">
        <v>0.32867132867132864</v>
      </c>
      <c r="H14" s="5">
        <v>596</v>
      </c>
      <c r="I14" s="6">
        <f t="shared" si="2"/>
        <v>0.07750325097529259</v>
      </c>
      <c r="J14" s="6">
        <v>0.5268456375838926</v>
      </c>
      <c r="K14" s="5">
        <v>2451</v>
      </c>
      <c r="L14" s="5">
        <v>414</v>
      </c>
      <c r="M14" s="6">
        <f t="shared" si="3"/>
        <v>0.1689106487148103</v>
      </c>
    </row>
    <row r="15" spans="1:13" ht="12.75">
      <c r="A15" s="3" t="s">
        <v>7</v>
      </c>
      <c r="B15" s="5">
        <v>7741</v>
      </c>
      <c r="C15" s="5">
        <v>323</v>
      </c>
      <c r="D15" s="6">
        <f t="shared" si="0"/>
        <v>0.0417258752099212</v>
      </c>
      <c r="E15" s="5">
        <v>174</v>
      </c>
      <c r="F15" s="6">
        <f t="shared" si="1"/>
        <v>0.02247771605735693</v>
      </c>
      <c r="G15" s="6">
        <v>0.08045977011494253</v>
      </c>
      <c r="H15" s="5">
        <v>918</v>
      </c>
      <c r="I15" s="6">
        <f t="shared" si="2"/>
        <v>0.11858932954398657</v>
      </c>
      <c r="J15" s="6">
        <v>0.2549019607843137</v>
      </c>
      <c r="K15" s="5">
        <v>2718</v>
      </c>
      <c r="L15" s="5">
        <v>606</v>
      </c>
      <c r="M15" s="6">
        <f t="shared" si="3"/>
        <v>0.2229580573951435</v>
      </c>
    </row>
    <row r="16" spans="1:13" ht="12.75">
      <c r="A16" s="3" t="s">
        <v>8</v>
      </c>
      <c r="B16" s="5">
        <v>3957</v>
      </c>
      <c r="C16" s="5">
        <v>156</v>
      </c>
      <c r="D16" s="6">
        <f t="shared" si="0"/>
        <v>0.039423805913570885</v>
      </c>
      <c r="E16" s="5">
        <v>53</v>
      </c>
      <c r="F16" s="6">
        <f t="shared" si="1"/>
        <v>0.013393985342431134</v>
      </c>
      <c r="G16" s="6">
        <v>0.20754716981132076</v>
      </c>
      <c r="H16" s="5">
        <v>272</v>
      </c>
      <c r="I16" s="6">
        <f t="shared" si="2"/>
        <v>0.06873894364417488</v>
      </c>
      <c r="J16" s="6">
        <v>0.4485294117647059</v>
      </c>
      <c r="K16" s="5">
        <v>1504</v>
      </c>
      <c r="L16" s="5">
        <v>240</v>
      </c>
      <c r="M16" s="6">
        <f t="shared" si="3"/>
        <v>0.1595744680851064</v>
      </c>
    </row>
    <row r="17" spans="1:13" ht="12.75">
      <c r="A17" s="3" t="s">
        <v>9</v>
      </c>
      <c r="B17" s="5">
        <v>13049</v>
      </c>
      <c r="C17" s="5">
        <v>433</v>
      </c>
      <c r="D17" s="6">
        <f t="shared" si="0"/>
        <v>0.0331826193578052</v>
      </c>
      <c r="E17" s="5">
        <v>154</v>
      </c>
      <c r="F17" s="6">
        <f t="shared" si="1"/>
        <v>0.011801670626101617</v>
      </c>
      <c r="G17" s="6">
        <v>0.14285714285714285</v>
      </c>
      <c r="H17" s="5">
        <v>978</v>
      </c>
      <c r="I17" s="6">
        <f t="shared" si="2"/>
        <v>0.07494827189822975</v>
      </c>
      <c r="J17" s="6">
        <v>0.418200408997955</v>
      </c>
      <c r="K17" s="5">
        <v>3489</v>
      </c>
      <c r="L17" s="5">
        <v>581</v>
      </c>
      <c r="M17" s="6">
        <f t="shared" si="3"/>
        <v>0.16652335912869018</v>
      </c>
    </row>
    <row r="18" spans="1:13" ht="12.75">
      <c r="A18" s="3" t="s">
        <v>10</v>
      </c>
      <c r="B18" s="5">
        <v>78380</v>
      </c>
      <c r="C18" s="5">
        <v>2605</v>
      </c>
      <c r="D18" s="6">
        <f t="shared" si="0"/>
        <v>0.033235519265118654</v>
      </c>
      <c r="E18" s="5">
        <v>1309</v>
      </c>
      <c r="F18" s="6">
        <f t="shared" si="1"/>
        <v>0.016700688951263077</v>
      </c>
      <c r="G18" s="6">
        <v>0.173414820473644</v>
      </c>
      <c r="H18" s="5">
        <v>6588</v>
      </c>
      <c r="I18" s="6">
        <f t="shared" si="2"/>
        <v>0.08405205409543251</v>
      </c>
      <c r="J18" s="6">
        <v>0.34380692167577415</v>
      </c>
      <c r="K18" s="5">
        <v>15640</v>
      </c>
      <c r="L18" s="5">
        <v>2716</v>
      </c>
      <c r="M18" s="6">
        <f t="shared" si="3"/>
        <v>0.17365728900255756</v>
      </c>
    </row>
    <row r="19" spans="1:13" ht="12.75">
      <c r="A19" s="3" t="s">
        <v>11</v>
      </c>
      <c r="B19" s="5">
        <v>14625</v>
      </c>
      <c r="C19" s="5">
        <v>516</v>
      </c>
      <c r="D19" s="6">
        <f t="shared" si="0"/>
        <v>0.03528205128205128</v>
      </c>
      <c r="E19" s="5">
        <v>257</v>
      </c>
      <c r="F19" s="6">
        <f t="shared" si="1"/>
        <v>0.017572649572649573</v>
      </c>
      <c r="G19" s="6">
        <v>0.19455252918287938</v>
      </c>
      <c r="H19" s="5">
        <v>1423</v>
      </c>
      <c r="I19" s="6">
        <f t="shared" si="2"/>
        <v>0.0972991452991453</v>
      </c>
      <c r="J19" s="6">
        <v>0.4328882642304989</v>
      </c>
      <c r="K19" s="5">
        <v>3939</v>
      </c>
      <c r="L19" s="5">
        <v>600</v>
      </c>
      <c r="M19" s="6">
        <f t="shared" si="3"/>
        <v>0.15232292460015232</v>
      </c>
    </row>
    <row r="20" spans="1:13" ht="12.75">
      <c r="A20" s="3" t="s">
        <v>12</v>
      </c>
      <c r="B20" s="5">
        <v>13856</v>
      </c>
      <c r="C20" s="5">
        <v>366</v>
      </c>
      <c r="D20" s="6">
        <f t="shared" si="0"/>
        <v>0.026414549653579675</v>
      </c>
      <c r="E20" s="5">
        <v>146</v>
      </c>
      <c r="F20" s="6">
        <f t="shared" si="1"/>
        <v>0.010536951501154735</v>
      </c>
      <c r="G20" s="6">
        <v>0.14383561643835616</v>
      </c>
      <c r="H20" s="5">
        <v>790</v>
      </c>
      <c r="I20" s="6">
        <f t="shared" si="2"/>
        <v>0.05701501154734411</v>
      </c>
      <c r="J20" s="6">
        <v>0.48227848101265824</v>
      </c>
      <c r="K20" s="5">
        <v>3499</v>
      </c>
      <c r="L20" s="5">
        <v>593</v>
      </c>
      <c r="M20" s="6">
        <f t="shared" si="3"/>
        <v>0.16947699342669334</v>
      </c>
    </row>
    <row r="21" spans="1:13" ht="12.75">
      <c r="A21" s="3" t="s">
        <v>13</v>
      </c>
      <c r="B21" s="5">
        <v>11572</v>
      </c>
      <c r="C21" s="5">
        <v>546</v>
      </c>
      <c r="D21" s="6">
        <f t="shared" si="0"/>
        <v>0.047182855167646046</v>
      </c>
      <c r="E21" s="5">
        <v>214</v>
      </c>
      <c r="F21" s="6">
        <f t="shared" si="1"/>
        <v>0.018492913930176286</v>
      </c>
      <c r="G21" s="6">
        <v>0.1542056074766355</v>
      </c>
      <c r="H21" s="5">
        <v>1005</v>
      </c>
      <c r="I21" s="6">
        <f t="shared" si="2"/>
        <v>0.08684756308330453</v>
      </c>
      <c r="J21" s="6">
        <v>0.3800995024875622</v>
      </c>
      <c r="K21" s="5">
        <v>3049</v>
      </c>
      <c r="L21" s="5">
        <v>471</v>
      </c>
      <c r="M21" s="6">
        <f t="shared" si="3"/>
        <v>0.15447687766480814</v>
      </c>
    </row>
    <row r="22" spans="1:13" ht="12.75">
      <c r="A22" s="3" t="s">
        <v>14</v>
      </c>
      <c r="B22" s="5">
        <v>11678</v>
      </c>
      <c r="C22" s="5">
        <v>353</v>
      </c>
      <c r="D22" s="6">
        <f t="shared" si="0"/>
        <v>0.030227778729234458</v>
      </c>
      <c r="E22" s="5">
        <v>167</v>
      </c>
      <c r="F22" s="6">
        <f t="shared" si="1"/>
        <v>0.014300393903065593</v>
      </c>
      <c r="G22" s="6">
        <v>0.3532934131736527</v>
      </c>
      <c r="H22" s="5">
        <v>815</v>
      </c>
      <c r="I22" s="6">
        <f t="shared" si="2"/>
        <v>0.06978934749100874</v>
      </c>
      <c r="J22" s="6">
        <v>0.4294478527607362</v>
      </c>
      <c r="K22" s="5">
        <v>3237</v>
      </c>
      <c r="L22" s="5">
        <v>459</v>
      </c>
      <c r="M22" s="6">
        <f t="shared" si="3"/>
        <v>0.1417979610750695</v>
      </c>
    </row>
    <row r="23" spans="1:13" ht="12.75">
      <c r="A23" s="3" t="s">
        <v>15</v>
      </c>
      <c r="B23" s="5">
        <v>8813</v>
      </c>
      <c r="C23" s="5">
        <v>309</v>
      </c>
      <c r="D23" s="6">
        <f t="shared" si="0"/>
        <v>0.03506184046295246</v>
      </c>
      <c r="E23" s="5">
        <v>131</v>
      </c>
      <c r="F23" s="6">
        <f t="shared" si="1"/>
        <v>0.014864404856462045</v>
      </c>
      <c r="G23" s="6">
        <v>0.1450381679389313</v>
      </c>
      <c r="H23" s="5">
        <v>580</v>
      </c>
      <c r="I23" s="6">
        <f t="shared" si="2"/>
        <v>0.0658118688301373</v>
      </c>
      <c r="J23" s="6">
        <v>0.3413793103448276</v>
      </c>
      <c r="K23" s="5">
        <v>2979</v>
      </c>
      <c r="L23" s="5">
        <v>482</v>
      </c>
      <c r="M23" s="6">
        <f t="shared" si="3"/>
        <v>0.16179926149714668</v>
      </c>
    </row>
    <row r="24" spans="1:13" ht="12.75">
      <c r="A24" s="3" t="s">
        <v>16</v>
      </c>
      <c r="B24" s="5">
        <v>6039</v>
      </c>
      <c r="C24" s="5">
        <v>163</v>
      </c>
      <c r="D24" s="6">
        <f t="shared" si="0"/>
        <v>0.02699122371253519</v>
      </c>
      <c r="E24" s="5">
        <v>82</v>
      </c>
      <c r="F24" s="6">
        <f t="shared" si="1"/>
        <v>0.013578407021029972</v>
      </c>
      <c r="G24" s="6">
        <v>0.14634146341463414</v>
      </c>
      <c r="H24" s="5">
        <v>463</v>
      </c>
      <c r="I24" s="6">
        <f t="shared" si="2"/>
        <v>0.07666832256996191</v>
      </c>
      <c r="J24" s="6">
        <v>0.41252699784017277</v>
      </c>
      <c r="K24" s="5">
        <v>2492</v>
      </c>
      <c r="L24" s="5">
        <v>416</v>
      </c>
      <c r="M24" s="6">
        <f t="shared" si="3"/>
        <v>0.16693418940609953</v>
      </c>
    </row>
    <row r="25" spans="1:13" ht="12.75">
      <c r="A25" s="3" t="s">
        <v>17</v>
      </c>
      <c r="B25" s="5">
        <v>11801</v>
      </c>
      <c r="C25" s="5">
        <v>436</v>
      </c>
      <c r="D25" s="6">
        <f t="shared" si="0"/>
        <v>0.036946021523599694</v>
      </c>
      <c r="E25" s="5">
        <v>308</v>
      </c>
      <c r="F25" s="6">
        <f t="shared" si="1"/>
        <v>0.026099483094652997</v>
      </c>
      <c r="G25" s="6">
        <v>0.38636363636363635</v>
      </c>
      <c r="H25" s="5">
        <v>921</v>
      </c>
      <c r="I25" s="6">
        <f t="shared" si="2"/>
        <v>0.07804423353953055</v>
      </c>
      <c r="J25" s="6">
        <v>0.50271444082519</v>
      </c>
      <c r="K25" s="5">
        <v>3450</v>
      </c>
      <c r="L25" s="5">
        <v>650</v>
      </c>
      <c r="M25" s="6">
        <f t="shared" si="3"/>
        <v>0.18840579710144928</v>
      </c>
    </row>
    <row r="26" spans="1:13" ht="12.75">
      <c r="A26" s="3" t="s">
        <v>18</v>
      </c>
      <c r="B26" s="5">
        <v>8406</v>
      </c>
      <c r="C26" s="5">
        <v>281</v>
      </c>
      <c r="D26" s="6">
        <f t="shared" si="0"/>
        <v>0.03342850344991673</v>
      </c>
      <c r="E26" s="5">
        <v>133</v>
      </c>
      <c r="F26" s="6">
        <f t="shared" si="1"/>
        <v>0.015822031881989055</v>
      </c>
      <c r="G26" s="6">
        <v>0.15789473684210525</v>
      </c>
      <c r="H26" s="5">
        <v>695</v>
      </c>
      <c r="I26" s="6">
        <f t="shared" si="2"/>
        <v>0.0826790387818225</v>
      </c>
      <c r="J26" s="6">
        <v>0.3856115107913669</v>
      </c>
      <c r="K26" s="5">
        <v>2861</v>
      </c>
      <c r="L26" s="5">
        <v>493</v>
      </c>
      <c r="M26" s="6">
        <f t="shared" si="3"/>
        <v>0.17231737154840965</v>
      </c>
    </row>
    <row r="27" spans="1:13" ht="12.75">
      <c r="A27" s="3" t="s">
        <v>19</v>
      </c>
      <c r="B27" s="5">
        <v>10223</v>
      </c>
      <c r="C27" s="5">
        <v>304</v>
      </c>
      <c r="D27" s="6">
        <f t="shared" si="0"/>
        <v>0.02973686784701164</v>
      </c>
      <c r="E27" s="5">
        <v>151</v>
      </c>
      <c r="F27" s="6">
        <f t="shared" si="1"/>
        <v>0.01477061527927223</v>
      </c>
      <c r="G27" s="6">
        <v>0.33112582781456956</v>
      </c>
      <c r="H27" s="5">
        <v>646</v>
      </c>
      <c r="I27" s="6">
        <f t="shared" si="2"/>
        <v>0.06319084417489973</v>
      </c>
      <c r="J27" s="6">
        <v>0.5402476780185759</v>
      </c>
      <c r="K27" s="5">
        <v>2731</v>
      </c>
      <c r="L27" s="5">
        <v>518</v>
      </c>
      <c r="M27" s="6">
        <f t="shared" si="3"/>
        <v>0.1896741120468693</v>
      </c>
    </row>
    <row r="28" spans="1:13" ht="12.75">
      <c r="A28" s="3" t="s">
        <v>20</v>
      </c>
      <c r="B28" s="5">
        <v>28307</v>
      </c>
      <c r="C28" s="5">
        <v>1069</v>
      </c>
      <c r="D28" s="6">
        <f t="shared" si="0"/>
        <v>0.03776451054509485</v>
      </c>
      <c r="E28" s="5">
        <v>489</v>
      </c>
      <c r="F28" s="6">
        <f t="shared" si="1"/>
        <v>0.01727487900519306</v>
      </c>
      <c r="G28" s="6">
        <v>0.44785276073619634</v>
      </c>
      <c r="H28" s="5">
        <v>2517</v>
      </c>
      <c r="I28" s="6">
        <f t="shared" si="2"/>
        <v>0.0889179354929876</v>
      </c>
      <c r="J28" s="6">
        <v>0.4576877234803337</v>
      </c>
      <c r="K28" s="5">
        <v>7290</v>
      </c>
      <c r="L28" s="5">
        <v>1241</v>
      </c>
      <c r="M28" s="6">
        <f t="shared" si="3"/>
        <v>0.17023319615912208</v>
      </c>
    </row>
    <row r="29" spans="1:13" ht="12.75">
      <c r="A29" s="3" t="s">
        <v>21</v>
      </c>
      <c r="B29" s="5">
        <v>7919</v>
      </c>
      <c r="C29" s="5">
        <v>259</v>
      </c>
      <c r="D29" s="6">
        <f t="shared" si="0"/>
        <v>0.03270614976638465</v>
      </c>
      <c r="E29" s="5">
        <v>99</v>
      </c>
      <c r="F29" s="6">
        <f t="shared" si="1"/>
        <v>0.012501578482131582</v>
      </c>
      <c r="G29" s="6">
        <v>0.23232323232323232</v>
      </c>
      <c r="H29" s="5">
        <v>676</v>
      </c>
      <c r="I29" s="6">
        <f t="shared" si="2"/>
        <v>0.0853643136759692</v>
      </c>
      <c r="J29" s="6">
        <v>0.3772189349112426</v>
      </c>
      <c r="K29" s="5">
        <v>2360</v>
      </c>
      <c r="L29" s="5">
        <v>310</v>
      </c>
      <c r="M29" s="6">
        <f t="shared" si="3"/>
        <v>0.13135593220338984</v>
      </c>
    </row>
    <row r="30" spans="1:13" ht="12.75">
      <c r="A30" s="3" t="s">
        <v>22</v>
      </c>
      <c r="B30" s="5">
        <v>7585</v>
      </c>
      <c r="C30" s="5">
        <v>285</v>
      </c>
      <c r="D30" s="6">
        <f t="shared" si="0"/>
        <v>0.037574159525379035</v>
      </c>
      <c r="E30" s="5">
        <v>125</v>
      </c>
      <c r="F30" s="6">
        <f t="shared" si="1"/>
        <v>0.016479894528675015</v>
      </c>
      <c r="G30" s="6">
        <v>0.424</v>
      </c>
      <c r="H30" s="5">
        <v>532</v>
      </c>
      <c r="I30" s="6">
        <f t="shared" si="2"/>
        <v>0.07013843111404088</v>
      </c>
      <c r="J30" s="6">
        <v>0.4906015037593985</v>
      </c>
      <c r="K30" s="5">
        <v>2184</v>
      </c>
      <c r="L30" s="5">
        <v>410</v>
      </c>
      <c r="M30" s="6">
        <f t="shared" si="3"/>
        <v>0.18772893772893773</v>
      </c>
    </row>
    <row r="31" spans="1:13" ht="12.75">
      <c r="A31" s="3" t="s">
        <v>23</v>
      </c>
      <c r="B31" s="5">
        <v>4797</v>
      </c>
      <c r="C31" s="5">
        <v>156</v>
      </c>
      <c r="D31" s="6">
        <f t="shared" si="0"/>
        <v>0.032520325203252036</v>
      </c>
      <c r="E31" s="5">
        <v>81</v>
      </c>
      <c r="F31" s="6">
        <f t="shared" si="1"/>
        <v>0.016885553470919325</v>
      </c>
      <c r="G31" s="6">
        <v>0.14814814814814814</v>
      </c>
      <c r="H31" s="5">
        <v>479</v>
      </c>
      <c r="I31" s="6">
        <f t="shared" si="2"/>
        <v>0.09985407546383156</v>
      </c>
      <c r="J31" s="6">
        <v>0.55741127348643</v>
      </c>
      <c r="K31" s="5">
        <v>1445</v>
      </c>
      <c r="L31" s="5">
        <v>233</v>
      </c>
      <c r="M31" s="6">
        <f t="shared" si="3"/>
        <v>0.16124567474048443</v>
      </c>
    </row>
    <row r="32" spans="1:13" ht="12.75">
      <c r="A32" s="3" t="s">
        <v>24</v>
      </c>
      <c r="B32" s="5">
        <v>10211</v>
      </c>
      <c r="C32" s="5">
        <v>330</v>
      </c>
      <c r="D32" s="6">
        <f t="shared" si="0"/>
        <v>0.032318088336108115</v>
      </c>
      <c r="E32" s="5">
        <v>149</v>
      </c>
      <c r="F32" s="6">
        <f t="shared" si="1"/>
        <v>0.014592106551757909</v>
      </c>
      <c r="G32" s="6">
        <v>0.33557046979865773</v>
      </c>
      <c r="H32" s="5">
        <v>830</v>
      </c>
      <c r="I32" s="6">
        <f t="shared" si="2"/>
        <v>0.08128488884536285</v>
      </c>
      <c r="J32" s="6">
        <v>0.46626506024096387</v>
      </c>
      <c r="K32" s="5">
        <v>2678</v>
      </c>
      <c r="L32" s="5">
        <v>415</v>
      </c>
      <c r="M32" s="6">
        <f t="shared" si="3"/>
        <v>0.1549663928304705</v>
      </c>
    </row>
    <row r="33" spans="1:13" ht="12.75">
      <c r="A33" s="3" t="s">
        <v>25</v>
      </c>
      <c r="B33" s="5">
        <v>10860</v>
      </c>
      <c r="C33" s="5">
        <v>397</v>
      </c>
      <c r="D33" s="6">
        <f t="shared" si="0"/>
        <v>0.036556169429097604</v>
      </c>
      <c r="E33" s="5">
        <v>188</v>
      </c>
      <c r="F33" s="6">
        <f t="shared" si="1"/>
        <v>0.01731123388581952</v>
      </c>
      <c r="G33" s="6">
        <v>0.26063829787234044</v>
      </c>
      <c r="H33" s="5">
        <v>795</v>
      </c>
      <c r="I33" s="6">
        <f t="shared" si="2"/>
        <v>0.07320441988950276</v>
      </c>
      <c r="J33" s="6">
        <v>0.41635220125786165</v>
      </c>
      <c r="K33" s="5">
        <v>3191</v>
      </c>
      <c r="L33" s="5">
        <v>591</v>
      </c>
      <c r="M33" s="6">
        <f t="shared" si="3"/>
        <v>0.1852083986211219</v>
      </c>
    </row>
    <row r="34" spans="1:13" ht="12.75">
      <c r="A34" s="3" t="s">
        <v>26</v>
      </c>
      <c r="B34" s="5">
        <v>30432</v>
      </c>
      <c r="C34" s="5">
        <v>950</v>
      </c>
      <c r="D34" s="6">
        <f t="shared" si="0"/>
        <v>0.03121713985278654</v>
      </c>
      <c r="E34" s="5">
        <v>562</v>
      </c>
      <c r="F34" s="6">
        <f t="shared" si="1"/>
        <v>0.018467402733964248</v>
      </c>
      <c r="G34" s="6">
        <v>0.21708185053380782</v>
      </c>
      <c r="H34" s="5">
        <v>2565</v>
      </c>
      <c r="I34" s="6">
        <f t="shared" si="2"/>
        <v>0.08428627760252366</v>
      </c>
      <c r="J34" s="6">
        <v>0.37037037037037035</v>
      </c>
      <c r="K34" s="5">
        <v>7559</v>
      </c>
      <c r="L34" s="5">
        <v>1286</v>
      </c>
      <c r="M34" s="6">
        <f t="shared" si="3"/>
        <v>0.17012832385236143</v>
      </c>
    </row>
    <row r="35" spans="1:13" ht="12.75">
      <c r="A35" s="3" t="s">
        <v>27</v>
      </c>
      <c r="B35" s="5">
        <v>9727</v>
      </c>
      <c r="C35" s="5">
        <v>295</v>
      </c>
      <c r="D35" s="6">
        <f t="shared" si="0"/>
        <v>0.03032795312018094</v>
      </c>
      <c r="E35" s="5">
        <v>134</v>
      </c>
      <c r="F35" s="6">
        <f t="shared" si="1"/>
        <v>0.013776087180014393</v>
      </c>
      <c r="G35" s="6">
        <v>0.34328358208955223</v>
      </c>
      <c r="H35" s="5">
        <v>732</v>
      </c>
      <c r="I35" s="6">
        <f t="shared" si="2"/>
        <v>0.07525444638634728</v>
      </c>
      <c r="J35" s="6">
        <v>0.5259562841530054</v>
      </c>
      <c r="K35" s="5">
        <v>2652</v>
      </c>
      <c r="L35" s="5">
        <v>399</v>
      </c>
      <c r="M35" s="6">
        <f t="shared" si="3"/>
        <v>0.1504524886877828</v>
      </c>
    </row>
    <row r="36" spans="1:13" ht="12.75">
      <c r="A36" s="3" t="s">
        <v>28</v>
      </c>
      <c r="B36" s="5">
        <v>17921</v>
      </c>
      <c r="C36" s="5">
        <v>527</v>
      </c>
      <c r="D36" s="6">
        <f t="shared" si="0"/>
        <v>0.029406841136097317</v>
      </c>
      <c r="E36" s="5">
        <v>267</v>
      </c>
      <c r="F36" s="6">
        <f t="shared" si="1"/>
        <v>0.01489872216952179</v>
      </c>
      <c r="G36" s="6">
        <v>0.29213483146067415</v>
      </c>
      <c r="H36" s="5">
        <v>1349</v>
      </c>
      <c r="I36" s="6">
        <f t="shared" si="2"/>
        <v>0.07527481725350148</v>
      </c>
      <c r="J36" s="6">
        <v>0.5270570793180134</v>
      </c>
      <c r="K36" s="5">
        <v>3929</v>
      </c>
      <c r="L36" s="5">
        <v>758</v>
      </c>
      <c r="M36" s="6">
        <f t="shared" si="3"/>
        <v>0.19292440824637314</v>
      </c>
    </row>
    <row r="37" spans="1:13" ht="12.75">
      <c r="A37" s="3" t="s">
        <v>29</v>
      </c>
      <c r="B37" s="5">
        <v>4675</v>
      </c>
      <c r="C37" s="5">
        <v>275</v>
      </c>
      <c r="D37" s="6">
        <f t="shared" si="0"/>
        <v>0.058823529411764705</v>
      </c>
      <c r="E37" s="5">
        <v>108</v>
      </c>
      <c r="F37" s="6">
        <f t="shared" si="1"/>
        <v>0.023101604278074866</v>
      </c>
      <c r="G37" s="6">
        <v>0.2777777777777778</v>
      </c>
      <c r="H37" s="5">
        <v>490</v>
      </c>
      <c r="I37" s="6">
        <f t="shared" si="2"/>
        <v>0.10481283422459893</v>
      </c>
      <c r="J37" s="6">
        <v>0.37142857142857144</v>
      </c>
      <c r="K37" s="5">
        <v>1399</v>
      </c>
      <c r="L37" s="5">
        <v>258</v>
      </c>
      <c r="M37" s="6">
        <f t="shared" si="3"/>
        <v>0.18441744102930666</v>
      </c>
    </row>
    <row r="38" spans="1:13" ht="12.75">
      <c r="A38" s="3" t="s">
        <v>30</v>
      </c>
      <c r="B38" s="5">
        <v>4870</v>
      </c>
      <c r="C38" s="5">
        <v>173</v>
      </c>
      <c r="D38" s="6">
        <f t="shared" si="0"/>
        <v>0.03552361396303901</v>
      </c>
      <c r="E38" s="5">
        <v>81</v>
      </c>
      <c r="F38" s="6">
        <f t="shared" si="1"/>
        <v>0.016632443531827516</v>
      </c>
      <c r="G38" s="6">
        <v>0.024691358024691357</v>
      </c>
      <c r="H38" s="5">
        <v>411</v>
      </c>
      <c r="I38" s="6">
        <f t="shared" si="2"/>
        <v>0.08439425051334702</v>
      </c>
      <c r="J38" s="6">
        <v>0.24574209245742093</v>
      </c>
      <c r="K38" s="5">
        <v>1546</v>
      </c>
      <c r="L38" s="5">
        <v>328</v>
      </c>
      <c r="M38" s="6">
        <f t="shared" si="3"/>
        <v>0.21216041397153945</v>
      </c>
    </row>
    <row r="39" spans="1:13" ht="12.75">
      <c r="A39" s="3" t="s">
        <v>31</v>
      </c>
      <c r="B39" s="5">
        <v>10361</v>
      </c>
      <c r="C39" s="5">
        <v>281</v>
      </c>
      <c r="D39" s="6">
        <f t="shared" si="0"/>
        <v>0.027120934272753597</v>
      </c>
      <c r="E39" s="5">
        <v>119</v>
      </c>
      <c r="F39" s="6">
        <f t="shared" si="1"/>
        <v>0.011485377859279992</v>
      </c>
      <c r="G39" s="6">
        <v>0.31932773109243695</v>
      </c>
      <c r="H39" s="5">
        <v>691</v>
      </c>
      <c r="I39" s="6">
        <f t="shared" si="2"/>
        <v>0.06669240420808802</v>
      </c>
      <c r="J39" s="6">
        <v>0.3979739507959479</v>
      </c>
      <c r="K39" s="5">
        <v>2465</v>
      </c>
      <c r="L39" s="5">
        <v>424</v>
      </c>
      <c r="M39" s="6">
        <f t="shared" si="3"/>
        <v>0.1720081135902637</v>
      </c>
    </row>
    <row r="40" spans="1:13" ht="12.75">
      <c r="A40" s="3" t="s">
        <v>32</v>
      </c>
      <c r="B40" s="5">
        <v>25733</v>
      </c>
      <c r="C40" s="5">
        <v>1074</v>
      </c>
      <c r="D40" s="6">
        <f t="shared" si="0"/>
        <v>0.041736291920879805</v>
      </c>
      <c r="E40" s="5">
        <v>567</v>
      </c>
      <c r="F40" s="6">
        <f t="shared" si="1"/>
        <v>0.022033964170520344</v>
      </c>
      <c r="G40" s="6">
        <v>0.20105820105820105</v>
      </c>
      <c r="H40" s="5">
        <v>2206</v>
      </c>
      <c r="I40" s="6">
        <f t="shared" si="2"/>
        <v>0.08572649904791513</v>
      </c>
      <c r="J40" s="6">
        <v>0.3803263825929284</v>
      </c>
      <c r="K40" s="5">
        <v>6447</v>
      </c>
      <c r="L40" s="5">
        <v>1079</v>
      </c>
      <c r="M40" s="6">
        <f t="shared" si="3"/>
        <v>0.16736466573600123</v>
      </c>
    </row>
    <row r="41" spans="1:13" ht="12.75">
      <c r="A41" s="3" t="s">
        <v>33</v>
      </c>
      <c r="B41" s="5">
        <v>8609</v>
      </c>
      <c r="C41" s="5">
        <v>242</v>
      </c>
      <c r="D41" s="6">
        <f t="shared" si="0"/>
        <v>0.02811011731908468</v>
      </c>
      <c r="E41" s="5">
        <v>94</v>
      </c>
      <c r="F41" s="6">
        <f t="shared" si="1"/>
        <v>0.010918805900801487</v>
      </c>
      <c r="G41" s="6">
        <v>0.3191489361702128</v>
      </c>
      <c r="H41" s="5">
        <v>567</v>
      </c>
      <c r="I41" s="6">
        <f t="shared" si="2"/>
        <v>0.0658613079335579</v>
      </c>
      <c r="J41" s="6">
        <v>0.48324514991181655</v>
      </c>
      <c r="K41" s="5">
        <v>2877</v>
      </c>
      <c r="L41" s="5">
        <v>455</v>
      </c>
      <c r="M41" s="6">
        <f t="shared" si="3"/>
        <v>0.15815085158150852</v>
      </c>
    </row>
    <row r="42" spans="1:13" ht="12.75">
      <c r="A42" s="3" t="s">
        <v>34</v>
      </c>
      <c r="B42" s="5">
        <v>53007</v>
      </c>
      <c r="C42" s="5">
        <v>2237</v>
      </c>
      <c r="D42" s="6">
        <f t="shared" si="0"/>
        <v>0.04220197332427793</v>
      </c>
      <c r="E42" s="5">
        <v>832</v>
      </c>
      <c r="F42" s="6">
        <f t="shared" si="1"/>
        <v>0.015696040145641143</v>
      </c>
      <c r="G42" s="6">
        <v>0.2644230769230769</v>
      </c>
      <c r="H42" s="5">
        <v>3583</v>
      </c>
      <c r="I42" s="6">
        <f t="shared" si="2"/>
        <v>0.06759484596374064</v>
      </c>
      <c r="J42" s="6">
        <v>0.44348311470834495</v>
      </c>
      <c r="K42" s="5">
        <v>11030</v>
      </c>
      <c r="L42" s="5">
        <v>1940</v>
      </c>
      <c r="M42" s="6">
        <f t="shared" si="3"/>
        <v>0.17588395285584768</v>
      </c>
    </row>
    <row r="43" spans="1:13" ht="12.75">
      <c r="A43" s="3" t="s">
        <v>35</v>
      </c>
      <c r="B43" s="5">
        <v>6599</v>
      </c>
      <c r="C43" s="5">
        <v>218</v>
      </c>
      <c r="D43" s="6">
        <f t="shared" si="0"/>
        <v>0.03303530838005758</v>
      </c>
      <c r="E43" s="5">
        <v>83</v>
      </c>
      <c r="F43" s="6">
        <f t="shared" si="1"/>
        <v>0.012577663282315502</v>
      </c>
      <c r="G43" s="6">
        <v>0.27710843373493976</v>
      </c>
      <c r="H43" s="5">
        <v>543</v>
      </c>
      <c r="I43" s="6">
        <f t="shared" si="2"/>
        <v>0.0822851947264737</v>
      </c>
      <c r="J43" s="6">
        <v>0.430939226519337</v>
      </c>
      <c r="K43" s="5">
        <v>1951</v>
      </c>
      <c r="L43" s="5">
        <v>260</v>
      </c>
      <c r="M43" s="6">
        <f t="shared" si="3"/>
        <v>0.13326499231163505</v>
      </c>
    </row>
    <row r="44" spans="1:13" ht="12.75">
      <c r="A44" s="3" t="s">
        <v>36</v>
      </c>
      <c r="B44" s="5">
        <v>12389</v>
      </c>
      <c r="C44" s="5">
        <v>372</v>
      </c>
      <c r="D44" s="6">
        <f t="shared" si="0"/>
        <v>0.03002663653240778</v>
      </c>
      <c r="E44" s="5">
        <v>194</v>
      </c>
      <c r="F44" s="6">
        <f t="shared" si="1"/>
        <v>0.0156590523851804</v>
      </c>
      <c r="G44" s="6">
        <v>0.28350515463917525</v>
      </c>
      <c r="H44" s="5">
        <v>959</v>
      </c>
      <c r="I44" s="6">
        <f t="shared" si="2"/>
        <v>0.0774073775123093</v>
      </c>
      <c r="J44" s="6">
        <v>0.42961418143899893</v>
      </c>
      <c r="K44" s="5">
        <v>3905</v>
      </c>
      <c r="L44" s="5">
        <v>756</v>
      </c>
      <c r="M44" s="6">
        <f t="shared" si="3"/>
        <v>0.19359795134443022</v>
      </c>
    </row>
    <row r="45" spans="1:13" ht="12.75">
      <c r="A45" s="3" t="s">
        <v>37</v>
      </c>
      <c r="B45" s="5">
        <v>9717</v>
      </c>
      <c r="C45" s="5">
        <v>331</v>
      </c>
      <c r="D45" s="6">
        <f t="shared" si="0"/>
        <v>0.034064011526191214</v>
      </c>
      <c r="E45" s="5">
        <v>99</v>
      </c>
      <c r="F45" s="6">
        <f t="shared" si="1"/>
        <v>0.01018832973139858</v>
      </c>
      <c r="G45" s="6">
        <v>0.25252525252525254</v>
      </c>
      <c r="H45" s="5">
        <v>721</v>
      </c>
      <c r="I45" s="6">
        <f t="shared" si="2"/>
        <v>0.07419985592260986</v>
      </c>
      <c r="J45" s="6">
        <v>0.37309292649098474</v>
      </c>
      <c r="K45" s="5">
        <v>3015</v>
      </c>
      <c r="L45" s="5">
        <v>450</v>
      </c>
      <c r="M45" s="6">
        <f t="shared" si="3"/>
        <v>0.14925373134328357</v>
      </c>
    </row>
    <row r="46" spans="1:13" ht="12.75">
      <c r="A46" s="3" t="s">
        <v>38</v>
      </c>
      <c r="B46" s="5">
        <v>6499</v>
      </c>
      <c r="C46" s="5">
        <v>248</v>
      </c>
      <c r="D46" s="6">
        <f t="shared" si="0"/>
        <v>0.038159716879519925</v>
      </c>
      <c r="E46" s="5">
        <v>103</v>
      </c>
      <c r="F46" s="6">
        <f t="shared" si="1"/>
        <v>0.01584859209109094</v>
      </c>
      <c r="G46" s="6">
        <v>0.1650485436893204</v>
      </c>
      <c r="H46" s="5">
        <v>427</v>
      </c>
      <c r="I46" s="6">
        <f t="shared" si="2"/>
        <v>0.0657024157562702</v>
      </c>
      <c r="J46" s="6">
        <v>0.34894613583138173</v>
      </c>
      <c r="K46" s="5">
        <v>2105</v>
      </c>
      <c r="L46" s="5">
        <v>383</v>
      </c>
      <c r="M46" s="6">
        <f t="shared" si="3"/>
        <v>0.1819477434679335</v>
      </c>
    </row>
    <row r="47" spans="1:13" ht="12.75">
      <c r="A47" s="3" t="s">
        <v>39</v>
      </c>
      <c r="B47" s="5">
        <v>4503</v>
      </c>
      <c r="C47" s="5">
        <v>208</v>
      </c>
      <c r="D47" s="6">
        <f t="shared" si="0"/>
        <v>0.046191427936930936</v>
      </c>
      <c r="E47" s="5">
        <v>119</v>
      </c>
      <c r="F47" s="6">
        <f t="shared" si="1"/>
        <v>0.026426826560071063</v>
      </c>
      <c r="G47" s="6">
        <v>0.2184873949579832</v>
      </c>
      <c r="H47" s="5">
        <v>422</v>
      </c>
      <c r="I47" s="6">
        <f t="shared" si="2"/>
        <v>0.0937153009105041</v>
      </c>
      <c r="J47" s="6">
        <v>0.36492890995260663</v>
      </c>
      <c r="K47" s="5">
        <v>1619</v>
      </c>
      <c r="L47" s="5">
        <v>245</v>
      </c>
      <c r="M47" s="6">
        <f t="shared" si="3"/>
        <v>0.15132798023471278</v>
      </c>
    </row>
    <row r="48" spans="1:13" ht="12.75">
      <c r="A48" s="3" t="s">
        <v>40</v>
      </c>
      <c r="B48" s="5">
        <v>5526</v>
      </c>
      <c r="C48" s="5">
        <v>145</v>
      </c>
      <c r="D48" s="6">
        <f t="shared" si="0"/>
        <v>0.02623959464350344</v>
      </c>
      <c r="E48" s="5">
        <v>84</v>
      </c>
      <c r="F48" s="6">
        <f t="shared" si="1"/>
        <v>0.01520086862106406</v>
      </c>
      <c r="G48" s="6">
        <v>0.25</v>
      </c>
      <c r="H48" s="5">
        <v>499</v>
      </c>
      <c r="I48" s="6">
        <f t="shared" si="2"/>
        <v>0.09030039811798769</v>
      </c>
      <c r="J48" s="6">
        <v>0.44288577154308617</v>
      </c>
      <c r="K48" s="5">
        <v>2120</v>
      </c>
      <c r="L48" s="5">
        <v>329</v>
      </c>
      <c r="M48" s="6">
        <f t="shared" si="3"/>
        <v>0.155188679245283</v>
      </c>
    </row>
    <row r="49" spans="1:13" ht="12.75">
      <c r="A49" s="3" t="s">
        <v>41</v>
      </c>
      <c r="B49" s="5">
        <v>6871</v>
      </c>
      <c r="C49" s="5">
        <v>221</v>
      </c>
      <c r="D49" s="6">
        <f t="shared" si="0"/>
        <v>0.03216416824334158</v>
      </c>
      <c r="E49" s="5">
        <v>96</v>
      </c>
      <c r="F49" s="6">
        <f t="shared" si="1"/>
        <v>0.013971765390772814</v>
      </c>
      <c r="G49" s="6">
        <v>0.3125</v>
      </c>
      <c r="H49" s="5">
        <v>444</v>
      </c>
      <c r="I49" s="6">
        <f t="shared" si="2"/>
        <v>0.06461941493232426</v>
      </c>
      <c r="J49" s="6">
        <v>0.46396396396396394</v>
      </c>
      <c r="K49" s="5">
        <v>2213</v>
      </c>
      <c r="L49" s="5">
        <v>308</v>
      </c>
      <c r="M49" s="6">
        <f t="shared" si="3"/>
        <v>0.13917758698599186</v>
      </c>
    </row>
    <row r="50" spans="1:13" ht="12.75">
      <c r="A50" s="3" t="s">
        <v>42</v>
      </c>
      <c r="B50" s="5">
        <v>6168</v>
      </c>
      <c r="C50" s="5">
        <v>149</v>
      </c>
      <c r="D50" s="6">
        <f t="shared" si="0"/>
        <v>0.024156939040207524</v>
      </c>
      <c r="E50" s="5">
        <v>85</v>
      </c>
      <c r="F50" s="6">
        <f t="shared" si="1"/>
        <v>0.013780804150453956</v>
      </c>
      <c r="G50" s="6">
        <v>0.09411764705882353</v>
      </c>
      <c r="H50" s="5">
        <v>421</v>
      </c>
      <c r="I50" s="6">
        <f t="shared" si="2"/>
        <v>0.06825551232166018</v>
      </c>
      <c r="J50" s="6">
        <v>0.41092636579572445</v>
      </c>
      <c r="K50" s="5">
        <v>2071</v>
      </c>
      <c r="L50" s="5">
        <v>297</v>
      </c>
      <c r="M50" s="6">
        <f t="shared" si="3"/>
        <v>0.14340898116851764</v>
      </c>
    </row>
    <row r="51" spans="1:13" ht="12.75">
      <c r="A51" s="3" t="s">
        <v>43</v>
      </c>
      <c r="B51" s="5">
        <v>9429</v>
      </c>
      <c r="C51" s="5">
        <v>430</v>
      </c>
      <c r="D51" s="6">
        <f t="shared" si="0"/>
        <v>0.0456039876975289</v>
      </c>
      <c r="E51" s="5">
        <v>196</v>
      </c>
      <c r="F51" s="6">
        <f t="shared" si="1"/>
        <v>0.020786933927245732</v>
      </c>
      <c r="G51" s="6">
        <v>0.24489795918367346</v>
      </c>
      <c r="H51" s="5">
        <v>780</v>
      </c>
      <c r="I51" s="6">
        <f t="shared" si="2"/>
        <v>0.08272351256761057</v>
      </c>
      <c r="J51" s="6">
        <v>0.3730769230769231</v>
      </c>
      <c r="K51" s="5">
        <v>2762</v>
      </c>
      <c r="L51" s="5">
        <v>503</v>
      </c>
      <c r="M51" s="6">
        <f t="shared" si="3"/>
        <v>0.18211440984793628</v>
      </c>
    </row>
    <row r="52" spans="1:13" ht="12.75">
      <c r="A52" s="3" t="s">
        <v>44</v>
      </c>
      <c r="B52" s="5">
        <v>7132</v>
      </c>
      <c r="C52" s="5">
        <v>150</v>
      </c>
      <c r="D52" s="6">
        <f t="shared" si="0"/>
        <v>0.021031968592260235</v>
      </c>
      <c r="E52" s="5">
        <v>54</v>
      </c>
      <c r="F52" s="6">
        <f t="shared" si="1"/>
        <v>0.007571508693213685</v>
      </c>
      <c r="G52" s="6">
        <v>0.12962962962962962</v>
      </c>
      <c r="H52" s="5">
        <v>374</v>
      </c>
      <c r="I52" s="6">
        <f t="shared" si="2"/>
        <v>0.05243970835670219</v>
      </c>
      <c r="J52" s="6">
        <v>0.4679144385026738</v>
      </c>
      <c r="K52" s="5">
        <v>2089</v>
      </c>
      <c r="L52" s="5">
        <v>405</v>
      </c>
      <c r="M52" s="6">
        <f t="shared" si="3"/>
        <v>0.1938726663475347</v>
      </c>
    </row>
    <row r="53" spans="1:13" ht="12.75">
      <c r="A53" s="3" t="s">
        <v>45</v>
      </c>
      <c r="B53" s="5">
        <v>10582</v>
      </c>
      <c r="C53" s="5">
        <v>294</v>
      </c>
      <c r="D53" s="6">
        <f t="shared" si="0"/>
        <v>0.027783027783027783</v>
      </c>
      <c r="E53" s="5">
        <v>131</v>
      </c>
      <c r="F53" s="6">
        <f t="shared" si="1"/>
        <v>0.01237951237951238</v>
      </c>
      <c r="G53" s="6">
        <v>0.2366412213740458</v>
      </c>
      <c r="H53" s="5">
        <v>851</v>
      </c>
      <c r="I53" s="6">
        <f t="shared" si="2"/>
        <v>0.08041958041958042</v>
      </c>
      <c r="J53" s="6">
        <v>0.4300822561692127</v>
      </c>
      <c r="K53" s="5">
        <v>3714</v>
      </c>
      <c r="L53" s="5">
        <v>579</v>
      </c>
      <c r="M53" s="6">
        <f t="shared" si="3"/>
        <v>0.15589660743134087</v>
      </c>
    </row>
    <row r="54" spans="1:13" ht="12.75">
      <c r="A54" s="3" t="s">
        <v>46</v>
      </c>
      <c r="B54" s="5">
        <v>8265</v>
      </c>
      <c r="C54" s="5">
        <v>410</v>
      </c>
      <c r="D54" s="6">
        <f t="shared" si="0"/>
        <v>0.049606775559588624</v>
      </c>
      <c r="E54" s="5">
        <v>153</v>
      </c>
      <c r="F54" s="6">
        <f t="shared" si="1"/>
        <v>0.018511796733212342</v>
      </c>
      <c r="G54" s="6">
        <v>0.3790849673202614</v>
      </c>
      <c r="H54" s="5">
        <v>768</v>
      </c>
      <c r="I54" s="6">
        <f t="shared" si="2"/>
        <v>0.09292196007259527</v>
      </c>
      <c r="J54" s="6">
        <v>0.4348958333333333</v>
      </c>
      <c r="K54" s="5">
        <v>2571</v>
      </c>
      <c r="L54" s="5">
        <v>482</v>
      </c>
      <c r="M54" s="6">
        <f t="shared" si="3"/>
        <v>0.18747569039284326</v>
      </c>
    </row>
    <row r="55" spans="1:13" ht="12.75">
      <c r="A55" s="3" t="s">
        <v>47</v>
      </c>
      <c r="B55" s="5">
        <v>10934</v>
      </c>
      <c r="C55" s="5">
        <v>270</v>
      </c>
      <c r="D55" s="6">
        <f t="shared" si="0"/>
        <v>0.02469361624291202</v>
      </c>
      <c r="E55" s="5">
        <v>137</v>
      </c>
      <c r="F55" s="6">
        <f t="shared" si="1"/>
        <v>0.012529723797329431</v>
      </c>
      <c r="G55" s="6">
        <v>0.18248175182481752</v>
      </c>
      <c r="H55" s="5">
        <v>836</v>
      </c>
      <c r="I55" s="6">
        <f t="shared" si="2"/>
        <v>0.07645875251509054</v>
      </c>
      <c r="J55" s="6">
        <v>0.5263157894736842</v>
      </c>
      <c r="K55" s="5">
        <v>2868</v>
      </c>
      <c r="L55" s="5">
        <v>556</v>
      </c>
      <c r="M55" s="6">
        <f t="shared" si="3"/>
        <v>0.19386331938633194</v>
      </c>
    </row>
    <row r="56" spans="1:13" ht="12.75">
      <c r="A56" s="3" t="s">
        <v>48</v>
      </c>
      <c r="B56" s="5">
        <v>5336</v>
      </c>
      <c r="C56" s="5">
        <v>159</v>
      </c>
      <c r="D56" s="6">
        <f t="shared" si="0"/>
        <v>0.0297976011994003</v>
      </c>
      <c r="E56" s="5">
        <v>62</v>
      </c>
      <c r="F56" s="6">
        <f t="shared" si="1"/>
        <v>0.011619190404797601</v>
      </c>
      <c r="G56" s="6">
        <v>0.3548387096774194</v>
      </c>
      <c r="H56" s="5">
        <v>406</v>
      </c>
      <c r="I56" s="6">
        <f t="shared" si="2"/>
        <v>0.07608695652173914</v>
      </c>
      <c r="J56" s="6">
        <v>0.43596059113300495</v>
      </c>
      <c r="K56" s="5">
        <v>1910</v>
      </c>
      <c r="L56" s="5">
        <v>425</v>
      </c>
      <c r="M56" s="6">
        <f t="shared" si="3"/>
        <v>0.22251308900523561</v>
      </c>
    </row>
    <row r="57" spans="1:13" ht="12.75">
      <c r="A57" s="3" t="s">
        <v>49</v>
      </c>
      <c r="B57" s="5">
        <v>6006</v>
      </c>
      <c r="C57" s="5">
        <v>223</v>
      </c>
      <c r="D57" s="6">
        <f t="shared" si="0"/>
        <v>0.03712953712953713</v>
      </c>
      <c r="E57" s="5">
        <v>115</v>
      </c>
      <c r="F57" s="6">
        <f t="shared" si="1"/>
        <v>0.019147519147519148</v>
      </c>
      <c r="G57" s="6">
        <v>0.2</v>
      </c>
      <c r="H57" s="5">
        <v>493</v>
      </c>
      <c r="I57" s="6">
        <f t="shared" si="2"/>
        <v>0.08208458208458208</v>
      </c>
      <c r="J57" s="6">
        <v>0.3407707910750507</v>
      </c>
      <c r="K57" s="5">
        <v>2124</v>
      </c>
      <c r="L57" s="5">
        <v>297</v>
      </c>
      <c r="M57" s="6">
        <f t="shared" si="3"/>
        <v>0.13983050847457626</v>
      </c>
    </row>
    <row r="58" spans="1:13" ht="12.75">
      <c r="A58" s="3" t="s">
        <v>50</v>
      </c>
      <c r="B58" s="5">
        <v>4532</v>
      </c>
      <c r="C58" s="5">
        <v>109</v>
      </c>
      <c r="D58" s="6">
        <f t="shared" si="0"/>
        <v>0.02405119152691968</v>
      </c>
      <c r="E58" s="5">
        <v>29</v>
      </c>
      <c r="F58" s="6">
        <f t="shared" si="1"/>
        <v>0.006398940864960283</v>
      </c>
      <c r="G58" s="6">
        <v>0.3448275862068966</v>
      </c>
      <c r="H58" s="5">
        <v>295</v>
      </c>
      <c r="I58" s="6">
        <f t="shared" si="2"/>
        <v>0.06509267431597529</v>
      </c>
      <c r="J58" s="6">
        <v>0.5152542372881356</v>
      </c>
      <c r="K58" s="5">
        <v>1497</v>
      </c>
      <c r="L58" s="5">
        <v>242</v>
      </c>
      <c r="M58" s="6">
        <f t="shared" si="3"/>
        <v>0.16165664662658652</v>
      </c>
    </row>
    <row r="59" spans="1:13" ht="12.75">
      <c r="A59" s="3" t="s">
        <v>51</v>
      </c>
      <c r="B59" s="5">
        <v>8439</v>
      </c>
      <c r="C59" s="5">
        <v>233</v>
      </c>
      <c r="D59" s="6">
        <f t="shared" si="0"/>
        <v>0.02760990638701268</v>
      </c>
      <c r="E59" s="5">
        <v>113</v>
      </c>
      <c r="F59" s="6">
        <f t="shared" si="1"/>
        <v>0.013390212110439625</v>
      </c>
      <c r="G59" s="6">
        <v>0.30973451327433627</v>
      </c>
      <c r="H59" s="5">
        <v>569</v>
      </c>
      <c r="I59" s="6">
        <f t="shared" si="2"/>
        <v>0.06742505036141723</v>
      </c>
      <c r="J59" s="6">
        <v>0.43409490333919154</v>
      </c>
      <c r="K59" s="5">
        <v>2539</v>
      </c>
      <c r="L59" s="5">
        <v>474</v>
      </c>
      <c r="M59" s="6">
        <f t="shared" si="3"/>
        <v>0.18668767231193384</v>
      </c>
    </row>
    <row r="60" spans="1:13" ht="12.75">
      <c r="A60" s="3" t="s">
        <v>52</v>
      </c>
      <c r="B60" s="5">
        <v>11655</v>
      </c>
      <c r="C60" s="5">
        <v>402</v>
      </c>
      <c r="D60" s="6">
        <f t="shared" si="0"/>
        <v>0.03449163449163449</v>
      </c>
      <c r="E60" s="5">
        <v>211</v>
      </c>
      <c r="F60" s="6">
        <f t="shared" si="1"/>
        <v>0.018103818103818104</v>
      </c>
      <c r="G60" s="6">
        <v>0.15639810426540285</v>
      </c>
      <c r="H60" s="5">
        <v>861</v>
      </c>
      <c r="I60" s="6">
        <f t="shared" si="2"/>
        <v>0.07387387387387387</v>
      </c>
      <c r="J60" s="6">
        <v>0.3681765389082462</v>
      </c>
      <c r="K60" s="5">
        <v>3042</v>
      </c>
      <c r="L60" s="5">
        <v>560</v>
      </c>
      <c r="M60" s="6">
        <f t="shared" si="3"/>
        <v>0.18408941485864563</v>
      </c>
    </row>
    <row r="61" spans="1:13" ht="12.75">
      <c r="A61" s="3" t="s">
        <v>53</v>
      </c>
      <c r="B61" s="5">
        <v>21095</v>
      </c>
      <c r="C61" s="5">
        <v>614</v>
      </c>
      <c r="D61" s="6">
        <f t="shared" si="0"/>
        <v>0.029106423323062337</v>
      </c>
      <c r="E61" s="5">
        <v>360</v>
      </c>
      <c r="F61" s="6">
        <f t="shared" si="1"/>
        <v>0.017065655368570753</v>
      </c>
      <c r="G61" s="6">
        <v>0.125</v>
      </c>
      <c r="H61" s="5">
        <v>1718</v>
      </c>
      <c r="I61" s="6">
        <f t="shared" si="2"/>
        <v>0.08144109978667931</v>
      </c>
      <c r="J61" s="6">
        <v>0.43538998835855647</v>
      </c>
      <c r="K61" s="5">
        <v>5155</v>
      </c>
      <c r="L61" s="5">
        <v>986</v>
      </c>
      <c r="M61" s="6">
        <f t="shared" si="3"/>
        <v>0.19127061105722598</v>
      </c>
    </row>
    <row r="62" spans="1:13" ht="12.75">
      <c r="A62" s="3" t="s">
        <v>54</v>
      </c>
      <c r="B62" s="5">
        <v>10306</v>
      </c>
      <c r="C62" s="5">
        <v>345</v>
      </c>
      <c r="D62" s="6">
        <f t="shared" si="0"/>
        <v>0.03347564525519115</v>
      </c>
      <c r="E62" s="5">
        <v>141</v>
      </c>
      <c r="F62" s="6">
        <f t="shared" si="1"/>
        <v>0.013681350669512905</v>
      </c>
      <c r="G62" s="6">
        <v>0.22695035460992907</v>
      </c>
      <c r="H62" s="5">
        <v>814</v>
      </c>
      <c r="I62" s="6">
        <f t="shared" si="2"/>
        <v>0.07898311663108869</v>
      </c>
      <c r="J62" s="6">
        <v>0.41277641277641275</v>
      </c>
      <c r="K62" s="5">
        <v>2203</v>
      </c>
      <c r="L62" s="5">
        <v>428</v>
      </c>
      <c r="M62" s="6">
        <f t="shared" si="3"/>
        <v>0.19428052655469813</v>
      </c>
    </row>
    <row r="63" spans="1:13" ht="12.75">
      <c r="A63" s="3" t="s">
        <v>55</v>
      </c>
      <c r="B63" s="5">
        <v>70686</v>
      </c>
      <c r="C63" s="5">
        <v>1184</v>
      </c>
      <c r="D63" s="6">
        <f t="shared" si="0"/>
        <v>0.01675013439719322</v>
      </c>
      <c r="E63" s="5">
        <v>634</v>
      </c>
      <c r="F63" s="6">
        <f t="shared" si="1"/>
        <v>0.00896924426336191</v>
      </c>
      <c r="G63" s="6">
        <v>0.3548895899053628</v>
      </c>
      <c r="H63" s="5">
        <v>3401</v>
      </c>
      <c r="I63" s="6">
        <f t="shared" si="2"/>
        <v>0.0481141951730187</v>
      </c>
      <c r="J63" s="6">
        <v>0.5642458100558659</v>
      </c>
      <c r="K63" s="5">
        <v>6754</v>
      </c>
      <c r="L63" s="5">
        <v>1103</v>
      </c>
      <c r="M63" s="6">
        <f t="shared" si="3"/>
        <v>0.16331063073734084</v>
      </c>
    </row>
    <row r="64" spans="1:13" ht="12.75">
      <c r="A64" s="3" t="s">
        <v>56</v>
      </c>
      <c r="B64" s="5">
        <v>10635</v>
      </c>
      <c r="C64" s="5">
        <v>321</v>
      </c>
      <c r="D64" s="6">
        <f t="shared" si="0"/>
        <v>0.030183356840620592</v>
      </c>
      <c r="E64" s="5">
        <v>173</v>
      </c>
      <c r="F64" s="6">
        <f t="shared" si="1"/>
        <v>0.01626704278326281</v>
      </c>
      <c r="G64" s="6">
        <v>0.3236994219653179</v>
      </c>
      <c r="H64" s="5">
        <v>912</v>
      </c>
      <c r="I64" s="6">
        <f t="shared" si="2"/>
        <v>0.08575458392101551</v>
      </c>
      <c r="J64" s="6">
        <v>0.46710526315789475</v>
      </c>
      <c r="K64" s="5">
        <v>2787</v>
      </c>
      <c r="L64" s="5">
        <v>508</v>
      </c>
      <c r="M64" s="6">
        <f t="shared" si="3"/>
        <v>0.18227484750627915</v>
      </c>
    </row>
    <row r="65" spans="1:13" ht="12.75">
      <c r="A65" s="3" t="s">
        <v>57</v>
      </c>
      <c r="B65" s="5">
        <v>6481</v>
      </c>
      <c r="C65" s="5">
        <v>251</v>
      </c>
      <c r="D65" s="6">
        <f t="shared" si="0"/>
        <v>0.03872859126677982</v>
      </c>
      <c r="E65" s="5">
        <v>115</v>
      </c>
      <c r="F65" s="6">
        <f t="shared" si="1"/>
        <v>0.017744175281592348</v>
      </c>
      <c r="G65" s="6">
        <v>0.16521739130434782</v>
      </c>
      <c r="H65" s="5">
        <v>607</v>
      </c>
      <c r="I65" s="6">
        <f t="shared" si="2"/>
        <v>0.09365838605153526</v>
      </c>
      <c r="J65" s="6">
        <v>0.4200988467874794</v>
      </c>
      <c r="K65" s="5">
        <v>2234</v>
      </c>
      <c r="L65" s="5">
        <v>361</v>
      </c>
      <c r="M65" s="6">
        <f t="shared" si="3"/>
        <v>0.16159355416293644</v>
      </c>
    </row>
    <row r="66" spans="1:13" ht="12.75">
      <c r="A66" s="3" t="s">
        <v>58</v>
      </c>
      <c r="B66" s="5">
        <v>10345</v>
      </c>
      <c r="C66" s="5">
        <v>237</v>
      </c>
      <c r="D66" s="6">
        <f t="shared" si="0"/>
        <v>0.02290961817303045</v>
      </c>
      <c r="E66" s="5">
        <v>110</v>
      </c>
      <c r="F66" s="6">
        <f t="shared" si="1"/>
        <v>0.010633156114064766</v>
      </c>
      <c r="G66" s="6">
        <v>0.2636363636363636</v>
      </c>
      <c r="H66" s="5">
        <v>758</v>
      </c>
      <c r="I66" s="6">
        <f t="shared" si="2"/>
        <v>0.07327211213146448</v>
      </c>
      <c r="J66" s="6">
        <v>0.4472295514511873</v>
      </c>
      <c r="K66" s="5">
        <v>3250</v>
      </c>
      <c r="L66" s="5">
        <v>539</v>
      </c>
      <c r="M66" s="6">
        <f t="shared" si="3"/>
        <v>0.16584615384615384</v>
      </c>
    </row>
    <row r="67" spans="1:13" ht="12.75">
      <c r="A67" s="3" t="s">
        <v>59</v>
      </c>
      <c r="B67" s="5">
        <v>22513</v>
      </c>
      <c r="C67" s="5">
        <v>833</v>
      </c>
      <c r="D67" s="6">
        <f t="shared" si="0"/>
        <v>0.037000843956824944</v>
      </c>
      <c r="E67" s="5">
        <v>437</v>
      </c>
      <c r="F67" s="6">
        <f t="shared" si="1"/>
        <v>0.0194110069737485</v>
      </c>
      <c r="G67" s="6">
        <v>0.26773455377574373</v>
      </c>
      <c r="H67" s="5">
        <v>2054</v>
      </c>
      <c r="I67" s="6">
        <f t="shared" si="2"/>
        <v>0.09123617465464398</v>
      </c>
      <c r="J67" s="6">
        <v>0.3928919182083739</v>
      </c>
      <c r="K67" s="5">
        <v>5967</v>
      </c>
      <c r="L67" s="5">
        <v>1159</v>
      </c>
      <c r="M67" s="6">
        <f t="shared" si="3"/>
        <v>0.1942349589408413</v>
      </c>
    </row>
    <row r="68" spans="1:13" ht="12.75">
      <c r="A68" s="3" t="s">
        <v>60</v>
      </c>
      <c r="B68" s="5">
        <v>109695</v>
      </c>
      <c r="C68" s="5">
        <v>3088</v>
      </c>
      <c r="D68" s="6">
        <f t="shared" si="0"/>
        <v>0.02815078171293131</v>
      </c>
      <c r="E68" s="5">
        <v>1674</v>
      </c>
      <c r="F68" s="6">
        <f t="shared" si="1"/>
        <v>0.015260495008888281</v>
      </c>
      <c r="G68" s="6">
        <v>0.26881720430107525</v>
      </c>
      <c r="H68" s="5">
        <v>7012</v>
      </c>
      <c r="I68" s="6">
        <f t="shared" si="2"/>
        <v>0.0639226947445189</v>
      </c>
      <c r="J68" s="6">
        <v>0.4318311466058186</v>
      </c>
      <c r="K68" s="5">
        <v>19113</v>
      </c>
      <c r="L68" s="5">
        <v>3046</v>
      </c>
      <c r="M68" s="6">
        <f t="shared" si="3"/>
        <v>0.15936796944488044</v>
      </c>
    </row>
    <row r="69" spans="1:13" ht="12.75">
      <c r="A69" s="3" t="s">
        <v>61</v>
      </c>
      <c r="B69" s="5">
        <v>7022</v>
      </c>
      <c r="C69" s="5">
        <v>284</v>
      </c>
      <c r="D69" s="6">
        <f t="shared" si="0"/>
        <v>0.04044431785816007</v>
      </c>
      <c r="E69" s="5">
        <v>154</v>
      </c>
      <c r="F69" s="6">
        <f t="shared" si="1"/>
        <v>0.02193107376815722</v>
      </c>
      <c r="G69" s="6">
        <v>0.16233766233766234</v>
      </c>
      <c r="H69" s="5">
        <v>548</v>
      </c>
      <c r="I69" s="6">
        <f t="shared" si="2"/>
        <v>0.07804044431785816</v>
      </c>
      <c r="J69" s="6">
        <v>0.36678832116788324</v>
      </c>
      <c r="K69" s="5">
        <v>1601</v>
      </c>
      <c r="L69" s="5">
        <v>302</v>
      </c>
      <c r="M69" s="6">
        <f t="shared" si="3"/>
        <v>0.18863210493441598</v>
      </c>
    </row>
    <row r="70" spans="1:13" ht="12.75">
      <c r="A70" s="3" t="s">
        <v>62</v>
      </c>
      <c r="B70" s="5">
        <v>5146</v>
      </c>
      <c r="C70" s="5">
        <v>251</v>
      </c>
      <c r="D70" s="6">
        <f t="shared" si="0"/>
        <v>0.048775748153905944</v>
      </c>
      <c r="E70" s="5">
        <v>147</v>
      </c>
      <c r="F70" s="6">
        <f t="shared" si="1"/>
        <v>0.02856587640886125</v>
      </c>
      <c r="G70" s="6">
        <v>0.3401360544217687</v>
      </c>
      <c r="H70" s="5">
        <v>545</v>
      </c>
      <c r="I70" s="6">
        <f t="shared" si="2"/>
        <v>0.10590750097162845</v>
      </c>
      <c r="J70" s="6">
        <v>0.42568807339449544</v>
      </c>
      <c r="K70" s="5">
        <v>1702</v>
      </c>
      <c r="L70" s="5">
        <v>251</v>
      </c>
      <c r="M70" s="6">
        <f t="shared" si="3"/>
        <v>0.14747356051703878</v>
      </c>
    </row>
    <row r="71" spans="1:13" ht="12.75">
      <c r="A71" s="3" t="s">
        <v>63</v>
      </c>
      <c r="B71" s="5">
        <v>6542</v>
      </c>
      <c r="C71" s="5">
        <v>184</v>
      </c>
      <c r="D71" s="6">
        <f t="shared" si="0"/>
        <v>0.028125955365331703</v>
      </c>
      <c r="E71" s="5">
        <v>74</v>
      </c>
      <c r="F71" s="6">
        <f t="shared" si="1"/>
        <v>0.011311525527361662</v>
      </c>
      <c r="G71" s="6">
        <v>0.25675675675675674</v>
      </c>
      <c r="H71" s="5">
        <v>460</v>
      </c>
      <c r="I71" s="6">
        <f t="shared" si="2"/>
        <v>0.07031488841332925</v>
      </c>
      <c r="J71" s="6">
        <v>0.4826086956521739</v>
      </c>
      <c r="K71" s="5">
        <v>1960</v>
      </c>
      <c r="L71" s="5">
        <v>362</v>
      </c>
      <c r="M71" s="6">
        <f t="shared" si="3"/>
        <v>0.1846938775510204</v>
      </c>
    </row>
    <row r="72" spans="1:13" ht="12.75">
      <c r="A72" s="3" t="s">
        <v>64</v>
      </c>
      <c r="B72" s="5">
        <v>7184</v>
      </c>
      <c r="C72" s="5">
        <v>208</v>
      </c>
      <c r="D72" s="6">
        <f t="shared" si="0"/>
        <v>0.028953229398663696</v>
      </c>
      <c r="E72" s="5">
        <v>99</v>
      </c>
      <c r="F72" s="6">
        <f t="shared" si="1"/>
        <v>0.013780623608017817</v>
      </c>
      <c r="G72" s="6">
        <v>0.2828282828282828</v>
      </c>
      <c r="H72" s="5">
        <v>621</v>
      </c>
      <c r="I72" s="6">
        <f t="shared" si="2"/>
        <v>0.08644209354120268</v>
      </c>
      <c r="J72" s="6">
        <v>0.5072463768115942</v>
      </c>
      <c r="K72" s="5">
        <v>2016</v>
      </c>
      <c r="L72" s="5">
        <v>320</v>
      </c>
      <c r="M72" s="6">
        <f t="shared" si="3"/>
        <v>0.15873015873015872</v>
      </c>
    </row>
    <row r="73" spans="1:13" ht="12.75">
      <c r="A73" s="3" t="s">
        <v>65</v>
      </c>
      <c r="B73" s="5">
        <v>12605</v>
      </c>
      <c r="C73" s="5">
        <v>441</v>
      </c>
      <c r="D73" s="6">
        <f t="shared" si="0"/>
        <v>0.03498611662038874</v>
      </c>
      <c r="E73" s="5">
        <v>232</v>
      </c>
      <c r="F73" s="6">
        <f t="shared" si="1"/>
        <v>0.018405394684648947</v>
      </c>
      <c r="G73" s="6">
        <v>0.1724137931034483</v>
      </c>
      <c r="H73" s="5">
        <v>1275</v>
      </c>
      <c r="I73" s="6">
        <f t="shared" si="2"/>
        <v>0.10115033716779057</v>
      </c>
      <c r="J73" s="6">
        <v>0.39137254901960783</v>
      </c>
      <c r="K73" s="5">
        <v>3552</v>
      </c>
      <c r="L73" s="5">
        <v>593</v>
      </c>
      <c r="M73" s="6">
        <f t="shared" si="3"/>
        <v>0.1669481981981982</v>
      </c>
    </row>
    <row r="74" spans="1:13" ht="12.75">
      <c r="A74" s="3" t="s">
        <v>66</v>
      </c>
      <c r="B74" s="5">
        <v>17803</v>
      </c>
      <c r="C74" s="5">
        <v>558</v>
      </c>
      <c r="D74" s="6">
        <f t="shared" si="0"/>
        <v>0.03134303207324608</v>
      </c>
      <c r="E74" s="5">
        <v>281</v>
      </c>
      <c r="F74" s="6">
        <f t="shared" si="1"/>
        <v>0.015783856653373028</v>
      </c>
      <c r="G74" s="6">
        <v>0.199288256227758</v>
      </c>
      <c r="H74" s="5">
        <v>1452</v>
      </c>
      <c r="I74" s="6">
        <f t="shared" si="2"/>
        <v>0.0815592877604898</v>
      </c>
      <c r="J74" s="6">
        <v>0.45385674931129477</v>
      </c>
      <c r="K74" s="5">
        <v>4143</v>
      </c>
      <c r="L74" s="5">
        <v>793</v>
      </c>
      <c r="M74" s="6">
        <f t="shared" si="3"/>
        <v>0.19140719285541877</v>
      </c>
    </row>
    <row r="75" spans="1:13" ht="12.75">
      <c r="A75" s="3" t="s">
        <v>67</v>
      </c>
      <c r="B75" s="5">
        <v>22749</v>
      </c>
      <c r="C75" s="5">
        <v>631</v>
      </c>
      <c r="D75" s="6">
        <f t="shared" si="0"/>
        <v>0.027737482966284234</v>
      </c>
      <c r="E75" s="5">
        <v>299</v>
      </c>
      <c r="F75" s="6">
        <f t="shared" si="1"/>
        <v>0.013143434876258298</v>
      </c>
      <c r="G75" s="6">
        <v>0.23745819397993312</v>
      </c>
      <c r="H75" s="5">
        <v>1716</v>
      </c>
      <c r="I75" s="6">
        <f t="shared" si="2"/>
        <v>0.07543188711591718</v>
      </c>
      <c r="J75" s="6">
        <v>0.486013986013986</v>
      </c>
      <c r="K75" s="5">
        <v>5622</v>
      </c>
      <c r="L75" s="5">
        <v>869</v>
      </c>
      <c r="M75" s="6">
        <f t="shared" si="3"/>
        <v>0.15457132692991818</v>
      </c>
    </row>
    <row r="76" spans="1:13" ht="12.75">
      <c r="A76" s="3" t="s">
        <v>68</v>
      </c>
      <c r="B76" s="5">
        <v>7595</v>
      </c>
      <c r="C76" s="5">
        <v>286</v>
      </c>
      <c r="D76" s="6">
        <f aca="true" t="shared" si="4" ref="D76:D110">C76/B76</f>
        <v>0.037656352863726136</v>
      </c>
      <c r="E76" s="5">
        <v>202</v>
      </c>
      <c r="F76" s="6">
        <f aca="true" t="shared" si="5" ref="F76:F110">E76/B76</f>
        <v>0.026596445029624754</v>
      </c>
      <c r="G76" s="6">
        <v>0.08415841584158416</v>
      </c>
      <c r="H76" s="5">
        <v>759</v>
      </c>
      <c r="I76" s="6">
        <f aca="true" t="shared" si="6" ref="I76:I110">H76/B76</f>
        <v>0.0999341672152732</v>
      </c>
      <c r="J76" s="6">
        <v>0.391304347826087</v>
      </c>
      <c r="K76" s="5">
        <v>1695</v>
      </c>
      <c r="L76" s="5">
        <v>314</v>
      </c>
      <c r="M76" s="6">
        <f aca="true" t="shared" si="7" ref="M76:M110">L76/K76</f>
        <v>0.18525073746312684</v>
      </c>
    </row>
    <row r="77" spans="1:13" ht="12.75">
      <c r="A77" s="3" t="s">
        <v>69</v>
      </c>
      <c r="B77" s="5">
        <v>6011</v>
      </c>
      <c r="C77" s="5">
        <v>194</v>
      </c>
      <c r="D77" s="6">
        <f t="shared" si="4"/>
        <v>0.03227416403260689</v>
      </c>
      <c r="E77" s="5">
        <v>46</v>
      </c>
      <c r="F77" s="6">
        <f t="shared" si="5"/>
        <v>0.007652636832473798</v>
      </c>
      <c r="G77" s="6">
        <v>0.17391304347826086</v>
      </c>
      <c r="H77" s="5">
        <v>426</v>
      </c>
      <c r="I77" s="6">
        <f t="shared" si="6"/>
        <v>0.07087007153551822</v>
      </c>
      <c r="J77" s="6">
        <v>0.4671361502347418</v>
      </c>
      <c r="K77" s="5">
        <v>2090</v>
      </c>
      <c r="L77" s="5">
        <v>318</v>
      </c>
      <c r="M77" s="6">
        <f t="shared" si="7"/>
        <v>0.1521531100478469</v>
      </c>
    </row>
    <row r="78" spans="1:13" ht="12.75">
      <c r="A78" s="3" t="s">
        <v>70</v>
      </c>
      <c r="B78" s="5">
        <v>5419</v>
      </c>
      <c r="C78" s="5">
        <v>231</v>
      </c>
      <c r="D78" s="6">
        <f t="shared" si="4"/>
        <v>0.042627791105369996</v>
      </c>
      <c r="E78" s="5">
        <v>147</v>
      </c>
      <c r="F78" s="6">
        <f t="shared" si="5"/>
        <v>0.027126776157962725</v>
      </c>
      <c r="G78" s="6">
        <v>0.29931972789115646</v>
      </c>
      <c r="H78" s="5">
        <v>528</v>
      </c>
      <c r="I78" s="6">
        <f t="shared" si="6"/>
        <v>0.09743495109798855</v>
      </c>
      <c r="J78" s="6">
        <v>0.39015151515151514</v>
      </c>
      <c r="K78" s="5">
        <v>2122</v>
      </c>
      <c r="L78" s="5">
        <v>367</v>
      </c>
      <c r="M78" s="6">
        <f t="shared" si="7"/>
        <v>0.17295004712535345</v>
      </c>
    </row>
    <row r="79" spans="1:13" ht="12.75">
      <c r="A79" s="3" t="s">
        <v>71</v>
      </c>
      <c r="B79" s="5">
        <v>4523</v>
      </c>
      <c r="C79" s="5">
        <v>305</v>
      </c>
      <c r="D79" s="6">
        <f t="shared" si="4"/>
        <v>0.06743311961087774</v>
      </c>
      <c r="E79" s="5">
        <v>142</v>
      </c>
      <c r="F79" s="6">
        <f t="shared" si="5"/>
        <v>0.03139509175326111</v>
      </c>
      <c r="G79" s="6">
        <v>0.28169014084507044</v>
      </c>
      <c r="H79" s="5">
        <v>499</v>
      </c>
      <c r="I79" s="6">
        <f t="shared" si="6"/>
        <v>0.11032500552730488</v>
      </c>
      <c r="J79" s="6">
        <v>0.3186372745490982</v>
      </c>
      <c r="K79" s="5">
        <v>1508</v>
      </c>
      <c r="L79" s="5">
        <v>296</v>
      </c>
      <c r="M79" s="6">
        <f t="shared" si="7"/>
        <v>0.1962864721485411</v>
      </c>
    </row>
    <row r="80" spans="1:13" ht="12.75">
      <c r="A80" s="3" t="s">
        <v>72</v>
      </c>
      <c r="B80" s="5">
        <v>6719</v>
      </c>
      <c r="C80" s="5">
        <v>251</v>
      </c>
      <c r="D80" s="6">
        <f t="shared" si="4"/>
        <v>0.03735674951629707</v>
      </c>
      <c r="E80" s="5">
        <v>83</v>
      </c>
      <c r="F80" s="6">
        <f t="shared" si="5"/>
        <v>0.012353028724512577</v>
      </c>
      <c r="G80" s="6">
        <v>0.2891566265060241</v>
      </c>
      <c r="H80" s="5">
        <v>573</v>
      </c>
      <c r="I80" s="6">
        <f t="shared" si="6"/>
        <v>0.08528054770055067</v>
      </c>
      <c r="J80" s="6">
        <v>0.48342059336823734</v>
      </c>
      <c r="K80" s="5">
        <v>2357</v>
      </c>
      <c r="L80" s="5">
        <v>419</v>
      </c>
      <c r="M80" s="6">
        <f t="shared" si="7"/>
        <v>0.17776834959694526</v>
      </c>
    </row>
    <row r="81" spans="1:13" ht="12.75">
      <c r="A81" s="3" t="s">
        <v>73</v>
      </c>
      <c r="B81" s="5">
        <v>24454</v>
      </c>
      <c r="C81" s="5">
        <v>809</v>
      </c>
      <c r="D81" s="6">
        <f t="shared" si="4"/>
        <v>0.03308252228674245</v>
      </c>
      <c r="E81" s="5">
        <v>401</v>
      </c>
      <c r="F81" s="6">
        <f t="shared" si="5"/>
        <v>0.01639813527439274</v>
      </c>
      <c r="G81" s="6">
        <v>0.3541147132169576</v>
      </c>
      <c r="H81" s="5">
        <v>1859</v>
      </c>
      <c r="I81" s="6">
        <f t="shared" si="6"/>
        <v>0.07602028298028952</v>
      </c>
      <c r="J81" s="6">
        <v>0.42549757934373317</v>
      </c>
      <c r="K81" s="5">
        <v>4867</v>
      </c>
      <c r="L81" s="5">
        <v>965</v>
      </c>
      <c r="M81" s="6">
        <f t="shared" si="7"/>
        <v>0.19827409081569755</v>
      </c>
    </row>
    <row r="82" spans="1:13" ht="12.75">
      <c r="A82" s="3" t="s">
        <v>74</v>
      </c>
      <c r="B82" s="5">
        <v>8485</v>
      </c>
      <c r="C82" s="5">
        <v>340</v>
      </c>
      <c r="D82" s="6">
        <f t="shared" si="4"/>
        <v>0.040070713022981735</v>
      </c>
      <c r="E82" s="5">
        <v>215</v>
      </c>
      <c r="F82" s="6">
        <f t="shared" si="5"/>
        <v>0.025338833235120803</v>
      </c>
      <c r="G82" s="6">
        <v>0.5162790697674419</v>
      </c>
      <c r="H82" s="5">
        <v>724</v>
      </c>
      <c r="I82" s="6">
        <f t="shared" si="6"/>
        <v>0.08532704773129052</v>
      </c>
      <c r="J82" s="6">
        <v>0.5649171270718232</v>
      </c>
      <c r="K82" s="5">
        <v>2795</v>
      </c>
      <c r="L82" s="5">
        <v>532</v>
      </c>
      <c r="M82" s="6">
        <f t="shared" si="7"/>
        <v>0.19033989266547405</v>
      </c>
    </row>
    <row r="83" spans="1:13" ht="12.75">
      <c r="A83" s="3" t="s">
        <v>75</v>
      </c>
      <c r="B83" s="5">
        <v>4060</v>
      </c>
      <c r="C83" s="5">
        <v>98</v>
      </c>
      <c r="D83" s="6">
        <f t="shared" si="4"/>
        <v>0.02413793103448276</v>
      </c>
      <c r="E83" s="5">
        <v>47</v>
      </c>
      <c r="F83" s="6">
        <f t="shared" si="5"/>
        <v>0.011576354679802956</v>
      </c>
      <c r="G83" s="6">
        <v>0.1702127659574468</v>
      </c>
      <c r="H83" s="5">
        <v>258</v>
      </c>
      <c r="I83" s="6">
        <f t="shared" si="6"/>
        <v>0.06354679802955665</v>
      </c>
      <c r="J83" s="6">
        <v>0.4186046511627907</v>
      </c>
      <c r="K83" s="5">
        <v>1299</v>
      </c>
      <c r="L83" s="5">
        <v>237</v>
      </c>
      <c r="M83" s="6">
        <f t="shared" si="7"/>
        <v>0.18244803695150116</v>
      </c>
    </row>
    <row r="84" spans="1:13" ht="12.75">
      <c r="A84" s="3" t="s">
        <v>76</v>
      </c>
      <c r="B84" s="5">
        <v>9248</v>
      </c>
      <c r="C84" s="5">
        <v>336</v>
      </c>
      <c r="D84" s="6">
        <f t="shared" si="4"/>
        <v>0.03633217993079585</v>
      </c>
      <c r="E84" s="5">
        <v>198</v>
      </c>
      <c r="F84" s="6">
        <f t="shared" si="5"/>
        <v>0.021410034602076123</v>
      </c>
      <c r="G84" s="6">
        <v>0.29292929292929293</v>
      </c>
      <c r="H84" s="5">
        <v>938</v>
      </c>
      <c r="I84" s="6">
        <f t="shared" si="6"/>
        <v>0.10142733564013841</v>
      </c>
      <c r="J84" s="6">
        <v>0.40831556503198296</v>
      </c>
      <c r="K84" s="5">
        <v>3251</v>
      </c>
      <c r="L84" s="5">
        <v>559</v>
      </c>
      <c r="M84" s="6">
        <f t="shared" si="7"/>
        <v>0.17194709320209167</v>
      </c>
    </row>
    <row r="85" spans="1:13" ht="12.75">
      <c r="A85" s="3" t="s">
        <v>77</v>
      </c>
      <c r="B85" s="5">
        <v>5907</v>
      </c>
      <c r="C85" s="5">
        <v>234</v>
      </c>
      <c r="D85" s="6">
        <f t="shared" si="4"/>
        <v>0.03961401726764855</v>
      </c>
      <c r="E85" s="5">
        <v>115</v>
      </c>
      <c r="F85" s="6">
        <f t="shared" si="5"/>
        <v>0.01946842728965634</v>
      </c>
      <c r="G85" s="6">
        <v>0.30434782608695654</v>
      </c>
      <c r="H85" s="5">
        <v>575</v>
      </c>
      <c r="I85" s="6">
        <f t="shared" si="6"/>
        <v>0.0973421364482817</v>
      </c>
      <c r="J85" s="6">
        <v>0.47130434782608693</v>
      </c>
      <c r="K85" s="5">
        <v>1944</v>
      </c>
      <c r="L85" s="5">
        <v>279</v>
      </c>
      <c r="M85" s="6">
        <f t="shared" si="7"/>
        <v>0.14351851851851852</v>
      </c>
    </row>
    <row r="86" spans="1:13" ht="12.75">
      <c r="A86" s="3" t="s">
        <v>78</v>
      </c>
      <c r="B86" s="5">
        <v>13452</v>
      </c>
      <c r="C86" s="5">
        <v>380</v>
      </c>
      <c r="D86" s="6">
        <f t="shared" si="4"/>
        <v>0.02824858757062147</v>
      </c>
      <c r="E86" s="5">
        <v>173</v>
      </c>
      <c r="F86" s="6">
        <f t="shared" si="5"/>
        <v>0.012860541183467142</v>
      </c>
      <c r="G86" s="6">
        <v>0.2138728323699422</v>
      </c>
      <c r="H86" s="5">
        <v>890</v>
      </c>
      <c r="I86" s="6">
        <f t="shared" si="6"/>
        <v>0.06616116562592923</v>
      </c>
      <c r="J86" s="6">
        <v>0.49213483146067416</v>
      </c>
      <c r="K86" s="5">
        <v>3480</v>
      </c>
      <c r="L86" s="5">
        <v>580</v>
      </c>
      <c r="M86" s="6">
        <f t="shared" si="7"/>
        <v>0.16666666666666666</v>
      </c>
    </row>
    <row r="87" spans="1:13" ht="12.75">
      <c r="A87" s="3" t="s">
        <v>79</v>
      </c>
      <c r="B87" s="5">
        <v>5211</v>
      </c>
      <c r="C87" s="5">
        <v>151</v>
      </c>
      <c r="D87" s="6">
        <f t="shared" si="4"/>
        <v>0.028977163692189598</v>
      </c>
      <c r="E87" s="5">
        <v>64</v>
      </c>
      <c r="F87" s="6">
        <f t="shared" si="5"/>
        <v>0.012281711763577048</v>
      </c>
      <c r="G87" s="6">
        <v>0.171875</v>
      </c>
      <c r="H87" s="5">
        <v>355</v>
      </c>
      <c r="I87" s="6">
        <f t="shared" si="6"/>
        <v>0.06812511993859144</v>
      </c>
      <c r="J87" s="6">
        <v>0.4197183098591549</v>
      </c>
      <c r="K87" s="5">
        <v>1869</v>
      </c>
      <c r="L87" s="5">
        <v>367</v>
      </c>
      <c r="M87" s="6">
        <f t="shared" si="7"/>
        <v>0.1963616907437132</v>
      </c>
    </row>
    <row r="88" spans="1:13" ht="12.75">
      <c r="A88" s="3" t="s">
        <v>80</v>
      </c>
      <c r="B88" s="5">
        <v>213765</v>
      </c>
      <c r="C88" s="5">
        <v>7000</v>
      </c>
      <c r="D88" s="6">
        <f t="shared" si="4"/>
        <v>0.03274624002993942</v>
      </c>
      <c r="E88" s="5">
        <v>3520</v>
      </c>
      <c r="F88" s="6">
        <f t="shared" si="5"/>
        <v>0.016466680700769537</v>
      </c>
      <c r="G88" s="6">
        <v>0.24005681818181818</v>
      </c>
      <c r="H88" s="5">
        <v>15751</v>
      </c>
      <c r="I88" s="6">
        <f t="shared" si="6"/>
        <v>0.07368371810165368</v>
      </c>
      <c r="J88" s="6">
        <v>0.44549552409370835</v>
      </c>
      <c r="K88" s="5">
        <v>35258</v>
      </c>
      <c r="L88" s="5">
        <v>6185</v>
      </c>
      <c r="M88" s="6">
        <f t="shared" si="7"/>
        <v>0.17542118100856544</v>
      </c>
    </row>
    <row r="89" spans="1:13" ht="12.75">
      <c r="A89" s="3" t="s">
        <v>81</v>
      </c>
      <c r="B89" s="5">
        <v>51110</v>
      </c>
      <c r="C89" s="5">
        <v>1914</v>
      </c>
      <c r="D89" s="6">
        <f t="shared" si="4"/>
        <v>0.03744864018783017</v>
      </c>
      <c r="E89" s="5">
        <v>1085</v>
      </c>
      <c r="F89" s="6">
        <f t="shared" si="5"/>
        <v>0.021228722363529642</v>
      </c>
      <c r="G89" s="6">
        <v>0.1880184331797235</v>
      </c>
      <c r="H89" s="5">
        <v>5081</v>
      </c>
      <c r="I89" s="6">
        <f t="shared" si="6"/>
        <v>0.09941303071805908</v>
      </c>
      <c r="J89" s="6">
        <v>0.3857508364495178</v>
      </c>
      <c r="K89" s="5">
        <v>10459</v>
      </c>
      <c r="L89" s="5">
        <v>2013</v>
      </c>
      <c r="M89" s="6">
        <f t="shared" si="7"/>
        <v>0.19246581891194187</v>
      </c>
    </row>
    <row r="90" spans="1:13" ht="12.75">
      <c r="A90" s="3" t="s">
        <v>82</v>
      </c>
      <c r="B90" s="5">
        <v>11635</v>
      </c>
      <c r="C90" s="5">
        <v>309</v>
      </c>
      <c r="D90" s="6">
        <f t="shared" si="4"/>
        <v>0.026557799742157284</v>
      </c>
      <c r="E90" s="5">
        <v>164</v>
      </c>
      <c r="F90" s="6">
        <f t="shared" si="5"/>
        <v>0.01409540180489901</v>
      </c>
      <c r="G90" s="6">
        <v>0.2073170731707317</v>
      </c>
      <c r="H90" s="5">
        <v>831</v>
      </c>
      <c r="I90" s="6">
        <f t="shared" si="6"/>
        <v>0.07142243231628706</v>
      </c>
      <c r="J90" s="6">
        <v>0.43922984356197353</v>
      </c>
      <c r="K90" s="5">
        <v>2883</v>
      </c>
      <c r="L90" s="5">
        <v>459</v>
      </c>
      <c r="M90" s="6">
        <f t="shared" si="7"/>
        <v>0.15920915712799166</v>
      </c>
    </row>
    <row r="91" spans="1:13" ht="12.75">
      <c r="A91" s="3" t="s">
        <v>83</v>
      </c>
      <c r="B91" s="5">
        <v>2967</v>
      </c>
      <c r="C91" s="5">
        <v>99</v>
      </c>
      <c r="D91" s="6">
        <f t="shared" si="4"/>
        <v>0.033367037411526794</v>
      </c>
      <c r="E91" s="5">
        <v>49</v>
      </c>
      <c r="F91" s="6">
        <f t="shared" si="5"/>
        <v>0.01651499831479609</v>
      </c>
      <c r="G91" s="6">
        <v>0.04081632653061224</v>
      </c>
      <c r="H91" s="5">
        <v>313</v>
      </c>
      <c r="I91" s="6">
        <f t="shared" si="6"/>
        <v>0.10549376474553421</v>
      </c>
      <c r="J91" s="6">
        <v>0.3961661341853035</v>
      </c>
      <c r="K91" s="5">
        <v>1176</v>
      </c>
      <c r="L91" s="5">
        <v>168</v>
      </c>
      <c r="M91" s="6">
        <f t="shared" si="7"/>
        <v>0.14285714285714285</v>
      </c>
    </row>
    <row r="92" spans="1:13" ht="12.75">
      <c r="A92" s="3" t="s">
        <v>84</v>
      </c>
      <c r="B92" s="5">
        <v>6648</v>
      </c>
      <c r="C92" s="5">
        <v>242</v>
      </c>
      <c r="D92" s="6">
        <f t="shared" si="4"/>
        <v>0.03640192539109507</v>
      </c>
      <c r="E92" s="5">
        <v>78</v>
      </c>
      <c r="F92" s="6">
        <f t="shared" si="5"/>
        <v>0.011732851985559567</v>
      </c>
      <c r="G92" s="6">
        <v>0.28205128205128205</v>
      </c>
      <c r="H92" s="5">
        <v>590</v>
      </c>
      <c r="I92" s="6">
        <f t="shared" si="6"/>
        <v>0.08874849578820698</v>
      </c>
      <c r="J92" s="6">
        <v>0.4423728813559322</v>
      </c>
      <c r="K92" s="5">
        <v>2476</v>
      </c>
      <c r="L92" s="5">
        <v>378</v>
      </c>
      <c r="M92" s="6">
        <f t="shared" si="7"/>
        <v>0.15266558966074315</v>
      </c>
    </row>
    <row r="93" spans="1:13" ht="12.75">
      <c r="A93" s="3" t="s">
        <v>85</v>
      </c>
      <c r="B93" s="5">
        <v>95059</v>
      </c>
      <c r="C93" s="5">
        <v>2686</v>
      </c>
      <c r="D93" s="6">
        <f t="shared" si="4"/>
        <v>0.028256135663114485</v>
      </c>
      <c r="E93" s="5">
        <v>1448</v>
      </c>
      <c r="F93" s="6">
        <f t="shared" si="5"/>
        <v>0.015232644988901629</v>
      </c>
      <c r="G93" s="6">
        <v>0.19060773480662985</v>
      </c>
      <c r="H93" s="5">
        <v>6700</v>
      </c>
      <c r="I93" s="6">
        <f t="shared" si="6"/>
        <v>0.07048254242102274</v>
      </c>
      <c r="J93" s="6">
        <v>0.39477611940298507</v>
      </c>
      <c r="K93" s="5">
        <v>16293</v>
      </c>
      <c r="L93" s="5">
        <v>2788</v>
      </c>
      <c r="M93" s="6">
        <f t="shared" si="7"/>
        <v>0.17111643036887006</v>
      </c>
    </row>
    <row r="94" spans="1:13" ht="12.75">
      <c r="A94" s="3" t="s">
        <v>86</v>
      </c>
      <c r="B94" s="5">
        <v>7280</v>
      </c>
      <c r="C94" s="5">
        <v>223</v>
      </c>
      <c r="D94" s="6">
        <f t="shared" si="4"/>
        <v>0.03063186813186813</v>
      </c>
      <c r="E94" s="5">
        <v>120</v>
      </c>
      <c r="F94" s="6">
        <f t="shared" si="5"/>
        <v>0.016483516483516484</v>
      </c>
      <c r="G94" s="6">
        <v>0.125</v>
      </c>
      <c r="H94" s="5">
        <v>513</v>
      </c>
      <c r="I94" s="6">
        <f t="shared" si="6"/>
        <v>0.07046703296703297</v>
      </c>
      <c r="J94" s="6">
        <v>0.3742690058479532</v>
      </c>
      <c r="K94" s="5">
        <v>2333</v>
      </c>
      <c r="L94" s="5">
        <v>418</v>
      </c>
      <c r="M94" s="6">
        <f t="shared" si="7"/>
        <v>0.17916845263609088</v>
      </c>
    </row>
    <row r="95" spans="1:13" ht="12.75">
      <c r="A95" s="3" t="s">
        <v>87</v>
      </c>
      <c r="B95" s="5">
        <v>17281</v>
      </c>
      <c r="C95" s="5">
        <v>526</v>
      </c>
      <c r="D95" s="6">
        <f t="shared" si="4"/>
        <v>0.0304380533533939</v>
      </c>
      <c r="E95" s="5">
        <v>208</v>
      </c>
      <c r="F95" s="6">
        <f t="shared" si="5"/>
        <v>0.012036340489555002</v>
      </c>
      <c r="G95" s="6">
        <v>0.3076923076923077</v>
      </c>
      <c r="H95" s="5">
        <v>1018</v>
      </c>
      <c r="I95" s="6">
        <f t="shared" si="6"/>
        <v>0.05890862797291824</v>
      </c>
      <c r="J95" s="6">
        <v>0.6031434184675835</v>
      </c>
      <c r="K95" s="5">
        <v>4001</v>
      </c>
      <c r="L95" s="5">
        <v>654</v>
      </c>
      <c r="M95" s="6">
        <f t="shared" si="7"/>
        <v>0.16345913521619596</v>
      </c>
    </row>
    <row r="96" spans="1:13" ht="12.75">
      <c r="A96" s="3" t="s">
        <v>88</v>
      </c>
      <c r="B96" s="5">
        <v>53746</v>
      </c>
      <c r="C96" s="5">
        <v>752</v>
      </c>
      <c r="D96" s="6">
        <f t="shared" si="4"/>
        <v>0.013991738920105683</v>
      </c>
      <c r="E96" s="5">
        <v>332</v>
      </c>
      <c r="F96" s="6">
        <f t="shared" si="5"/>
        <v>0.006177203884940275</v>
      </c>
      <c r="G96" s="6">
        <v>0.286144578313253</v>
      </c>
      <c r="H96" s="5">
        <v>2251</v>
      </c>
      <c r="I96" s="6">
        <f t="shared" si="6"/>
        <v>0.04188218658132698</v>
      </c>
      <c r="J96" s="6">
        <v>0.5362061306086184</v>
      </c>
      <c r="K96" s="5">
        <v>6577</v>
      </c>
      <c r="L96" s="5">
        <v>1155</v>
      </c>
      <c r="M96" s="6">
        <f t="shared" si="7"/>
        <v>0.17561198114641935</v>
      </c>
    </row>
    <row r="97" spans="1:13" ht="12.75">
      <c r="A97" s="3" t="s">
        <v>89</v>
      </c>
      <c r="B97" s="5">
        <v>9870</v>
      </c>
      <c r="C97" s="5">
        <v>326</v>
      </c>
      <c r="D97" s="6">
        <f t="shared" si="4"/>
        <v>0.033029381965552176</v>
      </c>
      <c r="E97" s="5">
        <v>157</v>
      </c>
      <c r="F97" s="6">
        <f t="shared" si="5"/>
        <v>0.01590678824721378</v>
      </c>
      <c r="G97" s="6">
        <v>0.12738853503184713</v>
      </c>
      <c r="H97" s="5">
        <v>691</v>
      </c>
      <c r="I97" s="6">
        <f t="shared" si="6"/>
        <v>0.07001013171225937</v>
      </c>
      <c r="J97" s="6">
        <v>0.3907380607814761</v>
      </c>
      <c r="K97" s="5">
        <v>3094</v>
      </c>
      <c r="L97" s="5">
        <v>517</v>
      </c>
      <c r="M97" s="6">
        <f t="shared" si="7"/>
        <v>0.16709760827407885</v>
      </c>
    </row>
    <row r="98" spans="1:13" ht="12.75">
      <c r="A98" s="3" t="s">
        <v>90</v>
      </c>
      <c r="B98" s="5">
        <v>3770</v>
      </c>
      <c r="C98" s="5">
        <v>94</v>
      </c>
      <c r="D98" s="6">
        <f t="shared" si="4"/>
        <v>0.02493368700265252</v>
      </c>
      <c r="E98" s="5">
        <v>43</v>
      </c>
      <c r="F98" s="6">
        <f t="shared" si="5"/>
        <v>0.011405835543766578</v>
      </c>
      <c r="G98" s="6">
        <v>0.4186046511627907</v>
      </c>
      <c r="H98" s="5">
        <v>385</v>
      </c>
      <c r="I98" s="6">
        <f t="shared" si="6"/>
        <v>0.10212201591511937</v>
      </c>
      <c r="J98" s="6">
        <v>0.38961038961038963</v>
      </c>
      <c r="K98" s="5">
        <v>1562</v>
      </c>
      <c r="L98" s="5">
        <v>209</v>
      </c>
      <c r="M98" s="6">
        <f t="shared" si="7"/>
        <v>0.13380281690140844</v>
      </c>
    </row>
    <row r="99" spans="1:13" ht="12.75">
      <c r="A99" s="3" t="s">
        <v>91</v>
      </c>
      <c r="B99" s="5">
        <v>7334</v>
      </c>
      <c r="C99" s="5">
        <v>260</v>
      </c>
      <c r="D99" s="6">
        <f t="shared" si="4"/>
        <v>0.03545132260703572</v>
      </c>
      <c r="E99" s="5">
        <v>162</v>
      </c>
      <c r="F99" s="6">
        <f t="shared" si="5"/>
        <v>0.02208890100899918</v>
      </c>
      <c r="G99" s="6">
        <v>0.3271604938271605</v>
      </c>
      <c r="H99" s="5">
        <v>846</v>
      </c>
      <c r="I99" s="6">
        <f t="shared" si="6"/>
        <v>0.1153531497136624</v>
      </c>
      <c r="J99" s="6">
        <v>0.43380614657210403</v>
      </c>
      <c r="K99" s="5">
        <v>2276</v>
      </c>
      <c r="L99" s="5">
        <v>380</v>
      </c>
      <c r="M99" s="6">
        <f t="shared" si="7"/>
        <v>0.16695957820738136</v>
      </c>
    </row>
    <row r="100" spans="1:13" ht="12.75">
      <c r="A100" s="3" t="s">
        <v>92</v>
      </c>
      <c r="B100" s="5">
        <v>4300</v>
      </c>
      <c r="C100" s="5">
        <v>137</v>
      </c>
      <c r="D100" s="6">
        <f t="shared" si="4"/>
        <v>0.03186046511627907</v>
      </c>
      <c r="E100" s="5">
        <v>74</v>
      </c>
      <c r="F100" s="6">
        <f t="shared" si="5"/>
        <v>0.017209302325581394</v>
      </c>
      <c r="G100" s="6">
        <v>0.13513513513513514</v>
      </c>
      <c r="H100" s="5">
        <v>422</v>
      </c>
      <c r="I100" s="6">
        <f t="shared" si="6"/>
        <v>0.09813953488372093</v>
      </c>
      <c r="J100" s="6">
        <v>0.3791469194312796</v>
      </c>
      <c r="K100" s="5">
        <v>1489</v>
      </c>
      <c r="L100" s="5">
        <v>291</v>
      </c>
      <c r="M100" s="6">
        <f t="shared" si="7"/>
        <v>0.19543317662860982</v>
      </c>
    </row>
    <row r="101" spans="1:13" ht="12.75">
      <c r="A101" s="3" t="s">
        <v>93</v>
      </c>
      <c r="B101" s="5">
        <v>21332</v>
      </c>
      <c r="C101" s="5">
        <v>863</v>
      </c>
      <c r="D101" s="6">
        <f t="shared" si="4"/>
        <v>0.040455653478342395</v>
      </c>
      <c r="E101" s="5">
        <v>513</v>
      </c>
      <c r="F101" s="6">
        <f t="shared" si="5"/>
        <v>0.024048378023626478</v>
      </c>
      <c r="G101" s="6">
        <v>0.2378167641325536</v>
      </c>
      <c r="H101" s="5">
        <v>2526</v>
      </c>
      <c r="I101" s="6">
        <f t="shared" si="6"/>
        <v>0.11841365085317833</v>
      </c>
      <c r="J101" s="6">
        <v>0.3436262866191607</v>
      </c>
      <c r="K101" s="5">
        <v>6351</v>
      </c>
      <c r="L101" s="5">
        <v>1305</v>
      </c>
      <c r="M101" s="6">
        <f t="shared" si="7"/>
        <v>0.2054794520547945</v>
      </c>
    </row>
    <row r="102" spans="1:13" ht="12.75">
      <c r="A102" s="3" t="s">
        <v>94</v>
      </c>
      <c r="B102" s="5">
        <v>22934</v>
      </c>
      <c r="C102" s="5">
        <v>446</v>
      </c>
      <c r="D102" s="6">
        <f t="shared" si="4"/>
        <v>0.019447109095665823</v>
      </c>
      <c r="E102" s="5">
        <v>240</v>
      </c>
      <c r="F102" s="6">
        <f t="shared" si="5"/>
        <v>0.010464812069416587</v>
      </c>
      <c r="G102" s="6">
        <v>0.2625</v>
      </c>
      <c r="H102" s="5">
        <v>1440</v>
      </c>
      <c r="I102" s="6">
        <f t="shared" si="6"/>
        <v>0.06278887241649952</v>
      </c>
      <c r="J102" s="6">
        <v>0.4326388888888889</v>
      </c>
      <c r="K102" s="5">
        <v>3474</v>
      </c>
      <c r="L102" s="5">
        <v>593</v>
      </c>
      <c r="M102" s="6">
        <f t="shared" si="7"/>
        <v>0.1706966033390904</v>
      </c>
    </row>
    <row r="103" spans="1:13" ht="12.75">
      <c r="A103" s="3" t="s">
        <v>95</v>
      </c>
      <c r="B103" s="5">
        <v>11175</v>
      </c>
      <c r="C103" s="5">
        <v>266</v>
      </c>
      <c r="D103" s="6">
        <f t="shared" si="4"/>
        <v>0.023803131991051454</v>
      </c>
      <c r="E103" s="5">
        <v>120</v>
      </c>
      <c r="F103" s="6">
        <f t="shared" si="5"/>
        <v>0.010738255033557046</v>
      </c>
      <c r="G103" s="6">
        <v>0.30833333333333335</v>
      </c>
      <c r="H103" s="5">
        <v>680</v>
      </c>
      <c r="I103" s="6">
        <f t="shared" si="6"/>
        <v>0.060850111856823264</v>
      </c>
      <c r="J103" s="6">
        <v>0.38823529411764707</v>
      </c>
      <c r="K103" s="5">
        <v>3162</v>
      </c>
      <c r="L103" s="5">
        <v>564</v>
      </c>
      <c r="M103" s="6">
        <f t="shared" si="7"/>
        <v>0.17836812144212524</v>
      </c>
    </row>
    <row r="104" spans="1:13" ht="12.75">
      <c r="A104" s="3" t="s">
        <v>96</v>
      </c>
      <c r="B104" s="5">
        <v>3736</v>
      </c>
      <c r="C104" s="5">
        <v>176</v>
      </c>
      <c r="D104" s="6">
        <f t="shared" si="4"/>
        <v>0.047109207708779445</v>
      </c>
      <c r="E104" s="5">
        <v>101</v>
      </c>
      <c r="F104" s="6">
        <f t="shared" si="5"/>
        <v>0.02703426124197002</v>
      </c>
      <c r="G104" s="6">
        <v>0.3564356435643564</v>
      </c>
      <c r="H104" s="5">
        <v>400</v>
      </c>
      <c r="I104" s="6">
        <f t="shared" si="6"/>
        <v>0.10706638115631692</v>
      </c>
      <c r="J104" s="6">
        <v>0.3325</v>
      </c>
      <c r="K104" s="5">
        <v>1744</v>
      </c>
      <c r="L104" s="5">
        <v>393</v>
      </c>
      <c r="M104" s="6">
        <f t="shared" si="7"/>
        <v>0.2253440366972477</v>
      </c>
    </row>
    <row r="105" spans="1:13" ht="12.75">
      <c r="A105" s="3" t="s">
        <v>97</v>
      </c>
      <c r="B105" s="5">
        <v>23370</v>
      </c>
      <c r="C105" s="5">
        <v>868</v>
      </c>
      <c r="D105" s="6">
        <f t="shared" si="4"/>
        <v>0.03714163457424048</v>
      </c>
      <c r="E105" s="5">
        <v>488</v>
      </c>
      <c r="F105" s="6">
        <f t="shared" si="5"/>
        <v>0.020881471972614463</v>
      </c>
      <c r="G105" s="6">
        <v>0.1987704918032787</v>
      </c>
      <c r="H105" s="5">
        <v>2053</v>
      </c>
      <c r="I105" s="6">
        <f t="shared" si="6"/>
        <v>0.08784766795036371</v>
      </c>
      <c r="J105" s="6">
        <v>0.3419386264003897</v>
      </c>
      <c r="K105" s="5">
        <v>6262</v>
      </c>
      <c r="L105" s="5">
        <v>902</v>
      </c>
      <c r="M105" s="6">
        <f t="shared" si="7"/>
        <v>0.1440434366017247</v>
      </c>
    </row>
    <row r="106" spans="1:13" ht="12.75">
      <c r="A106" s="3" t="s">
        <v>98</v>
      </c>
      <c r="B106" s="5">
        <v>7020</v>
      </c>
      <c r="C106" s="5">
        <v>140</v>
      </c>
      <c r="D106" s="6">
        <f t="shared" si="4"/>
        <v>0.019943019943019943</v>
      </c>
      <c r="E106" s="5">
        <v>64</v>
      </c>
      <c r="F106" s="6">
        <f t="shared" si="5"/>
        <v>0.009116809116809116</v>
      </c>
      <c r="G106" s="6">
        <v>0.109375</v>
      </c>
      <c r="H106" s="5">
        <v>377</v>
      </c>
      <c r="I106" s="6">
        <f t="shared" si="6"/>
        <v>0.053703703703703705</v>
      </c>
      <c r="J106" s="6">
        <v>0.46684350132625996</v>
      </c>
      <c r="K106" s="5">
        <v>2117</v>
      </c>
      <c r="L106" s="5">
        <v>382</v>
      </c>
      <c r="M106" s="6">
        <f t="shared" si="7"/>
        <v>0.18044402456306094</v>
      </c>
    </row>
    <row r="107" spans="1:13" ht="12.75">
      <c r="A107" s="3" t="s">
        <v>99</v>
      </c>
      <c r="B107" s="5">
        <v>12964</v>
      </c>
      <c r="C107" s="5">
        <v>293</v>
      </c>
      <c r="D107" s="6">
        <f t="shared" si="4"/>
        <v>0.02260104905893243</v>
      </c>
      <c r="E107" s="5">
        <v>118</v>
      </c>
      <c r="F107" s="6">
        <f t="shared" si="5"/>
        <v>0.00910212897253934</v>
      </c>
      <c r="G107" s="6">
        <v>0.3135593220338983</v>
      </c>
      <c r="H107" s="5">
        <v>698</v>
      </c>
      <c r="I107" s="6">
        <f t="shared" si="6"/>
        <v>0.05384140697315643</v>
      </c>
      <c r="J107" s="6">
        <v>0.5472779369627507</v>
      </c>
      <c r="K107" s="5">
        <v>2931</v>
      </c>
      <c r="L107" s="5">
        <v>476</v>
      </c>
      <c r="M107" s="6">
        <f t="shared" si="7"/>
        <v>0.16240191061071307</v>
      </c>
    </row>
    <row r="108" spans="1:13" ht="12.75">
      <c r="A108" s="3" t="s">
        <v>100</v>
      </c>
      <c r="B108" s="5">
        <v>58697</v>
      </c>
      <c r="C108" s="5">
        <v>2229</v>
      </c>
      <c r="D108" s="6">
        <f t="shared" si="4"/>
        <v>0.0379746835443038</v>
      </c>
      <c r="E108" s="5">
        <v>1027</v>
      </c>
      <c r="F108" s="6">
        <f t="shared" si="5"/>
        <v>0.017496635262449527</v>
      </c>
      <c r="G108" s="6">
        <v>0.22882181110029212</v>
      </c>
      <c r="H108" s="5">
        <v>5184</v>
      </c>
      <c r="I108" s="6">
        <f t="shared" si="6"/>
        <v>0.08831797195768097</v>
      </c>
      <c r="J108" s="6">
        <v>0.3767361111111111</v>
      </c>
      <c r="K108" s="5">
        <v>13888</v>
      </c>
      <c r="L108" s="5">
        <v>2650</v>
      </c>
      <c r="M108" s="6">
        <f t="shared" si="7"/>
        <v>0.1908122119815668</v>
      </c>
    </row>
    <row r="109" spans="1:13" ht="12.75">
      <c r="A109" s="3" t="s">
        <v>101</v>
      </c>
      <c r="B109" s="5">
        <v>4557</v>
      </c>
      <c r="C109" s="5">
        <v>149</v>
      </c>
      <c r="D109" s="6">
        <f t="shared" si="4"/>
        <v>0.032696949747640994</v>
      </c>
      <c r="E109" s="5">
        <v>57</v>
      </c>
      <c r="F109" s="6">
        <f t="shared" si="5"/>
        <v>0.012508229098090849</v>
      </c>
      <c r="G109" s="6">
        <v>0.14035087719298245</v>
      </c>
      <c r="H109" s="5">
        <v>372</v>
      </c>
      <c r="I109" s="6">
        <f t="shared" si="6"/>
        <v>0.08163265306122448</v>
      </c>
      <c r="J109" s="6">
        <v>0.41397849462365593</v>
      </c>
      <c r="K109" s="5">
        <v>1549</v>
      </c>
      <c r="L109" s="5">
        <v>298</v>
      </c>
      <c r="M109" s="6">
        <f t="shared" si="7"/>
        <v>0.1923821820529374</v>
      </c>
    </row>
    <row r="110" spans="1:13" ht="12.75">
      <c r="A110" s="3" t="s">
        <v>102</v>
      </c>
      <c r="B110" s="5">
        <v>7971</v>
      </c>
      <c r="C110" s="5">
        <v>267</v>
      </c>
      <c r="D110" s="6">
        <f t="shared" si="4"/>
        <v>0.033496424538953705</v>
      </c>
      <c r="E110" s="5">
        <v>83</v>
      </c>
      <c r="F110" s="6">
        <f t="shared" si="5"/>
        <v>0.0104127462049931</v>
      </c>
      <c r="G110" s="6">
        <v>0.1566265060240964</v>
      </c>
      <c r="H110" s="5">
        <v>592</v>
      </c>
      <c r="I110" s="6">
        <f t="shared" si="6"/>
        <v>0.07426922594404717</v>
      </c>
      <c r="J110" s="6">
        <v>0.41385135135135137</v>
      </c>
      <c r="K110" s="5">
        <v>2864</v>
      </c>
      <c r="L110" s="5">
        <v>477</v>
      </c>
      <c r="M110" s="6">
        <f t="shared" si="7"/>
        <v>0.16655027932960895</v>
      </c>
    </row>
    <row r="112" spans="1:25" ht="12.75">
      <c r="A112" s="10" t="s">
        <v>113</v>
      </c>
      <c r="B112" s="11"/>
      <c r="C112" s="11"/>
      <c r="D112" s="11"/>
      <c r="E112" s="11"/>
      <c r="F112" s="12"/>
      <c r="G112" s="11"/>
      <c r="H112" s="12"/>
      <c r="I112" s="11"/>
      <c r="J112" s="12"/>
      <c r="K112" s="11"/>
      <c r="L112" s="12"/>
      <c r="M112" s="11"/>
      <c r="N112" s="12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.75">
      <c r="A113" s="13" t="s">
        <v>114</v>
      </c>
      <c r="B113" s="11"/>
      <c r="C113" s="11"/>
      <c r="D113" s="11"/>
      <c r="E113" s="11"/>
      <c r="F113" s="12"/>
      <c r="G113" s="11"/>
      <c r="H113" s="12"/>
      <c r="I113" s="11"/>
      <c r="J113" s="12"/>
      <c r="K113" s="11"/>
      <c r="L113" s="12"/>
      <c r="M113" s="11"/>
      <c r="N113" s="12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2.75">
      <c r="A114" s="10" t="s">
        <v>117</v>
      </c>
      <c r="B114" s="11"/>
      <c r="C114" s="11"/>
      <c r="D114" s="11"/>
      <c r="E114" s="11"/>
      <c r="F114" s="12"/>
      <c r="G114" s="11"/>
      <c r="H114" s="12"/>
      <c r="I114" s="11"/>
      <c r="J114" s="12"/>
      <c r="K114" s="11"/>
      <c r="L114" s="12"/>
      <c r="M114" s="11"/>
      <c r="N114" s="12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ht="12.75">
      <c r="A115" s="31" t="s">
        <v>115</v>
      </c>
    </row>
  </sheetData>
  <mergeCells count="1">
    <mergeCell ref="B4:J4"/>
  </mergeCells>
  <hyperlinks>
    <hyperlink ref="A115" r:id="rId1" display="www.iowadatacenter.org"/>
  </hyperlinks>
  <printOptions/>
  <pageMargins left="0.75" right="0.75" top="1" bottom="1" header="0.5" footer="0.5"/>
  <pageSetup fitToHeight="3" fitToWidth="1" horizontalDpi="300" verticalDpi="300" orientation="landscape" scale="7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Disability Status of the Civilian Noninstitutionalized Population for Iowa and its Counties: 1990</dc:title>
  <dc:subject>County counties state iowa disability decennial</dc:subject>
  <dc:creator>bhennin</dc:creator>
  <cp:keywords>County counties state iowa disability decennial 1990</cp:keywords>
  <dc:description/>
  <cp:lastModifiedBy>Staff</cp:lastModifiedBy>
  <cp:lastPrinted>2007-02-16T19:52:54Z</cp:lastPrinted>
  <dcterms:created xsi:type="dcterms:W3CDTF">2002-02-07T21:33:33Z</dcterms:created>
  <dcterms:modified xsi:type="dcterms:W3CDTF">2007-02-19T17:49:04Z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