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45" windowWidth="14550" windowHeight="8745" activeTab="0"/>
  </bookViews>
  <sheets>
    <sheet name="FIP" sheetId="1" r:id="rId1"/>
  </sheets>
  <definedNames>
    <definedName name="_xlnm.Print_Titles" localSheetId="0">'FIP'!$1:$9</definedName>
  </definedNames>
  <calcPr fullCalcOnLoad="1"/>
</workbook>
</file>

<file path=xl/sharedStrings.xml><?xml version="1.0" encoding="utf-8"?>
<sst xmlns="http://schemas.openxmlformats.org/spreadsheetml/2006/main" count="138" uniqueCount="114">
  <si>
    <t>Adair</t>
  </si>
  <si>
    <t>Jefferson</t>
  </si>
  <si>
    <t>Adams</t>
  </si>
  <si>
    <t>Johnson</t>
  </si>
  <si>
    <t>Allamakee</t>
  </si>
  <si>
    <t>Jones</t>
  </si>
  <si>
    <t>Appanoose</t>
  </si>
  <si>
    <t>Keokuk</t>
  </si>
  <si>
    <t>Audubon</t>
  </si>
  <si>
    <t>Kossuth</t>
  </si>
  <si>
    <t>Benton</t>
  </si>
  <si>
    <t>Lee</t>
  </si>
  <si>
    <t>Black Hawk</t>
  </si>
  <si>
    <t>Linn</t>
  </si>
  <si>
    <t>Boone</t>
  </si>
  <si>
    <t>Louisa</t>
  </si>
  <si>
    <t>Bremer</t>
  </si>
  <si>
    <t>Lucas</t>
  </si>
  <si>
    <t>Buchanan</t>
  </si>
  <si>
    <t>Lyon</t>
  </si>
  <si>
    <t>Buena Vista</t>
  </si>
  <si>
    <t>Madison</t>
  </si>
  <si>
    <t>Butler</t>
  </si>
  <si>
    <t>Mahaska</t>
  </si>
  <si>
    <t>Calhoun</t>
  </si>
  <si>
    <t>Marion</t>
  </si>
  <si>
    <t>Carroll</t>
  </si>
  <si>
    <t>Marshall</t>
  </si>
  <si>
    <t>Cass</t>
  </si>
  <si>
    <t>Mills</t>
  </si>
  <si>
    <t>Cedar</t>
  </si>
  <si>
    <t>Mitchell</t>
  </si>
  <si>
    <t>Cerro Gordo</t>
  </si>
  <si>
    <t>Monona</t>
  </si>
  <si>
    <t>Cherokee</t>
  </si>
  <si>
    <t>Monroe</t>
  </si>
  <si>
    <t>Chickasaw</t>
  </si>
  <si>
    <t>Montgomery</t>
  </si>
  <si>
    <t>Clarke</t>
  </si>
  <si>
    <t>Muscatine</t>
  </si>
  <si>
    <t>Clay</t>
  </si>
  <si>
    <t>O'Brien</t>
  </si>
  <si>
    <t>Clayton</t>
  </si>
  <si>
    <t>Osceola</t>
  </si>
  <si>
    <t>Clinton</t>
  </si>
  <si>
    <t>Page</t>
  </si>
  <si>
    <t>Crawford</t>
  </si>
  <si>
    <t>Palo Alto</t>
  </si>
  <si>
    <t>Dallas</t>
  </si>
  <si>
    <t>Plymouth</t>
  </si>
  <si>
    <t>Davis</t>
  </si>
  <si>
    <t>Pocahontas</t>
  </si>
  <si>
    <t>Decatur</t>
  </si>
  <si>
    <t>Polk</t>
  </si>
  <si>
    <t>Delaware</t>
  </si>
  <si>
    <t>Pottawattamie</t>
  </si>
  <si>
    <t>Des Moines</t>
  </si>
  <si>
    <t>Poweshiek</t>
  </si>
  <si>
    <t>Dickinson</t>
  </si>
  <si>
    <t>Ringgold</t>
  </si>
  <si>
    <t>Dubuque</t>
  </si>
  <si>
    <t>Sac</t>
  </si>
  <si>
    <t>Emmet</t>
  </si>
  <si>
    <t>Scott</t>
  </si>
  <si>
    <t>Fayette</t>
  </si>
  <si>
    <t>Shelby</t>
  </si>
  <si>
    <t>Floyd</t>
  </si>
  <si>
    <t>Sioux</t>
  </si>
  <si>
    <t>Franklin</t>
  </si>
  <si>
    <t>Story</t>
  </si>
  <si>
    <t>Fremont</t>
  </si>
  <si>
    <t>Tama</t>
  </si>
  <si>
    <t>Greene</t>
  </si>
  <si>
    <t>Taylor</t>
  </si>
  <si>
    <t>Grundy</t>
  </si>
  <si>
    <t>Union</t>
  </si>
  <si>
    <t>Guthrie</t>
  </si>
  <si>
    <t>Van Buren</t>
  </si>
  <si>
    <t>Hamilton</t>
  </si>
  <si>
    <t>Wapello</t>
  </si>
  <si>
    <t>Hancock</t>
  </si>
  <si>
    <t>Warren</t>
  </si>
  <si>
    <t>Hardin</t>
  </si>
  <si>
    <t>Washington</t>
  </si>
  <si>
    <t>Harrison</t>
  </si>
  <si>
    <t>Wayne</t>
  </si>
  <si>
    <t>Henry</t>
  </si>
  <si>
    <t>Webster</t>
  </si>
  <si>
    <t>Howard</t>
  </si>
  <si>
    <t>Winnebago</t>
  </si>
  <si>
    <t>Humboldt</t>
  </si>
  <si>
    <t>Winneshiek</t>
  </si>
  <si>
    <t>Ida</t>
  </si>
  <si>
    <t>Woodbury</t>
  </si>
  <si>
    <t>Iowa</t>
  </si>
  <si>
    <t>Worth</t>
  </si>
  <si>
    <t>Jackson</t>
  </si>
  <si>
    <t>Wright</t>
  </si>
  <si>
    <t>Jasper</t>
  </si>
  <si>
    <t>Area</t>
  </si>
  <si>
    <t>Cases</t>
  </si>
  <si>
    <t xml:space="preserve">Average Monthly </t>
  </si>
  <si>
    <t>Recipients</t>
  </si>
  <si>
    <t xml:space="preserve">Total </t>
  </si>
  <si>
    <t>State of Iowa</t>
  </si>
  <si>
    <t xml:space="preserve">Source: Iowa Department of Human Services, Division of Results Based Accountability, </t>
  </si>
  <si>
    <t>Bureau of Research Analysis, 515-281-4695</t>
  </si>
  <si>
    <t xml:space="preserve">Prepared By: State Library of Iowa, State Data Center Program, 800-248-4483, </t>
  </si>
  <si>
    <t>http://www.iowadatacenter.org</t>
  </si>
  <si>
    <t>annual</t>
  </si>
  <si>
    <t>dollars</t>
  </si>
  <si>
    <t>FIP payment</t>
  </si>
  <si>
    <t>per recipent</t>
  </si>
  <si>
    <t>Family Investment Program (FIP) Activity in Iowa and its Counties: Fiscal years 1996-1999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</si>
</sst>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3" fontId="0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 indent="1"/>
    </xf>
    <xf numFmtId="0" fontId="6" fillId="0" borderId="0" xfId="0" applyFont="1" applyAlignment="1">
      <alignment/>
    </xf>
    <xf numFmtId="0" fontId="7" fillId="0" borderId="0" xfId="19" applyFont="1" applyAlignment="1">
      <alignment horizontal="left" indent="1"/>
    </xf>
    <xf numFmtId="0" fontId="8" fillId="0" borderId="0" xfId="19" applyAlignment="1">
      <alignment horizontal="left" inden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Continuous"/>
    </xf>
    <xf numFmtId="0" fontId="1" fillId="2" borderId="6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center"/>
    </xf>
    <xf numFmtId="0" fontId="0" fillId="2" borderId="5" xfId="0" applyFont="1" applyFill="1" applyBorder="1" applyAlignment="1">
      <alignment/>
    </xf>
    <xf numFmtId="164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3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8515625" style="2" customWidth="1"/>
    <col min="2" max="2" width="11.7109375" style="2" customWidth="1"/>
    <col min="3" max="3" width="9.421875" style="2" bestFit="1" customWidth="1"/>
    <col min="4" max="4" width="10.421875" style="2" customWidth="1"/>
    <col min="5" max="5" width="12.8515625" style="2" customWidth="1"/>
    <col min="6" max="6" width="12.28125" style="2" customWidth="1"/>
    <col min="7" max="7" width="10.140625" style="2" customWidth="1"/>
    <col min="8" max="8" width="10.7109375" style="2" bestFit="1" customWidth="1"/>
    <col min="9" max="9" width="12.421875" style="2" customWidth="1"/>
    <col min="10" max="10" width="12.140625" style="3" customWidth="1"/>
    <col min="11" max="11" width="8.00390625" style="3" customWidth="1"/>
    <col min="12" max="12" width="10.7109375" style="3" customWidth="1"/>
    <col min="13" max="13" width="12.8515625" style="2" customWidth="1"/>
    <col min="14" max="14" width="16.57421875" style="2" bestFit="1" customWidth="1"/>
    <col min="15" max="15" width="9.421875" style="2" bestFit="1" customWidth="1"/>
    <col min="16" max="16" width="10.28125" style="2" customWidth="1"/>
    <col min="17" max="17" width="12.7109375" style="2" customWidth="1"/>
    <col min="18" max="16384" width="9.140625" style="2" customWidth="1"/>
  </cols>
  <sheetData>
    <row r="1" spans="1:13" s="5" customFormat="1" ht="12.75">
      <c r="A1" s="9" t="s">
        <v>113</v>
      </c>
      <c r="F1" s="4"/>
      <c r="G1" s="4"/>
      <c r="J1" s="9"/>
      <c r="K1" s="9"/>
      <c r="L1" s="9"/>
      <c r="M1" s="9"/>
    </row>
    <row r="2" spans="1:13" s="5" customFormat="1" ht="12.75">
      <c r="A2" s="9"/>
      <c r="F2" s="4"/>
      <c r="G2" s="4"/>
      <c r="J2" s="9"/>
      <c r="K2" s="9"/>
      <c r="L2" s="9"/>
      <c r="M2" s="9"/>
    </row>
    <row r="3" spans="1:17" s="5" customFormat="1" ht="12.75">
      <c r="A3" s="21"/>
      <c r="B3" s="33">
        <v>1999</v>
      </c>
      <c r="C3" s="34"/>
      <c r="D3" s="34"/>
      <c r="E3" s="35"/>
      <c r="F3" s="33">
        <v>1998</v>
      </c>
      <c r="G3" s="34"/>
      <c r="H3" s="34"/>
      <c r="I3" s="35"/>
      <c r="J3" s="33">
        <v>1997</v>
      </c>
      <c r="K3" s="34"/>
      <c r="L3" s="34"/>
      <c r="M3" s="35"/>
      <c r="N3" s="33">
        <v>1996</v>
      </c>
      <c r="O3" s="34"/>
      <c r="P3" s="34"/>
      <c r="Q3" s="35"/>
    </row>
    <row r="4" spans="1:17" s="8" customFormat="1" ht="12.75">
      <c r="A4" s="22"/>
      <c r="B4" s="10" t="s">
        <v>103</v>
      </c>
      <c r="C4" s="33" t="s">
        <v>101</v>
      </c>
      <c r="D4" s="34"/>
      <c r="E4" s="35"/>
      <c r="F4" s="10" t="s">
        <v>103</v>
      </c>
      <c r="G4" s="33" t="s">
        <v>101</v>
      </c>
      <c r="H4" s="34"/>
      <c r="I4" s="35"/>
      <c r="J4" s="10" t="s">
        <v>103</v>
      </c>
      <c r="K4" s="33" t="s">
        <v>101</v>
      </c>
      <c r="L4" s="34"/>
      <c r="M4" s="35"/>
      <c r="N4" s="10" t="s">
        <v>103</v>
      </c>
      <c r="O4" s="33" t="s">
        <v>101</v>
      </c>
      <c r="P4" s="34"/>
      <c r="Q4" s="35"/>
    </row>
    <row r="5" spans="1:17" s="8" customFormat="1" ht="12.75">
      <c r="A5" s="22"/>
      <c r="B5" s="19" t="s">
        <v>109</v>
      </c>
      <c r="C5" s="25"/>
      <c r="D5" s="25"/>
      <c r="E5" s="24" t="s">
        <v>111</v>
      </c>
      <c r="F5" s="19" t="s">
        <v>109</v>
      </c>
      <c r="G5" s="25"/>
      <c r="H5" s="25"/>
      <c r="I5" s="24" t="s">
        <v>111</v>
      </c>
      <c r="J5" s="19" t="s">
        <v>109</v>
      </c>
      <c r="K5" s="25"/>
      <c r="L5" s="25"/>
      <c r="M5" s="24" t="s">
        <v>111</v>
      </c>
      <c r="N5" s="19" t="s">
        <v>109</v>
      </c>
      <c r="O5" s="25"/>
      <c r="P5" s="25"/>
      <c r="Q5" s="24" t="s">
        <v>111</v>
      </c>
    </row>
    <row r="6" spans="1:17" s="8" customFormat="1" ht="12.75">
      <c r="A6" s="23" t="s">
        <v>99</v>
      </c>
      <c r="B6" s="11" t="s">
        <v>110</v>
      </c>
      <c r="C6" s="20" t="s">
        <v>100</v>
      </c>
      <c r="D6" s="20" t="s">
        <v>102</v>
      </c>
      <c r="E6" s="20" t="s">
        <v>112</v>
      </c>
      <c r="F6" s="11" t="s">
        <v>110</v>
      </c>
      <c r="G6" s="20" t="s">
        <v>100</v>
      </c>
      <c r="H6" s="20" t="s">
        <v>102</v>
      </c>
      <c r="I6" s="20" t="s">
        <v>112</v>
      </c>
      <c r="J6" s="11" t="s">
        <v>110</v>
      </c>
      <c r="K6" s="20" t="s">
        <v>100</v>
      </c>
      <c r="L6" s="20" t="s">
        <v>102</v>
      </c>
      <c r="M6" s="20" t="s">
        <v>112</v>
      </c>
      <c r="N6" s="11" t="s">
        <v>110</v>
      </c>
      <c r="O6" s="20" t="s">
        <v>100</v>
      </c>
      <c r="P6" s="20" t="s">
        <v>102</v>
      </c>
      <c r="Q6" s="20" t="s">
        <v>112</v>
      </c>
    </row>
    <row r="7" spans="10:17" s="5" customFormat="1" ht="12.75">
      <c r="J7" s="6"/>
      <c r="N7" s="7"/>
      <c r="O7" s="7"/>
      <c r="P7" s="7"/>
      <c r="Q7" s="6"/>
    </row>
    <row r="8" spans="1:17" s="5" customFormat="1" ht="12.75">
      <c r="A8" s="12" t="s">
        <v>104</v>
      </c>
      <c r="B8" s="30">
        <v>87817630</v>
      </c>
      <c r="C8" s="32">
        <v>22591</v>
      </c>
      <c r="D8" s="32">
        <v>60368</v>
      </c>
      <c r="E8" s="26">
        <f>(B8/D8)/12</f>
        <v>121.22541467885856</v>
      </c>
      <c r="F8" s="26">
        <v>102395431</v>
      </c>
      <c r="G8" s="27">
        <v>26092</v>
      </c>
      <c r="H8" s="27">
        <v>70246</v>
      </c>
      <c r="I8" s="26">
        <f>(F8/H8)/12</f>
        <v>121.47243378033387</v>
      </c>
      <c r="J8" s="26">
        <v>117638608</v>
      </c>
      <c r="K8" s="27">
        <v>29722</v>
      </c>
      <c r="L8" s="27">
        <v>80636</v>
      </c>
      <c r="M8" s="26">
        <f>(J8/L8)/12</f>
        <v>121.57370570630157</v>
      </c>
      <c r="N8" s="26">
        <v>134780724</v>
      </c>
      <c r="O8" s="27">
        <v>33537</v>
      </c>
      <c r="P8" s="27">
        <v>91448</v>
      </c>
      <c r="Q8" s="26">
        <f>(N8/P8)/12</f>
        <v>122.82091461814365</v>
      </c>
    </row>
    <row r="9" spans="2:17" s="5" customFormat="1" ht="12.75">
      <c r="B9" s="31"/>
      <c r="F9" s="28"/>
      <c r="G9" s="28"/>
      <c r="H9" s="28"/>
      <c r="J9" s="29"/>
      <c r="K9" s="8"/>
      <c r="L9" s="8"/>
      <c r="N9" s="29"/>
      <c r="O9" s="8"/>
      <c r="P9" s="8"/>
      <c r="Q9" s="29"/>
    </row>
    <row r="10" spans="1:17" s="5" customFormat="1" ht="12.75">
      <c r="A10" s="5" t="s">
        <v>0</v>
      </c>
      <c r="B10" s="29">
        <v>137302</v>
      </c>
      <c r="C10" s="28">
        <v>35</v>
      </c>
      <c r="D10" s="28">
        <v>96</v>
      </c>
      <c r="E10" s="29">
        <f aca="true" t="shared" si="0" ref="E10:E73">(B10/D10)/12</f>
        <v>119.1857638888889</v>
      </c>
      <c r="F10" s="29">
        <v>190991</v>
      </c>
      <c r="G10" s="28">
        <v>49</v>
      </c>
      <c r="H10" s="28">
        <v>133</v>
      </c>
      <c r="I10" s="29">
        <f>(F10/H10)/12</f>
        <v>119.66854636591478</v>
      </c>
      <c r="J10" s="29">
        <v>249141</v>
      </c>
      <c r="K10" s="28">
        <v>61</v>
      </c>
      <c r="L10" s="28">
        <v>179</v>
      </c>
      <c r="M10" s="29">
        <f>(J10/L10)/12</f>
        <v>115.98743016759776</v>
      </c>
      <c r="N10" s="29">
        <v>270350</v>
      </c>
      <c r="O10" s="28">
        <v>63</v>
      </c>
      <c r="P10" s="28">
        <v>193</v>
      </c>
      <c r="Q10" s="29">
        <f aca="true" t="shared" si="1" ref="Q10:Q41">(N10/P10)/12</f>
        <v>116.7314335060449</v>
      </c>
    </row>
    <row r="11" spans="1:17" s="5" customFormat="1" ht="12.75">
      <c r="A11" s="5" t="s">
        <v>2</v>
      </c>
      <c r="B11" s="29">
        <v>112175</v>
      </c>
      <c r="C11" s="28">
        <v>29</v>
      </c>
      <c r="D11" s="28">
        <v>80</v>
      </c>
      <c r="E11" s="29">
        <f t="shared" si="0"/>
        <v>116.84895833333333</v>
      </c>
      <c r="F11" s="29">
        <v>157974</v>
      </c>
      <c r="G11" s="28">
        <v>39</v>
      </c>
      <c r="H11" s="28">
        <v>120</v>
      </c>
      <c r="I11" s="29">
        <f aca="true" t="shared" si="2" ref="I11:I74">(F11/H11)/12</f>
        <v>109.70416666666667</v>
      </c>
      <c r="J11" s="29">
        <v>212836</v>
      </c>
      <c r="K11" s="28">
        <v>51</v>
      </c>
      <c r="L11" s="28">
        <v>157</v>
      </c>
      <c r="M11" s="29">
        <f aca="true" t="shared" si="3" ref="M11:M74">(J11/L11)/12</f>
        <v>112.97027600849258</v>
      </c>
      <c r="N11" s="29">
        <v>231005</v>
      </c>
      <c r="O11" s="28">
        <v>57</v>
      </c>
      <c r="P11" s="28">
        <v>176</v>
      </c>
      <c r="Q11" s="29">
        <f t="shared" si="1"/>
        <v>109.37736742424242</v>
      </c>
    </row>
    <row r="12" spans="1:17" s="5" customFormat="1" ht="12.75">
      <c r="A12" s="5" t="s">
        <v>4</v>
      </c>
      <c r="B12" s="29">
        <v>200286</v>
      </c>
      <c r="C12" s="28">
        <v>53</v>
      </c>
      <c r="D12" s="28">
        <v>140</v>
      </c>
      <c r="E12" s="29">
        <f t="shared" si="0"/>
        <v>119.21785714285714</v>
      </c>
      <c r="F12" s="29">
        <v>266430</v>
      </c>
      <c r="G12" s="28">
        <v>69</v>
      </c>
      <c r="H12" s="28">
        <v>203</v>
      </c>
      <c r="I12" s="29">
        <f t="shared" si="2"/>
        <v>109.37192118226601</v>
      </c>
      <c r="J12" s="29">
        <v>338176</v>
      </c>
      <c r="K12" s="28">
        <v>84</v>
      </c>
      <c r="L12" s="28">
        <v>228</v>
      </c>
      <c r="M12" s="29">
        <f t="shared" si="3"/>
        <v>123.60233918128655</v>
      </c>
      <c r="N12" s="29">
        <v>367303</v>
      </c>
      <c r="O12" s="28">
        <v>86</v>
      </c>
      <c r="P12" s="28">
        <v>238</v>
      </c>
      <c r="Q12" s="29">
        <f t="shared" si="1"/>
        <v>128.60749299719888</v>
      </c>
    </row>
    <row r="13" spans="1:17" s="5" customFormat="1" ht="12.75">
      <c r="A13" s="5" t="s">
        <v>6</v>
      </c>
      <c r="B13" s="29">
        <v>903750</v>
      </c>
      <c r="C13" s="28">
        <v>225</v>
      </c>
      <c r="D13" s="28">
        <v>612</v>
      </c>
      <c r="E13" s="29">
        <f t="shared" si="0"/>
        <v>123.05964052287582</v>
      </c>
      <c r="F13" s="29">
        <v>1083206</v>
      </c>
      <c r="G13" s="28">
        <v>263</v>
      </c>
      <c r="H13" s="28">
        <v>740</v>
      </c>
      <c r="I13" s="29">
        <f t="shared" si="2"/>
        <v>121.98265765765767</v>
      </c>
      <c r="J13" s="29">
        <v>1222866</v>
      </c>
      <c r="K13" s="28">
        <v>299</v>
      </c>
      <c r="L13" s="28">
        <v>839</v>
      </c>
      <c r="M13" s="29">
        <f t="shared" si="3"/>
        <v>121.46066746126341</v>
      </c>
      <c r="N13" s="29">
        <v>1278635</v>
      </c>
      <c r="O13" s="28">
        <v>310</v>
      </c>
      <c r="P13" s="28">
        <v>870</v>
      </c>
      <c r="Q13" s="29">
        <f t="shared" si="1"/>
        <v>122.47461685823754</v>
      </c>
    </row>
    <row r="14" spans="1:17" s="5" customFormat="1" ht="12.75">
      <c r="A14" s="5" t="s">
        <v>8</v>
      </c>
      <c r="B14" s="29">
        <v>120412</v>
      </c>
      <c r="C14" s="28">
        <v>30</v>
      </c>
      <c r="D14" s="28">
        <v>80</v>
      </c>
      <c r="E14" s="29">
        <f t="shared" si="0"/>
        <v>125.42916666666667</v>
      </c>
      <c r="F14" s="29">
        <v>112544</v>
      </c>
      <c r="G14" s="28">
        <v>29</v>
      </c>
      <c r="H14" s="28">
        <v>76</v>
      </c>
      <c r="I14" s="29">
        <f t="shared" si="2"/>
        <v>123.40350877192982</v>
      </c>
      <c r="J14" s="29">
        <v>126117</v>
      </c>
      <c r="K14" s="28">
        <v>35</v>
      </c>
      <c r="L14" s="28">
        <v>87</v>
      </c>
      <c r="M14" s="29">
        <f t="shared" si="3"/>
        <v>120.80172413793103</v>
      </c>
      <c r="N14" s="29">
        <v>154082</v>
      </c>
      <c r="O14" s="28">
        <v>39</v>
      </c>
      <c r="P14" s="28">
        <v>104</v>
      </c>
      <c r="Q14" s="29">
        <f t="shared" si="1"/>
        <v>123.46314102564104</v>
      </c>
    </row>
    <row r="15" spans="1:17" s="5" customFormat="1" ht="12.75">
      <c r="A15" s="5" t="s">
        <v>10</v>
      </c>
      <c r="B15" s="29">
        <v>482631</v>
      </c>
      <c r="C15" s="28">
        <v>130</v>
      </c>
      <c r="D15" s="28">
        <v>330</v>
      </c>
      <c r="E15" s="29">
        <f t="shared" si="0"/>
        <v>121.87651515151515</v>
      </c>
      <c r="F15" s="29">
        <v>629945</v>
      </c>
      <c r="G15" s="28">
        <v>166</v>
      </c>
      <c r="H15" s="28">
        <v>432</v>
      </c>
      <c r="I15" s="29">
        <f t="shared" si="2"/>
        <v>121.51716820987654</v>
      </c>
      <c r="J15" s="29">
        <v>699092</v>
      </c>
      <c r="K15" s="28">
        <v>174</v>
      </c>
      <c r="L15" s="28">
        <v>482</v>
      </c>
      <c r="M15" s="29">
        <f t="shared" si="3"/>
        <v>120.86652835408023</v>
      </c>
      <c r="N15" s="29">
        <v>756647</v>
      </c>
      <c r="O15" s="28">
        <v>197</v>
      </c>
      <c r="P15" s="28">
        <v>559</v>
      </c>
      <c r="Q15" s="29">
        <f t="shared" si="1"/>
        <v>112.79770423375074</v>
      </c>
    </row>
    <row r="16" spans="1:17" s="5" customFormat="1" ht="12.75">
      <c r="A16" s="5" t="s">
        <v>12</v>
      </c>
      <c r="B16" s="29">
        <v>7125967</v>
      </c>
      <c r="C16" s="28">
        <v>1828</v>
      </c>
      <c r="D16" s="28">
        <v>4893</v>
      </c>
      <c r="E16" s="29">
        <f t="shared" si="0"/>
        <v>121.36329109612372</v>
      </c>
      <c r="F16" s="29">
        <v>8147866</v>
      </c>
      <c r="G16" s="28">
        <v>2052</v>
      </c>
      <c r="H16" s="28">
        <v>5476</v>
      </c>
      <c r="I16" s="29">
        <f t="shared" si="2"/>
        <v>123.99357803749696</v>
      </c>
      <c r="J16" s="29">
        <v>9109888</v>
      </c>
      <c r="K16" s="28">
        <v>2292</v>
      </c>
      <c r="L16" s="28">
        <v>6067</v>
      </c>
      <c r="M16" s="29">
        <f t="shared" si="3"/>
        <v>125.12894895884841</v>
      </c>
      <c r="N16" s="29">
        <v>10257324</v>
      </c>
      <c r="O16" s="28">
        <v>2516</v>
      </c>
      <c r="P16" s="28">
        <v>6748</v>
      </c>
      <c r="Q16" s="29">
        <f t="shared" si="1"/>
        <v>126.67116182572614</v>
      </c>
    </row>
    <row r="17" spans="1:17" s="5" customFormat="1" ht="12.75">
      <c r="A17" s="5" t="s">
        <v>14</v>
      </c>
      <c r="B17" s="29">
        <v>440052</v>
      </c>
      <c r="C17" s="28">
        <v>110</v>
      </c>
      <c r="D17" s="28">
        <v>296</v>
      </c>
      <c r="E17" s="29">
        <f t="shared" si="0"/>
        <v>123.8885135135135</v>
      </c>
      <c r="F17" s="29">
        <v>610691</v>
      </c>
      <c r="G17" s="28">
        <v>153</v>
      </c>
      <c r="H17" s="28">
        <v>419</v>
      </c>
      <c r="I17" s="29">
        <f t="shared" si="2"/>
        <v>121.45803500397773</v>
      </c>
      <c r="J17" s="29">
        <v>787782</v>
      </c>
      <c r="K17" s="28">
        <v>192</v>
      </c>
      <c r="L17" s="28">
        <v>534</v>
      </c>
      <c r="M17" s="29">
        <f t="shared" si="3"/>
        <v>122.937265917603</v>
      </c>
      <c r="N17" s="29">
        <v>971807</v>
      </c>
      <c r="O17" s="28">
        <v>235</v>
      </c>
      <c r="P17" s="28">
        <v>675</v>
      </c>
      <c r="Q17" s="29">
        <f t="shared" si="1"/>
        <v>119.97617283950616</v>
      </c>
    </row>
    <row r="18" spans="1:17" s="5" customFormat="1" ht="12.75">
      <c r="A18" s="5" t="s">
        <v>16</v>
      </c>
      <c r="B18" s="29">
        <v>322307</v>
      </c>
      <c r="C18" s="28">
        <v>91</v>
      </c>
      <c r="D18" s="28">
        <v>214</v>
      </c>
      <c r="E18" s="29">
        <f t="shared" si="0"/>
        <v>125.50895638629284</v>
      </c>
      <c r="F18" s="29">
        <v>371019</v>
      </c>
      <c r="G18" s="28">
        <v>104</v>
      </c>
      <c r="H18" s="28">
        <v>254</v>
      </c>
      <c r="I18" s="29">
        <f t="shared" si="2"/>
        <v>121.7253937007874</v>
      </c>
      <c r="J18" s="29">
        <v>452329</v>
      </c>
      <c r="K18" s="28">
        <v>122</v>
      </c>
      <c r="L18" s="28">
        <v>324</v>
      </c>
      <c r="M18" s="29">
        <f t="shared" si="3"/>
        <v>116.3397633744856</v>
      </c>
      <c r="N18" s="29">
        <v>567977</v>
      </c>
      <c r="O18" s="28">
        <v>149</v>
      </c>
      <c r="P18" s="28">
        <v>401</v>
      </c>
      <c r="Q18" s="29">
        <f t="shared" si="1"/>
        <v>118.03345802161265</v>
      </c>
    </row>
    <row r="19" spans="1:17" s="5" customFormat="1" ht="12.75">
      <c r="A19" s="5" t="s">
        <v>18</v>
      </c>
      <c r="B19" s="29">
        <v>532451</v>
      </c>
      <c r="C19" s="28">
        <v>136</v>
      </c>
      <c r="D19" s="28">
        <v>367</v>
      </c>
      <c r="E19" s="29">
        <f t="shared" si="0"/>
        <v>120.90168029064488</v>
      </c>
      <c r="F19" s="29">
        <v>614790</v>
      </c>
      <c r="G19" s="28">
        <v>159</v>
      </c>
      <c r="H19" s="28">
        <v>444</v>
      </c>
      <c r="I19" s="29">
        <f t="shared" si="2"/>
        <v>115.3885135135135</v>
      </c>
      <c r="J19" s="29">
        <v>787265</v>
      </c>
      <c r="K19" s="28">
        <v>197</v>
      </c>
      <c r="L19" s="28">
        <v>557</v>
      </c>
      <c r="M19" s="29">
        <f t="shared" si="3"/>
        <v>117.78351286654697</v>
      </c>
      <c r="N19" s="29">
        <v>905806</v>
      </c>
      <c r="O19" s="28">
        <v>228</v>
      </c>
      <c r="P19" s="28">
        <v>644</v>
      </c>
      <c r="Q19" s="29">
        <f t="shared" si="1"/>
        <v>117.21092132505176</v>
      </c>
    </row>
    <row r="20" spans="1:17" s="5" customFormat="1" ht="12.75">
      <c r="A20" s="5" t="s">
        <v>20</v>
      </c>
      <c r="B20" s="29">
        <v>481643</v>
      </c>
      <c r="C20" s="28">
        <v>126</v>
      </c>
      <c r="D20" s="28">
        <v>331</v>
      </c>
      <c r="E20" s="29">
        <f t="shared" si="0"/>
        <v>121.25956696878147</v>
      </c>
      <c r="F20" s="29">
        <v>489634</v>
      </c>
      <c r="G20" s="28">
        <v>125</v>
      </c>
      <c r="H20" s="28">
        <v>342</v>
      </c>
      <c r="I20" s="29">
        <f t="shared" si="2"/>
        <v>119.30653021442494</v>
      </c>
      <c r="J20" s="29">
        <v>536021</v>
      </c>
      <c r="K20" s="28">
        <v>141</v>
      </c>
      <c r="L20" s="28">
        <v>359</v>
      </c>
      <c r="M20" s="29">
        <f t="shared" si="3"/>
        <v>124.4245589600743</v>
      </c>
      <c r="N20" s="29">
        <v>569680</v>
      </c>
      <c r="O20" s="28">
        <v>149</v>
      </c>
      <c r="P20" s="28">
        <v>395</v>
      </c>
      <c r="Q20" s="29">
        <f t="shared" si="1"/>
        <v>120.18565400843882</v>
      </c>
    </row>
    <row r="21" spans="1:17" s="5" customFormat="1" ht="12.75">
      <c r="A21" s="5" t="s">
        <v>22</v>
      </c>
      <c r="B21" s="29">
        <v>283805</v>
      </c>
      <c r="C21" s="28">
        <v>74</v>
      </c>
      <c r="D21" s="28">
        <v>194</v>
      </c>
      <c r="E21" s="29">
        <f t="shared" si="0"/>
        <v>121.90936426116838</v>
      </c>
      <c r="F21" s="29">
        <v>309415</v>
      </c>
      <c r="G21" s="28">
        <v>83</v>
      </c>
      <c r="H21" s="28">
        <v>229</v>
      </c>
      <c r="I21" s="29">
        <f t="shared" si="2"/>
        <v>112.59643377001454</v>
      </c>
      <c r="J21" s="29">
        <v>369715</v>
      </c>
      <c r="K21" s="28">
        <v>97</v>
      </c>
      <c r="L21" s="28">
        <v>268</v>
      </c>
      <c r="M21" s="29">
        <f t="shared" si="3"/>
        <v>114.96113184079603</v>
      </c>
      <c r="N21" s="29">
        <v>462296</v>
      </c>
      <c r="O21" s="28">
        <v>118</v>
      </c>
      <c r="P21" s="28">
        <v>325</v>
      </c>
      <c r="Q21" s="29">
        <f t="shared" si="1"/>
        <v>118.5374358974359</v>
      </c>
    </row>
    <row r="22" spans="1:17" s="5" customFormat="1" ht="12.75">
      <c r="A22" s="5" t="s">
        <v>24</v>
      </c>
      <c r="B22" s="29">
        <v>189283</v>
      </c>
      <c r="C22" s="28">
        <v>54</v>
      </c>
      <c r="D22" s="28">
        <v>133</v>
      </c>
      <c r="E22" s="29">
        <f t="shared" si="0"/>
        <v>118.5983709273183</v>
      </c>
      <c r="F22" s="29">
        <v>186640</v>
      </c>
      <c r="G22" s="28">
        <v>52</v>
      </c>
      <c r="H22" s="28">
        <v>140</v>
      </c>
      <c r="I22" s="29">
        <f t="shared" si="2"/>
        <v>111.09523809523809</v>
      </c>
      <c r="J22" s="29">
        <v>236644</v>
      </c>
      <c r="K22" s="28">
        <v>68</v>
      </c>
      <c r="L22" s="28">
        <v>178</v>
      </c>
      <c r="M22" s="29">
        <f t="shared" si="3"/>
        <v>110.78838951310861</v>
      </c>
      <c r="N22" s="29">
        <v>310631</v>
      </c>
      <c r="O22" s="28">
        <v>88</v>
      </c>
      <c r="P22" s="28">
        <v>231</v>
      </c>
      <c r="Q22" s="29">
        <f t="shared" si="1"/>
        <v>112.0602453102453</v>
      </c>
    </row>
    <row r="23" spans="1:17" s="5" customFormat="1" ht="12.75">
      <c r="A23" s="5" t="s">
        <v>26</v>
      </c>
      <c r="B23" s="29">
        <v>296968</v>
      </c>
      <c r="C23" s="28">
        <v>75</v>
      </c>
      <c r="D23" s="28">
        <v>197</v>
      </c>
      <c r="E23" s="29">
        <f t="shared" si="0"/>
        <v>125.62098138747884</v>
      </c>
      <c r="F23" s="29">
        <v>318828</v>
      </c>
      <c r="G23" s="28">
        <v>86</v>
      </c>
      <c r="H23" s="28">
        <v>228</v>
      </c>
      <c r="I23" s="29">
        <f t="shared" si="2"/>
        <v>116.53070175438597</v>
      </c>
      <c r="J23" s="29">
        <v>391209</v>
      </c>
      <c r="K23" s="28">
        <v>107</v>
      </c>
      <c r="L23" s="28">
        <v>281</v>
      </c>
      <c r="M23" s="29">
        <f t="shared" si="3"/>
        <v>116.01690391459074</v>
      </c>
      <c r="N23" s="29">
        <v>496072</v>
      </c>
      <c r="O23" s="28">
        <v>127</v>
      </c>
      <c r="P23" s="28">
        <v>336</v>
      </c>
      <c r="Q23" s="29">
        <f t="shared" si="1"/>
        <v>123.03373015873017</v>
      </c>
    </row>
    <row r="24" spans="1:17" s="5" customFormat="1" ht="12.75">
      <c r="A24" s="5" t="s">
        <v>28</v>
      </c>
      <c r="B24" s="29">
        <v>321161</v>
      </c>
      <c r="C24" s="28">
        <v>88</v>
      </c>
      <c r="D24" s="28">
        <v>221</v>
      </c>
      <c r="E24" s="29">
        <f t="shared" si="0"/>
        <v>121.10143288084464</v>
      </c>
      <c r="F24" s="29">
        <v>376895</v>
      </c>
      <c r="G24" s="28">
        <v>104</v>
      </c>
      <c r="H24" s="28">
        <v>269</v>
      </c>
      <c r="I24" s="29">
        <f t="shared" si="2"/>
        <v>116.75805452292441</v>
      </c>
      <c r="J24" s="29">
        <v>494236</v>
      </c>
      <c r="K24" s="28">
        <v>132</v>
      </c>
      <c r="L24" s="28">
        <v>354</v>
      </c>
      <c r="M24" s="29">
        <f t="shared" si="3"/>
        <v>116.34557438794728</v>
      </c>
      <c r="N24" s="29">
        <v>675486</v>
      </c>
      <c r="O24" s="28">
        <v>173</v>
      </c>
      <c r="P24" s="28">
        <v>479</v>
      </c>
      <c r="Q24" s="29">
        <f t="shared" si="1"/>
        <v>117.51670146137786</v>
      </c>
    </row>
    <row r="25" spans="1:17" s="5" customFormat="1" ht="12.75">
      <c r="A25" s="5" t="s">
        <v>30</v>
      </c>
      <c r="B25" s="29">
        <v>335542</v>
      </c>
      <c r="C25" s="28">
        <v>86</v>
      </c>
      <c r="D25" s="28">
        <v>231</v>
      </c>
      <c r="E25" s="29">
        <f t="shared" si="0"/>
        <v>121.04689754689754</v>
      </c>
      <c r="F25" s="29">
        <v>381716</v>
      </c>
      <c r="G25" s="28">
        <v>103</v>
      </c>
      <c r="H25" s="28">
        <v>272</v>
      </c>
      <c r="I25" s="29">
        <f t="shared" si="2"/>
        <v>116.94730392156862</v>
      </c>
      <c r="J25" s="29">
        <v>443037</v>
      </c>
      <c r="K25" s="28">
        <v>120</v>
      </c>
      <c r="L25" s="28">
        <v>307</v>
      </c>
      <c r="M25" s="29">
        <f t="shared" si="3"/>
        <v>120.25977198697069</v>
      </c>
      <c r="N25" s="29">
        <v>489404</v>
      </c>
      <c r="O25" s="28">
        <v>129</v>
      </c>
      <c r="P25" s="28">
        <v>330</v>
      </c>
      <c r="Q25" s="29">
        <f t="shared" si="1"/>
        <v>123.58686868686868</v>
      </c>
    </row>
    <row r="26" spans="1:17" s="5" customFormat="1" ht="12.75">
      <c r="A26" s="5" t="s">
        <v>32</v>
      </c>
      <c r="B26" s="29">
        <v>1148295</v>
      </c>
      <c r="C26" s="28">
        <v>303</v>
      </c>
      <c r="D26" s="28">
        <v>779</v>
      </c>
      <c r="E26" s="29">
        <f t="shared" si="0"/>
        <v>122.83857509627728</v>
      </c>
      <c r="F26" s="29">
        <v>1393022</v>
      </c>
      <c r="G26" s="28">
        <v>367</v>
      </c>
      <c r="H26" s="28">
        <v>959</v>
      </c>
      <c r="I26" s="29">
        <f t="shared" si="2"/>
        <v>121.04814042405285</v>
      </c>
      <c r="J26" s="29">
        <v>1671822</v>
      </c>
      <c r="K26" s="28">
        <v>440</v>
      </c>
      <c r="L26" s="28">
        <v>1147</v>
      </c>
      <c r="M26" s="29">
        <f t="shared" si="3"/>
        <v>121.46338273757628</v>
      </c>
      <c r="N26" s="29">
        <v>2046107</v>
      </c>
      <c r="O26" s="28">
        <v>520</v>
      </c>
      <c r="P26" s="28">
        <v>1359</v>
      </c>
      <c r="Q26" s="29">
        <f t="shared" si="1"/>
        <v>125.46645818003434</v>
      </c>
    </row>
    <row r="27" spans="1:17" s="5" customFormat="1" ht="12.75">
      <c r="A27" s="5" t="s">
        <v>34</v>
      </c>
      <c r="B27" s="29">
        <v>202496</v>
      </c>
      <c r="C27" s="28">
        <v>56</v>
      </c>
      <c r="D27" s="28">
        <v>140</v>
      </c>
      <c r="E27" s="29">
        <f t="shared" si="0"/>
        <v>120.53333333333335</v>
      </c>
      <c r="F27" s="29">
        <v>240997</v>
      </c>
      <c r="G27" s="28">
        <v>64</v>
      </c>
      <c r="H27" s="28">
        <v>163</v>
      </c>
      <c r="I27" s="29">
        <f t="shared" si="2"/>
        <v>123.20910020449897</v>
      </c>
      <c r="J27" s="29">
        <v>297163</v>
      </c>
      <c r="K27" s="28">
        <v>80</v>
      </c>
      <c r="L27" s="28">
        <v>198</v>
      </c>
      <c r="M27" s="29">
        <f t="shared" si="3"/>
        <v>125.0686026936027</v>
      </c>
      <c r="N27" s="29">
        <v>363584</v>
      </c>
      <c r="O27" s="28">
        <v>99</v>
      </c>
      <c r="P27" s="28">
        <v>248</v>
      </c>
      <c r="Q27" s="29">
        <f t="shared" si="1"/>
        <v>122.17204301075269</v>
      </c>
    </row>
    <row r="28" spans="1:17" s="5" customFormat="1" ht="12.75">
      <c r="A28" s="5" t="s">
        <v>36</v>
      </c>
      <c r="B28" s="29">
        <v>227660</v>
      </c>
      <c r="C28" s="28">
        <v>58</v>
      </c>
      <c r="D28" s="28">
        <v>151</v>
      </c>
      <c r="E28" s="29">
        <f t="shared" si="0"/>
        <v>125.6401766004415</v>
      </c>
      <c r="F28" s="29">
        <v>235899</v>
      </c>
      <c r="G28" s="28">
        <v>59</v>
      </c>
      <c r="H28" s="28">
        <v>163</v>
      </c>
      <c r="I28" s="29">
        <f t="shared" si="2"/>
        <v>120.60276073619632</v>
      </c>
      <c r="J28" s="29">
        <v>306790</v>
      </c>
      <c r="K28" s="28">
        <v>79</v>
      </c>
      <c r="L28" s="28">
        <v>214</v>
      </c>
      <c r="M28" s="29">
        <f t="shared" si="3"/>
        <v>119.4665109034268</v>
      </c>
      <c r="N28" s="29">
        <v>312210</v>
      </c>
      <c r="O28" s="28">
        <v>81</v>
      </c>
      <c r="P28" s="28">
        <v>224</v>
      </c>
      <c r="Q28" s="29">
        <f t="shared" si="1"/>
        <v>116.14955357142857</v>
      </c>
    </row>
    <row r="29" spans="1:17" s="5" customFormat="1" ht="12.75">
      <c r="A29" s="5" t="s">
        <v>38</v>
      </c>
      <c r="B29" s="29">
        <v>289843</v>
      </c>
      <c r="C29" s="28">
        <v>74</v>
      </c>
      <c r="D29" s="28">
        <v>203</v>
      </c>
      <c r="E29" s="29">
        <f t="shared" si="0"/>
        <v>118.98316912972085</v>
      </c>
      <c r="F29" s="29">
        <v>394102</v>
      </c>
      <c r="G29" s="28">
        <v>99</v>
      </c>
      <c r="H29" s="28">
        <v>279</v>
      </c>
      <c r="I29" s="29">
        <f t="shared" si="2"/>
        <v>117.71266427718041</v>
      </c>
      <c r="J29" s="29">
        <v>476770</v>
      </c>
      <c r="K29" s="28">
        <v>116</v>
      </c>
      <c r="L29" s="28">
        <v>342</v>
      </c>
      <c r="M29" s="29">
        <f t="shared" si="3"/>
        <v>116.17202729044834</v>
      </c>
      <c r="N29" s="29">
        <v>606432</v>
      </c>
      <c r="O29" s="28">
        <v>141</v>
      </c>
      <c r="P29" s="28">
        <v>414</v>
      </c>
      <c r="Q29" s="29">
        <f t="shared" si="1"/>
        <v>122.06763285024154</v>
      </c>
    </row>
    <row r="30" spans="1:17" s="5" customFormat="1" ht="12.75">
      <c r="A30" s="5" t="s">
        <v>40</v>
      </c>
      <c r="B30" s="29">
        <v>367402</v>
      </c>
      <c r="C30" s="28">
        <v>99</v>
      </c>
      <c r="D30" s="28">
        <v>259</v>
      </c>
      <c r="E30" s="29">
        <f t="shared" si="0"/>
        <v>118.21171171171171</v>
      </c>
      <c r="F30" s="29">
        <v>378155</v>
      </c>
      <c r="G30" s="28">
        <v>101</v>
      </c>
      <c r="H30" s="28">
        <v>259</v>
      </c>
      <c r="I30" s="29">
        <f t="shared" si="2"/>
        <v>121.67149292149293</v>
      </c>
      <c r="J30" s="29">
        <v>410149</v>
      </c>
      <c r="K30" s="28">
        <v>109</v>
      </c>
      <c r="L30" s="28">
        <v>284</v>
      </c>
      <c r="M30" s="29">
        <f t="shared" si="3"/>
        <v>120.34888497652582</v>
      </c>
      <c r="N30" s="29">
        <v>518937</v>
      </c>
      <c r="O30" s="28">
        <v>132</v>
      </c>
      <c r="P30" s="28">
        <v>341</v>
      </c>
      <c r="Q30" s="29">
        <f t="shared" si="1"/>
        <v>126.8174486803519</v>
      </c>
    </row>
    <row r="31" spans="1:17" s="5" customFormat="1" ht="12.75">
      <c r="A31" s="5" t="s">
        <v>42</v>
      </c>
      <c r="B31" s="29">
        <v>178566</v>
      </c>
      <c r="C31" s="28">
        <v>52</v>
      </c>
      <c r="D31" s="28">
        <v>132</v>
      </c>
      <c r="E31" s="29">
        <f t="shared" si="0"/>
        <v>112.73106060606061</v>
      </c>
      <c r="F31" s="29">
        <v>205349</v>
      </c>
      <c r="G31" s="28">
        <v>56</v>
      </c>
      <c r="H31" s="28">
        <v>145</v>
      </c>
      <c r="I31" s="29">
        <f t="shared" si="2"/>
        <v>118.01666666666667</v>
      </c>
      <c r="J31" s="29">
        <v>244429</v>
      </c>
      <c r="K31" s="28">
        <v>65</v>
      </c>
      <c r="L31" s="28">
        <v>167</v>
      </c>
      <c r="M31" s="29">
        <f t="shared" si="3"/>
        <v>121.97055888223554</v>
      </c>
      <c r="N31" s="29">
        <v>286615</v>
      </c>
      <c r="O31" s="28">
        <v>71</v>
      </c>
      <c r="P31" s="28">
        <v>200</v>
      </c>
      <c r="Q31" s="29">
        <f t="shared" si="1"/>
        <v>119.42291666666667</v>
      </c>
    </row>
    <row r="32" spans="1:17" s="5" customFormat="1" ht="12.75">
      <c r="A32" s="5" t="s">
        <v>44</v>
      </c>
      <c r="B32" s="29">
        <v>2261798</v>
      </c>
      <c r="C32" s="28">
        <v>610</v>
      </c>
      <c r="D32" s="28">
        <v>1622</v>
      </c>
      <c r="E32" s="29">
        <f t="shared" si="0"/>
        <v>116.20417180435676</v>
      </c>
      <c r="F32" s="29">
        <v>2591822</v>
      </c>
      <c r="G32" s="28">
        <v>682</v>
      </c>
      <c r="H32" s="28">
        <v>1806</v>
      </c>
      <c r="I32" s="29">
        <f t="shared" si="2"/>
        <v>119.59311554078995</v>
      </c>
      <c r="J32" s="29">
        <v>3015743</v>
      </c>
      <c r="K32" s="28">
        <v>771</v>
      </c>
      <c r="L32" s="28">
        <v>2036</v>
      </c>
      <c r="M32" s="29">
        <f t="shared" si="3"/>
        <v>123.43414374590701</v>
      </c>
      <c r="N32" s="29">
        <v>3489830</v>
      </c>
      <c r="O32" s="28">
        <v>876</v>
      </c>
      <c r="P32" s="28">
        <v>2327</v>
      </c>
      <c r="Q32" s="29">
        <f t="shared" si="1"/>
        <v>124.97600630282194</v>
      </c>
    </row>
    <row r="33" spans="1:17" s="5" customFormat="1" ht="12.75">
      <c r="A33" s="5" t="s">
        <v>46</v>
      </c>
      <c r="B33" s="29">
        <v>482448</v>
      </c>
      <c r="C33" s="28">
        <v>128</v>
      </c>
      <c r="D33" s="28">
        <v>335</v>
      </c>
      <c r="E33" s="29">
        <f t="shared" si="0"/>
        <v>120.01194029850745</v>
      </c>
      <c r="F33" s="29">
        <v>511031</v>
      </c>
      <c r="G33" s="28">
        <v>128</v>
      </c>
      <c r="H33" s="28">
        <v>356</v>
      </c>
      <c r="I33" s="29">
        <f t="shared" si="2"/>
        <v>119.62336142322097</v>
      </c>
      <c r="J33" s="29">
        <v>651404</v>
      </c>
      <c r="K33" s="28">
        <v>156</v>
      </c>
      <c r="L33" s="28">
        <v>432</v>
      </c>
      <c r="M33" s="29">
        <f t="shared" si="3"/>
        <v>125.65663580246913</v>
      </c>
      <c r="N33" s="29">
        <v>825926</v>
      </c>
      <c r="O33" s="28">
        <v>192</v>
      </c>
      <c r="P33" s="28">
        <v>548</v>
      </c>
      <c r="Q33" s="29">
        <f t="shared" si="1"/>
        <v>125.59701946472019</v>
      </c>
    </row>
    <row r="34" spans="1:17" s="5" customFormat="1" ht="12.75">
      <c r="A34" s="5" t="s">
        <v>48</v>
      </c>
      <c r="B34" s="29">
        <v>571627</v>
      </c>
      <c r="C34" s="28">
        <v>143</v>
      </c>
      <c r="D34" s="28">
        <v>380</v>
      </c>
      <c r="E34" s="29">
        <f t="shared" si="0"/>
        <v>125.35679824561403</v>
      </c>
      <c r="F34" s="29">
        <v>661361</v>
      </c>
      <c r="G34" s="28">
        <v>166</v>
      </c>
      <c r="H34" s="28">
        <v>431</v>
      </c>
      <c r="I34" s="29">
        <f t="shared" si="2"/>
        <v>127.87335653518949</v>
      </c>
      <c r="J34" s="29">
        <v>791187</v>
      </c>
      <c r="K34" s="28">
        <v>197</v>
      </c>
      <c r="L34" s="28">
        <v>511</v>
      </c>
      <c r="M34" s="29">
        <f t="shared" si="3"/>
        <v>129.02592954990214</v>
      </c>
      <c r="N34" s="29">
        <v>1099533</v>
      </c>
      <c r="O34" s="28">
        <v>270</v>
      </c>
      <c r="P34" s="28">
        <v>720</v>
      </c>
      <c r="Q34" s="29">
        <f t="shared" si="1"/>
        <v>127.26076388888889</v>
      </c>
    </row>
    <row r="35" spans="1:17" s="5" customFormat="1" ht="12.75">
      <c r="A35" s="5" t="s">
        <v>50</v>
      </c>
      <c r="B35" s="29">
        <v>179094</v>
      </c>
      <c r="C35" s="28">
        <v>47</v>
      </c>
      <c r="D35" s="28">
        <v>122</v>
      </c>
      <c r="E35" s="29">
        <f t="shared" si="0"/>
        <v>122.33196721311475</v>
      </c>
      <c r="F35" s="29">
        <v>253987</v>
      </c>
      <c r="G35" s="28">
        <v>63</v>
      </c>
      <c r="H35" s="28">
        <v>165</v>
      </c>
      <c r="I35" s="29">
        <f t="shared" si="2"/>
        <v>128.27626262626262</v>
      </c>
      <c r="J35" s="29">
        <v>276408</v>
      </c>
      <c r="K35" s="28">
        <v>70</v>
      </c>
      <c r="L35" s="28">
        <v>186</v>
      </c>
      <c r="M35" s="29">
        <f t="shared" si="3"/>
        <v>123.83870967741935</v>
      </c>
      <c r="N35" s="29">
        <v>314192</v>
      </c>
      <c r="O35" s="28">
        <v>80</v>
      </c>
      <c r="P35" s="28">
        <v>211</v>
      </c>
      <c r="Q35" s="29">
        <f t="shared" si="1"/>
        <v>124.08846761453397</v>
      </c>
    </row>
    <row r="36" spans="1:17" s="5" customFormat="1" ht="12.75">
      <c r="A36" s="5" t="s">
        <v>52</v>
      </c>
      <c r="B36" s="29">
        <v>288115</v>
      </c>
      <c r="C36" s="28">
        <v>75</v>
      </c>
      <c r="D36" s="28">
        <v>185</v>
      </c>
      <c r="E36" s="29">
        <f t="shared" si="0"/>
        <v>129.78153153153153</v>
      </c>
      <c r="F36" s="29">
        <v>396461</v>
      </c>
      <c r="G36" s="28">
        <v>104</v>
      </c>
      <c r="H36" s="28">
        <v>276</v>
      </c>
      <c r="I36" s="29">
        <f t="shared" si="2"/>
        <v>119.7044082125604</v>
      </c>
      <c r="J36" s="29">
        <v>441625</v>
      </c>
      <c r="K36" s="28">
        <v>120</v>
      </c>
      <c r="L36" s="28">
        <v>334</v>
      </c>
      <c r="M36" s="29">
        <f t="shared" si="3"/>
        <v>110.18587824351299</v>
      </c>
      <c r="N36" s="29">
        <v>521643</v>
      </c>
      <c r="O36" s="28">
        <v>138</v>
      </c>
      <c r="P36" s="28">
        <v>385</v>
      </c>
      <c r="Q36" s="29">
        <f t="shared" si="1"/>
        <v>112.90974025974026</v>
      </c>
    </row>
    <row r="37" spans="1:17" s="5" customFormat="1" ht="12.75">
      <c r="A37" s="5" t="s">
        <v>54</v>
      </c>
      <c r="B37" s="29">
        <v>374331</v>
      </c>
      <c r="C37" s="28">
        <v>98</v>
      </c>
      <c r="D37" s="28">
        <v>267</v>
      </c>
      <c r="E37" s="29">
        <f t="shared" si="0"/>
        <v>116.83239700374531</v>
      </c>
      <c r="F37" s="29">
        <v>393738</v>
      </c>
      <c r="G37" s="28">
        <v>99</v>
      </c>
      <c r="H37" s="28">
        <v>291</v>
      </c>
      <c r="I37" s="29">
        <f t="shared" si="2"/>
        <v>112.75429553264604</v>
      </c>
      <c r="J37" s="29">
        <v>467745</v>
      </c>
      <c r="K37" s="28">
        <v>120</v>
      </c>
      <c r="L37" s="28">
        <v>334</v>
      </c>
      <c r="M37" s="29">
        <f t="shared" si="3"/>
        <v>116.70284431137725</v>
      </c>
      <c r="N37" s="29">
        <v>511945</v>
      </c>
      <c r="O37" s="28">
        <v>127</v>
      </c>
      <c r="P37" s="28">
        <v>360</v>
      </c>
      <c r="Q37" s="29">
        <f t="shared" si="1"/>
        <v>118.50578703703702</v>
      </c>
    </row>
    <row r="38" spans="1:17" s="5" customFormat="1" ht="12.75">
      <c r="A38" s="5" t="s">
        <v>56</v>
      </c>
      <c r="B38" s="29">
        <v>2223603</v>
      </c>
      <c r="C38" s="28">
        <v>571</v>
      </c>
      <c r="D38" s="28">
        <v>1559</v>
      </c>
      <c r="E38" s="29">
        <f t="shared" si="0"/>
        <v>118.85840282232199</v>
      </c>
      <c r="F38" s="29">
        <v>2625394</v>
      </c>
      <c r="G38" s="28">
        <v>661</v>
      </c>
      <c r="H38" s="28">
        <v>1815</v>
      </c>
      <c r="I38" s="29">
        <f t="shared" si="2"/>
        <v>120.54150596877871</v>
      </c>
      <c r="J38" s="29">
        <v>2678395</v>
      </c>
      <c r="K38" s="28">
        <v>671</v>
      </c>
      <c r="L38" s="28">
        <v>1817</v>
      </c>
      <c r="M38" s="29">
        <f t="shared" si="3"/>
        <v>122.839616584113</v>
      </c>
      <c r="N38" s="29">
        <v>2917422</v>
      </c>
      <c r="O38" s="28">
        <v>711</v>
      </c>
      <c r="P38" s="28">
        <v>1968</v>
      </c>
      <c r="Q38" s="29">
        <f t="shared" si="1"/>
        <v>123.5358231707317</v>
      </c>
    </row>
    <row r="39" spans="1:17" s="5" customFormat="1" ht="12.75">
      <c r="A39" s="5" t="s">
        <v>58</v>
      </c>
      <c r="B39" s="29">
        <v>261955</v>
      </c>
      <c r="C39" s="28">
        <v>70</v>
      </c>
      <c r="D39" s="28">
        <v>184</v>
      </c>
      <c r="E39" s="29">
        <f t="shared" si="0"/>
        <v>118.63903985507245</v>
      </c>
      <c r="F39" s="29">
        <v>291533</v>
      </c>
      <c r="G39" s="28">
        <v>77</v>
      </c>
      <c r="H39" s="28">
        <v>195</v>
      </c>
      <c r="I39" s="29">
        <f t="shared" si="2"/>
        <v>124.58675213675214</v>
      </c>
      <c r="J39" s="29">
        <v>345295</v>
      </c>
      <c r="K39" s="28">
        <v>88</v>
      </c>
      <c r="L39" s="28">
        <v>242</v>
      </c>
      <c r="M39" s="29">
        <f t="shared" si="3"/>
        <v>118.90323691460055</v>
      </c>
      <c r="N39" s="29">
        <v>416733</v>
      </c>
      <c r="O39" s="28">
        <v>105</v>
      </c>
      <c r="P39" s="28">
        <v>287</v>
      </c>
      <c r="Q39" s="29">
        <f t="shared" si="1"/>
        <v>121.00261324041811</v>
      </c>
    </row>
    <row r="40" spans="1:17" s="5" customFormat="1" ht="12.75">
      <c r="A40" s="5" t="s">
        <v>60</v>
      </c>
      <c r="B40" s="29">
        <v>2238270</v>
      </c>
      <c r="C40" s="28">
        <v>585</v>
      </c>
      <c r="D40" s="28">
        <v>1592</v>
      </c>
      <c r="E40" s="29">
        <f t="shared" si="0"/>
        <v>117.1623743718593</v>
      </c>
      <c r="F40" s="29">
        <v>2421721</v>
      </c>
      <c r="G40" s="28">
        <v>627</v>
      </c>
      <c r="H40" s="28">
        <v>1720</v>
      </c>
      <c r="I40" s="29">
        <f t="shared" si="2"/>
        <v>117.33144379844963</v>
      </c>
      <c r="J40" s="29">
        <v>2458525</v>
      </c>
      <c r="K40" s="28">
        <v>644</v>
      </c>
      <c r="L40" s="28">
        <v>1789</v>
      </c>
      <c r="M40" s="29">
        <f t="shared" si="3"/>
        <v>114.52044904043227</v>
      </c>
      <c r="N40" s="29">
        <v>2685143</v>
      </c>
      <c r="O40" s="28">
        <v>686</v>
      </c>
      <c r="P40" s="28">
        <v>1908</v>
      </c>
      <c r="Q40" s="29">
        <f t="shared" si="1"/>
        <v>117.27563766596785</v>
      </c>
    </row>
    <row r="41" spans="1:17" s="5" customFormat="1" ht="12.75">
      <c r="A41" s="5" t="s">
        <v>62</v>
      </c>
      <c r="B41" s="29">
        <v>207562</v>
      </c>
      <c r="C41" s="28">
        <v>49</v>
      </c>
      <c r="D41" s="28">
        <v>131</v>
      </c>
      <c r="E41" s="29">
        <f t="shared" si="0"/>
        <v>132.03689567430027</v>
      </c>
      <c r="F41" s="29">
        <v>234523</v>
      </c>
      <c r="G41" s="28">
        <v>57</v>
      </c>
      <c r="H41" s="28">
        <v>158</v>
      </c>
      <c r="I41" s="29">
        <f t="shared" si="2"/>
        <v>123.6935654008439</v>
      </c>
      <c r="J41" s="29">
        <v>245140</v>
      </c>
      <c r="K41" s="28">
        <v>63</v>
      </c>
      <c r="L41" s="28">
        <v>176</v>
      </c>
      <c r="M41" s="29">
        <f t="shared" si="3"/>
        <v>116.07007575757575</v>
      </c>
      <c r="N41" s="29">
        <v>332521</v>
      </c>
      <c r="O41" s="28">
        <v>86</v>
      </c>
      <c r="P41" s="28">
        <v>250</v>
      </c>
      <c r="Q41" s="29">
        <f t="shared" si="1"/>
        <v>110.84033333333333</v>
      </c>
    </row>
    <row r="42" spans="1:17" s="5" customFormat="1" ht="12.75">
      <c r="A42" s="5" t="s">
        <v>64</v>
      </c>
      <c r="B42" s="29">
        <v>718392</v>
      </c>
      <c r="C42" s="28">
        <v>181</v>
      </c>
      <c r="D42" s="28">
        <v>506</v>
      </c>
      <c r="E42" s="29">
        <f t="shared" si="0"/>
        <v>118.31225296442688</v>
      </c>
      <c r="F42" s="29">
        <v>848018</v>
      </c>
      <c r="G42" s="28">
        <v>208</v>
      </c>
      <c r="H42" s="28">
        <v>589</v>
      </c>
      <c r="I42" s="29">
        <f t="shared" si="2"/>
        <v>119.97990945104698</v>
      </c>
      <c r="J42" s="29">
        <v>1012111</v>
      </c>
      <c r="K42" s="28">
        <v>244</v>
      </c>
      <c r="L42" s="28">
        <v>711</v>
      </c>
      <c r="M42" s="29">
        <f t="shared" si="3"/>
        <v>118.62529301453351</v>
      </c>
      <c r="N42" s="29">
        <v>1062370</v>
      </c>
      <c r="O42" s="28">
        <v>260</v>
      </c>
      <c r="P42" s="28">
        <v>730</v>
      </c>
      <c r="Q42" s="29">
        <f aca="true" t="shared" si="4" ref="Q42:Q59">(N42/P42)/12</f>
        <v>121.27511415525113</v>
      </c>
    </row>
    <row r="43" spans="1:17" s="5" customFormat="1" ht="12.75">
      <c r="A43" s="5" t="s">
        <v>66</v>
      </c>
      <c r="B43" s="29">
        <v>555871</v>
      </c>
      <c r="C43" s="28">
        <v>142</v>
      </c>
      <c r="D43" s="28">
        <v>382</v>
      </c>
      <c r="E43" s="29">
        <f t="shared" si="0"/>
        <v>121.26330715532286</v>
      </c>
      <c r="F43" s="29">
        <v>630393</v>
      </c>
      <c r="G43" s="28">
        <v>161</v>
      </c>
      <c r="H43" s="28">
        <v>447</v>
      </c>
      <c r="I43" s="29">
        <f t="shared" si="2"/>
        <v>117.52293064876959</v>
      </c>
      <c r="J43" s="29">
        <v>651007</v>
      </c>
      <c r="K43" s="28">
        <v>172</v>
      </c>
      <c r="L43" s="28">
        <v>469</v>
      </c>
      <c r="M43" s="29">
        <f t="shared" si="3"/>
        <v>115.67288557213931</v>
      </c>
      <c r="N43" s="29">
        <v>848663</v>
      </c>
      <c r="O43" s="28">
        <v>209</v>
      </c>
      <c r="P43" s="28">
        <v>589</v>
      </c>
      <c r="Q43" s="29">
        <f t="shared" si="4"/>
        <v>120.07116581777024</v>
      </c>
    </row>
    <row r="44" spans="1:17" s="5" customFormat="1" ht="12.75">
      <c r="A44" s="5" t="s">
        <v>68</v>
      </c>
      <c r="B44" s="29">
        <v>168062</v>
      </c>
      <c r="C44" s="28">
        <v>46</v>
      </c>
      <c r="D44" s="28">
        <v>124</v>
      </c>
      <c r="E44" s="29">
        <f t="shared" si="0"/>
        <v>112.94489247311827</v>
      </c>
      <c r="F44" s="29">
        <v>240099</v>
      </c>
      <c r="G44" s="28">
        <v>64</v>
      </c>
      <c r="H44" s="28">
        <v>168</v>
      </c>
      <c r="I44" s="29">
        <f t="shared" si="2"/>
        <v>119.09672619047619</v>
      </c>
      <c r="J44" s="29">
        <v>285341</v>
      </c>
      <c r="K44" s="28">
        <v>73</v>
      </c>
      <c r="L44" s="28">
        <v>198</v>
      </c>
      <c r="M44" s="29">
        <f t="shared" si="3"/>
        <v>120.09301346801347</v>
      </c>
      <c r="N44" s="29">
        <v>332048</v>
      </c>
      <c r="O44" s="28">
        <v>86</v>
      </c>
      <c r="P44" s="28">
        <v>246</v>
      </c>
      <c r="Q44" s="29">
        <f t="shared" si="4"/>
        <v>112.48238482384824</v>
      </c>
    </row>
    <row r="45" spans="1:17" s="5" customFormat="1" ht="12.75">
      <c r="A45" s="5" t="s">
        <v>70</v>
      </c>
      <c r="B45" s="29">
        <v>268313</v>
      </c>
      <c r="C45" s="28">
        <v>74</v>
      </c>
      <c r="D45" s="28">
        <v>204</v>
      </c>
      <c r="E45" s="29">
        <f t="shared" si="0"/>
        <v>109.60498366013071</v>
      </c>
      <c r="F45" s="29">
        <v>327751</v>
      </c>
      <c r="G45" s="28">
        <v>86</v>
      </c>
      <c r="H45" s="28">
        <v>247</v>
      </c>
      <c r="I45" s="29">
        <f t="shared" si="2"/>
        <v>110.5772604588394</v>
      </c>
      <c r="J45" s="29">
        <v>397419</v>
      </c>
      <c r="K45" s="28">
        <v>102</v>
      </c>
      <c r="L45" s="28">
        <v>305</v>
      </c>
      <c r="M45" s="29">
        <f t="shared" si="3"/>
        <v>108.5844262295082</v>
      </c>
      <c r="N45" s="29">
        <v>454390</v>
      </c>
      <c r="O45" s="28">
        <v>119</v>
      </c>
      <c r="P45" s="28">
        <v>341</v>
      </c>
      <c r="Q45" s="29">
        <f t="shared" si="4"/>
        <v>111.04349951124145</v>
      </c>
    </row>
    <row r="46" spans="1:17" s="5" customFormat="1" ht="12.75">
      <c r="A46" s="5" t="s">
        <v>72</v>
      </c>
      <c r="B46" s="29">
        <v>246913</v>
      </c>
      <c r="C46" s="28">
        <v>69</v>
      </c>
      <c r="D46" s="28">
        <v>172</v>
      </c>
      <c r="E46" s="29">
        <f t="shared" si="0"/>
        <v>119.62839147286822</v>
      </c>
      <c r="F46" s="29">
        <v>281308</v>
      </c>
      <c r="G46" s="28">
        <v>74</v>
      </c>
      <c r="H46" s="28">
        <v>195</v>
      </c>
      <c r="I46" s="29">
        <f t="shared" si="2"/>
        <v>120.21709401709403</v>
      </c>
      <c r="J46" s="29">
        <v>318202</v>
      </c>
      <c r="K46" s="28">
        <v>85</v>
      </c>
      <c r="L46" s="28">
        <v>222</v>
      </c>
      <c r="M46" s="29">
        <f t="shared" si="3"/>
        <v>119.4451951951952</v>
      </c>
      <c r="N46" s="29">
        <v>449613</v>
      </c>
      <c r="O46" s="28">
        <v>110</v>
      </c>
      <c r="P46" s="28">
        <v>307</v>
      </c>
      <c r="Q46" s="29">
        <f t="shared" si="4"/>
        <v>122.04478827361562</v>
      </c>
    </row>
    <row r="47" spans="1:17" s="5" customFormat="1" ht="12.75">
      <c r="A47" s="5" t="s">
        <v>74</v>
      </c>
      <c r="B47" s="29">
        <v>141671</v>
      </c>
      <c r="C47" s="28">
        <v>37</v>
      </c>
      <c r="D47" s="28">
        <v>98</v>
      </c>
      <c r="E47" s="29">
        <f t="shared" si="0"/>
        <v>120.46853741496598</v>
      </c>
      <c r="F47" s="29">
        <v>186654</v>
      </c>
      <c r="G47" s="28">
        <v>49</v>
      </c>
      <c r="H47" s="28">
        <v>131</v>
      </c>
      <c r="I47" s="29">
        <f t="shared" si="2"/>
        <v>118.73664122137404</v>
      </c>
      <c r="J47" s="29">
        <v>211846</v>
      </c>
      <c r="K47" s="28">
        <v>56</v>
      </c>
      <c r="L47" s="28">
        <v>149</v>
      </c>
      <c r="M47" s="29">
        <f t="shared" si="3"/>
        <v>118.4821029082774</v>
      </c>
      <c r="N47" s="29">
        <v>252993</v>
      </c>
      <c r="O47" s="28">
        <v>63</v>
      </c>
      <c r="P47" s="28">
        <v>163</v>
      </c>
      <c r="Q47" s="29">
        <f t="shared" si="4"/>
        <v>129.34202453987731</v>
      </c>
    </row>
    <row r="48" spans="1:17" s="5" customFormat="1" ht="12.75">
      <c r="A48" s="5" t="s">
        <v>76</v>
      </c>
      <c r="B48" s="29">
        <v>196125</v>
      </c>
      <c r="C48" s="28">
        <v>51</v>
      </c>
      <c r="D48" s="28">
        <v>139</v>
      </c>
      <c r="E48" s="29">
        <f t="shared" si="0"/>
        <v>117.58093525179856</v>
      </c>
      <c r="F48" s="29">
        <v>215668</v>
      </c>
      <c r="G48" s="28">
        <v>54</v>
      </c>
      <c r="H48" s="28">
        <v>156</v>
      </c>
      <c r="I48" s="29">
        <f t="shared" si="2"/>
        <v>115.20726495726495</v>
      </c>
      <c r="J48" s="29">
        <v>282443</v>
      </c>
      <c r="K48" s="28">
        <v>77</v>
      </c>
      <c r="L48" s="28">
        <v>206</v>
      </c>
      <c r="M48" s="29">
        <f t="shared" si="3"/>
        <v>114.25687702265373</v>
      </c>
      <c r="N48" s="29">
        <v>373434</v>
      </c>
      <c r="O48" s="28">
        <v>95</v>
      </c>
      <c r="P48" s="28">
        <v>264</v>
      </c>
      <c r="Q48" s="29">
        <f t="shared" si="4"/>
        <v>117.87689393939394</v>
      </c>
    </row>
    <row r="49" spans="1:17" s="5" customFormat="1" ht="12.75">
      <c r="A49" s="5" t="s">
        <v>78</v>
      </c>
      <c r="B49" s="29">
        <v>290595</v>
      </c>
      <c r="C49" s="28">
        <v>76</v>
      </c>
      <c r="D49" s="28">
        <v>199</v>
      </c>
      <c r="E49" s="29">
        <f t="shared" si="0"/>
        <v>121.68969849246231</v>
      </c>
      <c r="F49" s="29">
        <v>337525</v>
      </c>
      <c r="G49" s="28">
        <v>86</v>
      </c>
      <c r="H49" s="28">
        <v>237</v>
      </c>
      <c r="I49" s="29">
        <f t="shared" si="2"/>
        <v>118.679676511955</v>
      </c>
      <c r="J49" s="29">
        <v>376648</v>
      </c>
      <c r="K49" s="28">
        <v>100</v>
      </c>
      <c r="L49" s="28">
        <v>259</v>
      </c>
      <c r="M49" s="29">
        <f t="shared" si="3"/>
        <v>121.18661518661519</v>
      </c>
      <c r="N49" s="29">
        <v>468337</v>
      </c>
      <c r="O49" s="28">
        <v>119</v>
      </c>
      <c r="P49" s="28">
        <v>310</v>
      </c>
      <c r="Q49" s="29">
        <f t="shared" si="4"/>
        <v>125.89704301075268</v>
      </c>
    </row>
    <row r="50" spans="1:17" s="5" customFormat="1" ht="12.75">
      <c r="A50" s="5" t="s">
        <v>80</v>
      </c>
      <c r="B50" s="29">
        <v>163742</v>
      </c>
      <c r="C50" s="28">
        <v>43</v>
      </c>
      <c r="D50" s="28">
        <v>108</v>
      </c>
      <c r="E50" s="29">
        <f t="shared" si="0"/>
        <v>126.34413580246913</v>
      </c>
      <c r="F50" s="29">
        <v>202137</v>
      </c>
      <c r="G50" s="28">
        <v>51</v>
      </c>
      <c r="H50" s="28">
        <v>136</v>
      </c>
      <c r="I50" s="29">
        <f t="shared" si="2"/>
        <v>123.85845588235294</v>
      </c>
      <c r="J50" s="29">
        <v>228584</v>
      </c>
      <c r="K50" s="28">
        <v>60</v>
      </c>
      <c r="L50" s="28">
        <v>156</v>
      </c>
      <c r="M50" s="29">
        <f t="shared" si="3"/>
        <v>122.1068376068376</v>
      </c>
      <c r="N50" s="29">
        <v>274258</v>
      </c>
      <c r="O50" s="28">
        <v>71</v>
      </c>
      <c r="P50" s="28">
        <v>191</v>
      </c>
      <c r="Q50" s="29">
        <f t="shared" si="4"/>
        <v>119.6588132635253</v>
      </c>
    </row>
    <row r="51" spans="1:17" s="5" customFormat="1" ht="12.75">
      <c r="A51" s="5" t="s">
        <v>82</v>
      </c>
      <c r="B51" s="29">
        <v>372793</v>
      </c>
      <c r="C51" s="28">
        <v>100</v>
      </c>
      <c r="D51" s="28">
        <v>260</v>
      </c>
      <c r="E51" s="29">
        <f t="shared" si="0"/>
        <v>119.48493589743589</v>
      </c>
      <c r="F51" s="29">
        <v>476584</v>
      </c>
      <c r="G51" s="28">
        <v>127</v>
      </c>
      <c r="H51" s="28">
        <v>325</v>
      </c>
      <c r="I51" s="29">
        <f t="shared" si="2"/>
        <v>122.20102564102564</v>
      </c>
      <c r="J51" s="29">
        <v>624619</v>
      </c>
      <c r="K51" s="28">
        <v>166</v>
      </c>
      <c r="L51" s="28">
        <v>423</v>
      </c>
      <c r="M51" s="29">
        <f t="shared" si="3"/>
        <v>123.05338849487786</v>
      </c>
      <c r="N51" s="29">
        <v>697330</v>
      </c>
      <c r="O51" s="28">
        <v>183</v>
      </c>
      <c r="P51" s="28">
        <v>473</v>
      </c>
      <c r="Q51" s="29">
        <f t="shared" si="4"/>
        <v>122.85588442565187</v>
      </c>
    </row>
    <row r="52" spans="1:17" s="5" customFormat="1" ht="12.75">
      <c r="A52" s="5" t="s">
        <v>84</v>
      </c>
      <c r="B52" s="29">
        <v>367976</v>
      </c>
      <c r="C52" s="28">
        <v>99</v>
      </c>
      <c r="D52" s="28">
        <v>255</v>
      </c>
      <c r="E52" s="29">
        <f t="shared" si="0"/>
        <v>120.25359477124182</v>
      </c>
      <c r="F52" s="29">
        <v>496787</v>
      </c>
      <c r="G52" s="28">
        <v>130</v>
      </c>
      <c r="H52" s="28">
        <v>342</v>
      </c>
      <c r="I52" s="29">
        <f t="shared" si="2"/>
        <v>121.04946393762184</v>
      </c>
      <c r="J52" s="29">
        <v>557698</v>
      </c>
      <c r="K52" s="28">
        <v>147</v>
      </c>
      <c r="L52" s="28">
        <v>393</v>
      </c>
      <c r="M52" s="29">
        <f t="shared" si="3"/>
        <v>118.25657336726039</v>
      </c>
      <c r="N52" s="29">
        <v>646357</v>
      </c>
      <c r="O52" s="28">
        <v>166</v>
      </c>
      <c r="P52" s="28">
        <v>457</v>
      </c>
      <c r="Q52" s="29">
        <f t="shared" si="4"/>
        <v>117.8623267687819</v>
      </c>
    </row>
    <row r="53" spans="1:17" s="5" customFormat="1" ht="12.75">
      <c r="A53" s="5" t="s">
        <v>86</v>
      </c>
      <c r="B53" s="29">
        <v>433626</v>
      </c>
      <c r="C53" s="28">
        <v>120</v>
      </c>
      <c r="D53" s="28">
        <v>289</v>
      </c>
      <c r="E53" s="29">
        <f t="shared" si="0"/>
        <v>125.0363321799308</v>
      </c>
      <c r="F53" s="29">
        <v>541453</v>
      </c>
      <c r="G53" s="28">
        <v>151</v>
      </c>
      <c r="H53" s="28">
        <v>379</v>
      </c>
      <c r="I53" s="29">
        <f t="shared" si="2"/>
        <v>119.05299032541775</v>
      </c>
      <c r="J53" s="29">
        <v>641992</v>
      </c>
      <c r="K53" s="28">
        <v>178</v>
      </c>
      <c r="L53" s="28">
        <v>459</v>
      </c>
      <c r="M53" s="29">
        <f t="shared" si="3"/>
        <v>116.55628177196805</v>
      </c>
      <c r="N53" s="29">
        <v>760964</v>
      </c>
      <c r="O53" s="28">
        <v>202</v>
      </c>
      <c r="P53" s="28">
        <v>523</v>
      </c>
      <c r="Q53" s="29">
        <f t="shared" si="4"/>
        <v>121.24984066284257</v>
      </c>
    </row>
    <row r="54" spans="1:17" s="5" customFormat="1" ht="12.75">
      <c r="A54" s="5" t="s">
        <v>88</v>
      </c>
      <c r="B54" s="29">
        <v>120542</v>
      </c>
      <c r="C54" s="28">
        <v>33</v>
      </c>
      <c r="D54" s="28">
        <v>86</v>
      </c>
      <c r="E54" s="29">
        <f t="shared" si="0"/>
        <v>116.80426356589147</v>
      </c>
      <c r="F54" s="29">
        <v>141686</v>
      </c>
      <c r="G54" s="28">
        <v>40</v>
      </c>
      <c r="H54" s="28">
        <v>105</v>
      </c>
      <c r="I54" s="29">
        <f t="shared" si="2"/>
        <v>112.44920634920635</v>
      </c>
      <c r="J54" s="29">
        <v>137109</v>
      </c>
      <c r="K54" s="28">
        <v>41</v>
      </c>
      <c r="L54" s="28">
        <v>111</v>
      </c>
      <c r="M54" s="29">
        <f t="shared" si="3"/>
        <v>102.93468468468468</v>
      </c>
      <c r="N54" s="29">
        <v>175068</v>
      </c>
      <c r="O54" s="28">
        <v>50</v>
      </c>
      <c r="P54" s="28">
        <v>126</v>
      </c>
      <c r="Q54" s="29">
        <f t="shared" si="4"/>
        <v>115.78571428571428</v>
      </c>
    </row>
    <row r="55" spans="1:17" s="5" customFormat="1" ht="12.75">
      <c r="A55" s="5" t="s">
        <v>90</v>
      </c>
      <c r="B55" s="29">
        <v>176162</v>
      </c>
      <c r="C55" s="28">
        <v>44</v>
      </c>
      <c r="D55" s="28">
        <v>127</v>
      </c>
      <c r="E55" s="29">
        <f t="shared" si="0"/>
        <v>115.59186351706036</v>
      </c>
      <c r="F55" s="29">
        <v>207483</v>
      </c>
      <c r="G55" s="28">
        <v>52</v>
      </c>
      <c r="H55" s="28">
        <v>146</v>
      </c>
      <c r="I55" s="29">
        <f t="shared" si="2"/>
        <v>118.42636986301369</v>
      </c>
      <c r="J55" s="29">
        <v>247259</v>
      </c>
      <c r="K55" s="28">
        <v>61</v>
      </c>
      <c r="L55" s="28">
        <v>168</v>
      </c>
      <c r="M55" s="29">
        <f t="shared" si="3"/>
        <v>122.6483134920635</v>
      </c>
      <c r="N55" s="29">
        <v>258831</v>
      </c>
      <c r="O55" s="28">
        <v>67</v>
      </c>
      <c r="P55" s="28">
        <v>189</v>
      </c>
      <c r="Q55" s="29">
        <f t="shared" si="4"/>
        <v>114.12301587301586</v>
      </c>
    </row>
    <row r="56" spans="1:17" s="5" customFormat="1" ht="12.75">
      <c r="A56" s="5" t="s">
        <v>92</v>
      </c>
      <c r="B56" s="29">
        <v>111486</v>
      </c>
      <c r="C56" s="28">
        <v>34</v>
      </c>
      <c r="D56" s="28">
        <v>90</v>
      </c>
      <c r="E56" s="29">
        <f t="shared" si="0"/>
        <v>103.22777777777777</v>
      </c>
      <c r="F56" s="29">
        <v>134853</v>
      </c>
      <c r="G56" s="28">
        <v>40</v>
      </c>
      <c r="H56" s="28">
        <v>106</v>
      </c>
      <c r="I56" s="29">
        <f t="shared" si="2"/>
        <v>106.01650943396226</v>
      </c>
      <c r="J56" s="29">
        <v>149551</v>
      </c>
      <c r="K56" s="28">
        <v>43</v>
      </c>
      <c r="L56" s="28">
        <v>116</v>
      </c>
      <c r="M56" s="29">
        <f t="shared" si="3"/>
        <v>107.43606321839081</v>
      </c>
      <c r="N56" s="29">
        <v>167147</v>
      </c>
      <c r="O56" s="28">
        <v>49</v>
      </c>
      <c r="P56" s="28">
        <v>118</v>
      </c>
      <c r="Q56" s="29">
        <f t="shared" si="4"/>
        <v>118.04166666666667</v>
      </c>
    </row>
    <row r="57" spans="1:17" s="5" customFormat="1" ht="12.75">
      <c r="A57" s="5" t="s">
        <v>94</v>
      </c>
      <c r="B57" s="29">
        <v>187394</v>
      </c>
      <c r="C57" s="28">
        <v>53</v>
      </c>
      <c r="D57" s="28">
        <v>136</v>
      </c>
      <c r="E57" s="29">
        <f t="shared" si="0"/>
        <v>114.82475490196079</v>
      </c>
      <c r="F57" s="29">
        <v>186897</v>
      </c>
      <c r="G57" s="28">
        <v>52</v>
      </c>
      <c r="H57" s="28">
        <v>125</v>
      </c>
      <c r="I57" s="29">
        <f t="shared" si="2"/>
        <v>124.598</v>
      </c>
      <c r="J57" s="29">
        <v>256293</v>
      </c>
      <c r="K57" s="28">
        <v>68</v>
      </c>
      <c r="L57" s="28">
        <v>182</v>
      </c>
      <c r="M57" s="29">
        <f t="shared" si="3"/>
        <v>117.35027472527473</v>
      </c>
      <c r="N57" s="29">
        <v>289478</v>
      </c>
      <c r="O57" s="28">
        <v>77</v>
      </c>
      <c r="P57" s="28">
        <v>206</v>
      </c>
      <c r="Q57" s="29">
        <f t="shared" si="4"/>
        <v>117.10275080906149</v>
      </c>
    </row>
    <row r="58" spans="1:17" s="5" customFormat="1" ht="12.75">
      <c r="A58" s="5" t="s">
        <v>96</v>
      </c>
      <c r="B58" s="29">
        <v>492675</v>
      </c>
      <c r="C58" s="28">
        <v>135</v>
      </c>
      <c r="D58" s="28">
        <v>347</v>
      </c>
      <c r="E58" s="29">
        <f t="shared" si="0"/>
        <v>118.31772334293947</v>
      </c>
      <c r="F58" s="29">
        <v>526528</v>
      </c>
      <c r="G58" s="28">
        <v>150</v>
      </c>
      <c r="H58" s="28">
        <v>380</v>
      </c>
      <c r="I58" s="29">
        <f t="shared" si="2"/>
        <v>115.46666666666665</v>
      </c>
      <c r="J58" s="29">
        <v>691095</v>
      </c>
      <c r="K58" s="28">
        <v>178</v>
      </c>
      <c r="L58" s="28">
        <v>479</v>
      </c>
      <c r="M58" s="29">
        <f t="shared" si="3"/>
        <v>120.23225469728601</v>
      </c>
      <c r="N58" s="29">
        <v>777490</v>
      </c>
      <c r="O58" s="28">
        <v>195</v>
      </c>
      <c r="P58" s="28">
        <v>534</v>
      </c>
      <c r="Q58" s="29">
        <f t="shared" si="4"/>
        <v>121.33114856429462</v>
      </c>
    </row>
    <row r="59" spans="1:17" s="5" customFormat="1" ht="12.75">
      <c r="A59" s="5" t="s">
        <v>98</v>
      </c>
      <c r="B59" s="29">
        <v>736104</v>
      </c>
      <c r="C59" s="28">
        <v>195</v>
      </c>
      <c r="D59" s="28">
        <v>504</v>
      </c>
      <c r="E59" s="29">
        <f t="shared" si="0"/>
        <v>121.71031746031747</v>
      </c>
      <c r="F59" s="29">
        <v>839023</v>
      </c>
      <c r="G59" s="28">
        <v>219</v>
      </c>
      <c r="H59" s="28">
        <v>563</v>
      </c>
      <c r="I59" s="29">
        <f t="shared" si="2"/>
        <v>124.18931320307875</v>
      </c>
      <c r="J59" s="29">
        <v>948677</v>
      </c>
      <c r="K59" s="28">
        <v>253</v>
      </c>
      <c r="L59" s="28">
        <v>669</v>
      </c>
      <c r="M59" s="29">
        <f t="shared" si="3"/>
        <v>118.17102640757349</v>
      </c>
      <c r="N59" s="29">
        <v>1193723</v>
      </c>
      <c r="O59" s="28">
        <v>303</v>
      </c>
      <c r="P59" s="28">
        <v>798</v>
      </c>
      <c r="Q59" s="29">
        <f t="shared" si="4"/>
        <v>124.65779030910609</v>
      </c>
    </row>
    <row r="60" spans="1:17" s="5" customFormat="1" ht="12.75">
      <c r="A60" s="5" t="s">
        <v>1</v>
      </c>
      <c r="B60" s="29">
        <v>550314</v>
      </c>
      <c r="C60" s="28">
        <v>142</v>
      </c>
      <c r="D60" s="28">
        <v>386</v>
      </c>
      <c r="E60" s="29">
        <f t="shared" si="0"/>
        <v>118.80699481865285</v>
      </c>
      <c r="F60" s="29">
        <v>626308</v>
      </c>
      <c r="G60" s="28">
        <v>157</v>
      </c>
      <c r="H60" s="28">
        <v>421</v>
      </c>
      <c r="I60" s="29">
        <f t="shared" si="2"/>
        <v>123.97228820269201</v>
      </c>
      <c r="J60" s="29">
        <v>698153</v>
      </c>
      <c r="K60" s="28">
        <v>179</v>
      </c>
      <c r="L60" s="28">
        <v>474</v>
      </c>
      <c r="M60" s="29">
        <f t="shared" si="3"/>
        <v>122.74138537271449</v>
      </c>
      <c r="N60" s="29">
        <v>761432</v>
      </c>
      <c r="O60" s="28">
        <v>199</v>
      </c>
      <c r="P60" s="28">
        <v>534</v>
      </c>
      <c r="Q60" s="29">
        <f aca="true" t="shared" si="5" ref="Q60:Q73">(N60/P60)/12</f>
        <v>118.82521847690386</v>
      </c>
    </row>
    <row r="61" spans="1:17" s="5" customFormat="1" ht="12.75">
      <c r="A61" s="5" t="s">
        <v>3</v>
      </c>
      <c r="B61" s="29">
        <v>1677456</v>
      </c>
      <c r="C61" s="28">
        <v>429</v>
      </c>
      <c r="D61" s="28">
        <v>1155</v>
      </c>
      <c r="E61" s="29">
        <f t="shared" si="0"/>
        <v>121.02857142857142</v>
      </c>
      <c r="F61" s="29">
        <v>1930509</v>
      </c>
      <c r="G61" s="28">
        <v>494</v>
      </c>
      <c r="H61" s="28">
        <v>1307</v>
      </c>
      <c r="I61" s="29">
        <f t="shared" si="2"/>
        <v>123.08779648048967</v>
      </c>
      <c r="J61" s="29">
        <v>2282802</v>
      </c>
      <c r="K61" s="28">
        <v>583</v>
      </c>
      <c r="L61" s="28">
        <v>1535</v>
      </c>
      <c r="M61" s="29">
        <f t="shared" si="3"/>
        <v>123.93061889250815</v>
      </c>
      <c r="N61" s="29">
        <v>2405729</v>
      </c>
      <c r="O61" s="28">
        <v>608</v>
      </c>
      <c r="P61" s="28">
        <v>1584</v>
      </c>
      <c r="Q61" s="29">
        <f t="shared" si="5"/>
        <v>126.56402567340068</v>
      </c>
    </row>
    <row r="62" spans="1:17" s="5" customFormat="1" ht="12.75">
      <c r="A62" s="5" t="s">
        <v>5</v>
      </c>
      <c r="B62" s="29">
        <v>369413</v>
      </c>
      <c r="C62" s="28">
        <v>94</v>
      </c>
      <c r="D62" s="28">
        <v>267</v>
      </c>
      <c r="E62" s="29">
        <f t="shared" si="0"/>
        <v>115.29744069912608</v>
      </c>
      <c r="F62" s="29">
        <v>472993</v>
      </c>
      <c r="G62" s="28">
        <v>116</v>
      </c>
      <c r="H62" s="28">
        <v>337</v>
      </c>
      <c r="I62" s="29">
        <f t="shared" si="2"/>
        <v>116.96167161226509</v>
      </c>
      <c r="J62" s="29">
        <v>565799</v>
      </c>
      <c r="K62" s="28">
        <v>141</v>
      </c>
      <c r="L62" s="28">
        <v>399</v>
      </c>
      <c r="M62" s="29">
        <f t="shared" si="3"/>
        <v>118.1702172096909</v>
      </c>
      <c r="N62" s="29">
        <v>663140</v>
      </c>
      <c r="O62" s="28">
        <v>165</v>
      </c>
      <c r="P62" s="28">
        <v>450</v>
      </c>
      <c r="Q62" s="29">
        <f t="shared" si="5"/>
        <v>122.8037037037037</v>
      </c>
    </row>
    <row r="63" spans="1:17" s="5" customFormat="1" ht="12.75">
      <c r="A63" s="5" t="s">
        <v>7</v>
      </c>
      <c r="B63" s="29">
        <v>367994</v>
      </c>
      <c r="C63" s="28">
        <v>91</v>
      </c>
      <c r="D63" s="28">
        <v>266</v>
      </c>
      <c r="E63" s="29">
        <f t="shared" si="0"/>
        <v>115.28634085213032</v>
      </c>
      <c r="F63" s="29">
        <v>462569</v>
      </c>
      <c r="G63" s="28">
        <v>117</v>
      </c>
      <c r="H63" s="28">
        <v>340</v>
      </c>
      <c r="I63" s="29">
        <f t="shared" si="2"/>
        <v>113.37475490196078</v>
      </c>
      <c r="J63" s="29">
        <v>509794</v>
      </c>
      <c r="K63" s="28">
        <v>128</v>
      </c>
      <c r="L63" s="28">
        <v>361</v>
      </c>
      <c r="M63" s="29">
        <f t="shared" si="3"/>
        <v>117.68097876269621</v>
      </c>
      <c r="N63" s="29">
        <v>571849</v>
      </c>
      <c r="O63" s="28">
        <v>138</v>
      </c>
      <c r="P63" s="28">
        <v>398</v>
      </c>
      <c r="Q63" s="29">
        <f t="shared" si="5"/>
        <v>119.73387772194305</v>
      </c>
    </row>
    <row r="64" spans="1:17" s="5" customFormat="1" ht="12.75">
      <c r="A64" s="5" t="s">
        <v>9</v>
      </c>
      <c r="B64" s="29">
        <v>280046</v>
      </c>
      <c r="C64" s="28">
        <v>74</v>
      </c>
      <c r="D64" s="28">
        <v>202</v>
      </c>
      <c r="E64" s="29">
        <f t="shared" si="0"/>
        <v>115.53052805280528</v>
      </c>
      <c r="F64" s="29">
        <v>350028</v>
      </c>
      <c r="G64" s="28">
        <v>90</v>
      </c>
      <c r="H64" s="28">
        <v>250</v>
      </c>
      <c r="I64" s="29">
        <f t="shared" si="2"/>
        <v>116.676</v>
      </c>
      <c r="J64" s="29">
        <v>341873</v>
      </c>
      <c r="K64" s="28">
        <v>89</v>
      </c>
      <c r="L64" s="28">
        <v>245</v>
      </c>
      <c r="M64" s="29">
        <f t="shared" si="3"/>
        <v>116.28333333333335</v>
      </c>
      <c r="N64" s="29">
        <v>431698</v>
      </c>
      <c r="O64" s="28">
        <v>113</v>
      </c>
      <c r="P64" s="28">
        <v>320</v>
      </c>
      <c r="Q64" s="29">
        <f t="shared" si="5"/>
        <v>112.42135416666667</v>
      </c>
    </row>
    <row r="65" spans="1:17" s="5" customFormat="1" ht="12.75">
      <c r="A65" s="5" t="s">
        <v>11</v>
      </c>
      <c r="B65" s="29">
        <v>2036220</v>
      </c>
      <c r="C65" s="28">
        <v>509</v>
      </c>
      <c r="D65" s="28">
        <v>1361</v>
      </c>
      <c r="E65" s="29">
        <f t="shared" si="0"/>
        <v>124.67670830271858</v>
      </c>
      <c r="F65" s="29">
        <v>2295570</v>
      </c>
      <c r="G65" s="28">
        <v>576</v>
      </c>
      <c r="H65" s="28">
        <v>1530</v>
      </c>
      <c r="I65" s="29">
        <f t="shared" si="2"/>
        <v>125.03104575163398</v>
      </c>
      <c r="J65" s="29">
        <v>2511008</v>
      </c>
      <c r="K65" s="28">
        <v>624</v>
      </c>
      <c r="L65" s="28">
        <v>1698</v>
      </c>
      <c r="M65" s="29">
        <f t="shared" si="3"/>
        <v>123.23360816647035</v>
      </c>
      <c r="N65" s="29">
        <v>2526965</v>
      </c>
      <c r="O65" s="28">
        <v>646</v>
      </c>
      <c r="P65" s="28">
        <v>1771</v>
      </c>
      <c r="Q65" s="29">
        <f t="shared" si="5"/>
        <v>118.9048089591568</v>
      </c>
    </row>
    <row r="66" spans="1:17" s="5" customFormat="1" ht="12.75">
      <c r="A66" s="5" t="s">
        <v>13</v>
      </c>
      <c r="B66" s="29">
        <v>5495903</v>
      </c>
      <c r="C66" s="28">
        <v>1426</v>
      </c>
      <c r="D66" s="28">
        <v>3757</v>
      </c>
      <c r="E66" s="29">
        <f t="shared" si="0"/>
        <v>121.90362434566588</v>
      </c>
      <c r="F66" s="29">
        <v>6224507</v>
      </c>
      <c r="G66" s="28">
        <v>1611</v>
      </c>
      <c r="H66" s="28">
        <v>4295</v>
      </c>
      <c r="I66" s="29">
        <f t="shared" si="2"/>
        <v>120.77041133100505</v>
      </c>
      <c r="J66" s="29">
        <v>6939699</v>
      </c>
      <c r="K66" s="28">
        <v>1761</v>
      </c>
      <c r="L66" s="28">
        <v>4694</v>
      </c>
      <c r="M66" s="29">
        <f t="shared" si="3"/>
        <v>123.20158713250959</v>
      </c>
      <c r="N66" s="29">
        <v>7645443</v>
      </c>
      <c r="O66" s="28">
        <v>1924</v>
      </c>
      <c r="P66" s="28">
        <v>5167</v>
      </c>
      <c r="Q66" s="29">
        <f t="shared" si="5"/>
        <v>123.30564157151152</v>
      </c>
    </row>
    <row r="67" spans="1:17" s="5" customFormat="1" ht="12.75">
      <c r="A67" s="5" t="s">
        <v>15</v>
      </c>
      <c r="B67" s="29">
        <v>424552</v>
      </c>
      <c r="C67" s="28">
        <v>115</v>
      </c>
      <c r="D67" s="28">
        <v>299</v>
      </c>
      <c r="E67" s="29">
        <f t="shared" si="0"/>
        <v>118.32552954292085</v>
      </c>
      <c r="F67" s="29">
        <v>531656</v>
      </c>
      <c r="G67" s="28">
        <v>132</v>
      </c>
      <c r="H67" s="28">
        <v>369</v>
      </c>
      <c r="I67" s="29">
        <f t="shared" si="2"/>
        <v>120.06684733514003</v>
      </c>
      <c r="J67" s="29">
        <v>612066</v>
      </c>
      <c r="K67" s="28">
        <v>153</v>
      </c>
      <c r="L67" s="28">
        <v>432</v>
      </c>
      <c r="M67" s="29">
        <f t="shared" si="3"/>
        <v>118.06828703703702</v>
      </c>
      <c r="N67" s="29">
        <v>731163</v>
      </c>
      <c r="O67" s="28">
        <v>176</v>
      </c>
      <c r="P67" s="28">
        <v>517</v>
      </c>
      <c r="Q67" s="29">
        <f t="shared" si="5"/>
        <v>117.85348162475822</v>
      </c>
    </row>
    <row r="68" spans="1:17" s="5" customFormat="1" ht="12.75">
      <c r="A68" s="5" t="s">
        <v>17</v>
      </c>
      <c r="B68" s="29">
        <v>451118</v>
      </c>
      <c r="C68" s="28">
        <v>114</v>
      </c>
      <c r="D68" s="28">
        <v>306</v>
      </c>
      <c r="E68" s="29">
        <f t="shared" si="0"/>
        <v>122.85348583877995</v>
      </c>
      <c r="F68" s="29">
        <v>534321</v>
      </c>
      <c r="G68" s="28">
        <v>131</v>
      </c>
      <c r="H68" s="28">
        <v>355</v>
      </c>
      <c r="I68" s="29">
        <f t="shared" si="2"/>
        <v>125.4274647887324</v>
      </c>
      <c r="J68" s="29">
        <v>637191</v>
      </c>
      <c r="K68" s="28">
        <v>152</v>
      </c>
      <c r="L68" s="28">
        <v>420</v>
      </c>
      <c r="M68" s="29">
        <f t="shared" si="3"/>
        <v>126.42678571428571</v>
      </c>
      <c r="N68" s="29">
        <v>699206</v>
      </c>
      <c r="O68" s="28">
        <v>165</v>
      </c>
      <c r="P68" s="28">
        <v>464</v>
      </c>
      <c r="Q68" s="29">
        <f t="shared" si="5"/>
        <v>125.57579022988506</v>
      </c>
    </row>
    <row r="69" spans="1:17" s="5" customFormat="1" ht="12.75">
      <c r="A69" s="5" t="s">
        <v>19</v>
      </c>
      <c r="B69" s="29">
        <v>132019</v>
      </c>
      <c r="C69" s="28">
        <v>35</v>
      </c>
      <c r="D69" s="28">
        <v>86</v>
      </c>
      <c r="E69" s="29">
        <f t="shared" si="0"/>
        <v>127.92538759689923</v>
      </c>
      <c r="F69" s="29">
        <v>145471</v>
      </c>
      <c r="G69" s="28">
        <v>39</v>
      </c>
      <c r="H69" s="28">
        <v>94</v>
      </c>
      <c r="I69" s="29">
        <f t="shared" si="2"/>
        <v>128.9636524822695</v>
      </c>
      <c r="J69" s="29">
        <v>178813</v>
      </c>
      <c r="K69" s="28">
        <v>49</v>
      </c>
      <c r="L69" s="28">
        <v>124</v>
      </c>
      <c r="M69" s="29">
        <f t="shared" si="3"/>
        <v>120.17002688172043</v>
      </c>
      <c r="N69" s="29">
        <v>224138</v>
      </c>
      <c r="O69" s="28">
        <v>59</v>
      </c>
      <c r="P69" s="28">
        <v>159</v>
      </c>
      <c r="Q69" s="29">
        <f t="shared" si="5"/>
        <v>117.4727463312369</v>
      </c>
    </row>
    <row r="70" spans="1:17" s="5" customFormat="1" ht="12.75">
      <c r="A70" s="5" t="s">
        <v>21</v>
      </c>
      <c r="B70" s="29">
        <v>158001</v>
      </c>
      <c r="C70" s="28">
        <v>45</v>
      </c>
      <c r="D70" s="28">
        <v>114</v>
      </c>
      <c r="E70" s="29">
        <f t="shared" si="0"/>
        <v>115.49780701754385</v>
      </c>
      <c r="F70" s="29">
        <v>176109</v>
      </c>
      <c r="G70" s="28">
        <v>48</v>
      </c>
      <c r="H70" s="28">
        <v>118</v>
      </c>
      <c r="I70" s="29">
        <f t="shared" si="2"/>
        <v>124.37076271186442</v>
      </c>
      <c r="J70" s="29">
        <v>230282</v>
      </c>
      <c r="K70" s="28">
        <v>65</v>
      </c>
      <c r="L70" s="28">
        <v>155</v>
      </c>
      <c r="M70" s="29">
        <f t="shared" si="3"/>
        <v>123.80752688172043</v>
      </c>
      <c r="N70" s="29">
        <v>303111</v>
      </c>
      <c r="O70" s="28">
        <v>75</v>
      </c>
      <c r="P70" s="28">
        <v>206</v>
      </c>
      <c r="Q70" s="29">
        <f t="shared" si="5"/>
        <v>122.61771844660194</v>
      </c>
    </row>
    <row r="71" spans="1:17" s="5" customFormat="1" ht="12.75">
      <c r="A71" s="5" t="s">
        <v>23</v>
      </c>
      <c r="B71" s="29">
        <v>817668</v>
      </c>
      <c r="C71" s="28">
        <v>203</v>
      </c>
      <c r="D71" s="28">
        <v>573</v>
      </c>
      <c r="E71" s="29">
        <f t="shared" si="0"/>
        <v>118.91623036649214</v>
      </c>
      <c r="F71" s="29">
        <v>967717</v>
      </c>
      <c r="G71" s="28">
        <v>237</v>
      </c>
      <c r="H71" s="28">
        <v>650</v>
      </c>
      <c r="I71" s="29">
        <f t="shared" si="2"/>
        <v>124.06628205128204</v>
      </c>
      <c r="J71" s="29">
        <v>1038351</v>
      </c>
      <c r="K71" s="28">
        <v>257</v>
      </c>
      <c r="L71" s="28">
        <v>708</v>
      </c>
      <c r="M71" s="29">
        <f t="shared" si="3"/>
        <v>122.21645480225989</v>
      </c>
      <c r="N71" s="29">
        <v>1084842</v>
      </c>
      <c r="O71" s="28">
        <v>274</v>
      </c>
      <c r="P71" s="28">
        <v>728</v>
      </c>
      <c r="Q71" s="29">
        <f t="shared" si="5"/>
        <v>124.18063186813187</v>
      </c>
    </row>
    <row r="72" spans="1:17" s="5" customFormat="1" ht="12.75">
      <c r="A72" s="5" t="s">
        <v>25</v>
      </c>
      <c r="B72" s="29">
        <v>560237</v>
      </c>
      <c r="C72" s="28">
        <v>144</v>
      </c>
      <c r="D72" s="28">
        <v>383</v>
      </c>
      <c r="E72" s="29">
        <f t="shared" si="0"/>
        <v>121.89664926022628</v>
      </c>
      <c r="F72" s="29">
        <v>583224</v>
      </c>
      <c r="G72" s="28">
        <v>155</v>
      </c>
      <c r="H72" s="28">
        <v>442</v>
      </c>
      <c r="I72" s="29">
        <f t="shared" si="2"/>
        <v>109.95927601809954</v>
      </c>
      <c r="J72" s="29">
        <v>720023</v>
      </c>
      <c r="K72" s="28">
        <v>192</v>
      </c>
      <c r="L72" s="28">
        <v>532</v>
      </c>
      <c r="M72" s="29">
        <f t="shared" si="3"/>
        <v>112.78555764411027</v>
      </c>
      <c r="N72" s="29">
        <v>958826</v>
      </c>
      <c r="O72" s="28">
        <v>253</v>
      </c>
      <c r="P72" s="28">
        <v>698</v>
      </c>
      <c r="Q72" s="29">
        <f t="shared" si="5"/>
        <v>114.47301814708692</v>
      </c>
    </row>
    <row r="73" spans="1:17" s="5" customFormat="1" ht="12.75">
      <c r="A73" s="5" t="s">
        <v>27</v>
      </c>
      <c r="B73" s="29">
        <v>1495504</v>
      </c>
      <c r="C73" s="28">
        <v>375</v>
      </c>
      <c r="D73" s="28">
        <v>1022</v>
      </c>
      <c r="E73" s="29">
        <f t="shared" si="0"/>
        <v>121.94259621656882</v>
      </c>
      <c r="F73" s="29">
        <v>1774103</v>
      </c>
      <c r="G73" s="28">
        <v>440</v>
      </c>
      <c r="H73" s="28">
        <v>1209</v>
      </c>
      <c r="I73" s="29">
        <f t="shared" si="2"/>
        <v>122.28446374414118</v>
      </c>
      <c r="J73" s="29">
        <v>1876749</v>
      </c>
      <c r="K73" s="28">
        <v>459</v>
      </c>
      <c r="L73" s="28">
        <v>1261</v>
      </c>
      <c r="M73" s="29">
        <f t="shared" si="3"/>
        <v>124.02517842981761</v>
      </c>
      <c r="N73" s="29">
        <v>2063070</v>
      </c>
      <c r="O73" s="28">
        <v>511</v>
      </c>
      <c r="P73" s="28">
        <v>1398</v>
      </c>
      <c r="Q73" s="29">
        <f t="shared" si="5"/>
        <v>122.9774678111588</v>
      </c>
    </row>
    <row r="74" spans="1:17" s="5" customFormat="1" ht="12.75">
      <c r="A74" s="5" t="s">
        <v>29</v>
      </c>
      <c r="B74" s="29">
        <v>466564</v>
      </c>
      <c r="C74" s="28">
        <v>117</v>
      </c>
      <c r="D74" s="28">
        <v>313</v>
      </c>
      <c r="E74" s="29">
        <f aca="true" t="shared" si="6" ref="E74:E108">(B74/D74)/12</f>
        <v>124.21831735889243</v>
      </c>
      <c r="F74" s="29">
        <v>549825</v>
      </c>
      <c r="G74" s="28">
        <v>146</v>
      </c>
      <c r="H74" s="28">
        <v>383</v>
      </c>
      <c r="I74" s="29">
        <f t="shared" si="2"/>
        <v>119.63120104438643</v>
      </c>
      <c r="J74" s="29">
        <v>699505</v>
      </c>
      <c r="K74" s="28">
        <v>185</v>
      </c>
      <c r="L74" s="28">
        <v>511</v>
      </c>
      <c r="M74" s="29">
        <f t="shared" si="3"/>
        <v>114.07452707110241</v>
      </c>
      <c r="N74" s="29">
        <v>798422</v>
      </c>
      <c r="O74" s="28">
        <v>209</v>
      </c>
      <c r="P74" s="28">
        <v>565</v>
      </c>
      <c r="Q74" s="29">
        <f aca="true" t="shared" si="7" ref="Q74:Q108">(N74/P74)/12</f>
        <v>117.76135693215339</v>
      </c>
    </row>
    <row r="75" spans="1:17" s="5" customFormat="1" ht="12.75">
      <c r="A75" s="5" t="s">
        <v>31</v>
      </c>
      <c r="B75" s="29">
        <v>100625</v>
      </c>
      <c r="C75" s="28">
        <v>25</v>
      </c>
      <c r="D75" s="28">
        <v>65</v>
      </c>
      <c r="E75" s="29">
        <f t="shared" si="6"/>
        <v>129.00641025641025</v>
      </c>
      <c r="F75" s="29">
        <v>129122</v>
      </c>
      <c r="G75" s="28">
        <v>34</v>
      </c>
      <c r="H75" s="28">
        <v>89</v>
      </c>
      <c r="I75" s="29">
        <f aca="true" t="shared" si="8" ref="I75:I108">(F75/H75)/12</f>
        <v>120.9007490636704</v>
      </c>
      <c r="J75" s="29">
        <v>160560</v>
      </c>
      <c r="K75" s="28">
        <v>43</v>
      </c>
      <c r="L75" s="28">
        <v>113</v>
      </c>
      <c r="M75" s="29">
        <f aca="true" t="shared" si="9" ref="M75:M108">(J75/L75)/12</f>
        <v>118.40707964601769</v>
      </c>
      <c r="N75" s="29">
        <v>177499</v>
      </c>
      <c r="O75" s="28">
        <v>46</v>
      </c>
      <c r="P75" s="28">
        <v>118</v>
      </c>
      <c r="Q75" s="29">
        <f t="shared" si="7"/>
        <v>125.35240112994352</v>
      </c>
    </row>
    <row r="76" spans="1:17" s="5" customFormat="1" ht="12.75">
      <c r="A76" s="5" t="s">
        <v>33</v>
      </c>
      <c r="B76" s="29">
        <v>158265</v>
      </c>
      <c r="C76" s="28">
        <v>44</v>
      </c>
      <c r="D76" s="28">
        <v>112</v>
      </c>
      <c r="E76" s="29">
        <f t="shared" si="6"/>
        <v>117.75669642857143</v>
      </c>
      <c r="F76" s="29">
        <v>209297</v>
      </c>
      <c r="G76" s="28">
        <v>61</v>
      </c>
      <c r="H76" s="28">
        <v>148</v>
      </c>
      <c r="I76" s="29">
        <f t="shared" si="8"/>
        <v>117.84740990990991</v>
      </c>
      <c r="J76" s="29">
        <v>257857</v>
      </c>
      <c r="K76" s="28">
        <v>75</v>
      </c>
      <c r="L76" s="28">
        <v>183</v>
      </c>
      <c r="M76" s="29">
        <f t="shared" si="9"/>
        <v>117.4212204007286</v>
      </c>
      <c r="N76" s="29">
        <v>288117</v>
      </c>
      <c r="O76" s="28">
        <v>80</v>
      </c>
      <c r="P76" s="28">
        <v>206</v>
      </c>
      <c r="Q76" s="29">
        <f t="shared" si="7"/>
        <v>116.55218446601941</v>
      </c>
    </row>
    <row r="77" spans="1:17" s="5" customFormat="1" ht="12.75">
      <c r="A77" s="5" t="s">
        <v>35</v>
      </c>
      <c r="B77" s="29">
        <v>227474</v>
      </c>
      <c r="C77" s="28">
        <v>60</v>
      </c>
      <c r="D77" s="28">
        <v>156</v>
      </c>
      <c r="E77" s="29">
        <f t="shared" si="6"/>
        <v>121.5138888888889</v>
      </c>
      <c r="F77" s="29">
        <v>257071</v>
      </c>
      <c r="G77" s="28">
        <v>73</v>
      </c>
      <c r="H77" s="28">
        <v>184</v>
      </c>
      <c r="I77" s="29">
        <f t="shared" si="8"/>
        <v>116.42708333333333</v>
      </c>
      <c r="J77" s="29">
        <v>351764</v>
      </c>
      <c r="K77" s="28">
        <v>92</v>
      </c>
      <c r="L77" s="28">
        <v>248</v>
      </c>
      <c r="M77" s="29">
        <f t="shared" si="9"/>
        <v>118.2002688172043</v>
      </c>
      <c r="N77" s="29">
        <v>435713</v>
      </c>
      <c r="O77" s="28">
        <v>115</v>
      </c>
      <c r="P77" s="28">
        <v>316</v>
      </c>
      <c r="Q77" s="29">
        <f t="shared" si="7"/>
        <v>114.90321729957806</v>
      </c>
    </row>
    <row r="78" spans="1:17" s="5" customFormat="1" ht="12.75">
      <c r="A78" s="5" t="s">
        <v>37</v>
      </c>
      <c r="B78" s="29">
        <v>457254</v>
      </c>
      <c r="C78" s="28">
        <v>117</v>
      </c>
      <c r="D78" s="28">
        <v>329</v>
      </c>
      <c r="E78" s="29">
        <f t="shared" si="6"/>
        <v>115.81914893617021</v>
      </c>
      <c r="F78" s="29">
        <v>589638</v>
      </c>
      <c r="G78" s="28">
        <v>139</v>
      </c>
      <c r="H78" s="28">
        <v>397</v>
      </c>
      <c r="I78" s="29">
        <f t="shared" si="8"/>
        <v>123.76952141057934</v>
      </c>
      <c r="J78" s="29">
        <v>592841</v>
      </c>
      <c r="K78" s="28">
        <v>145</v>
      </c>
      <c r="L78" s="28">
        <v>413</v>
      </c>
      <c r="M78" s="29">
        <f t="shared" si="9"/>
        <v>119.62086359967715</v>
      </c>
      <c r="N78" s="29">
        <v>633130</v>
      </c>
      <c r="O78" s="28">
        <v>160</v>
      </c>
      <c r="P78" s="28">
        <v>447</v>
      </c>
      <c r="Q78" s="29">
        <f t="shared" si="7"/>
        <v>118.03318419090232</v>
      </c>
    </row>
    <row r="79" spans="1:17" s="5" customFormat="1" ht="12.75">
      <c r="A79" s="5" t="s">
        <v>39</v>
      </c>
      <c r="B79" s="29">
        <v>1741176</v>
      </c>
      <c r="C79" s="28">
        <v>435</v>
      </c>
      <c r="D79" s="28">
        <v>1183</v>
      </c>
      <c r="E79" s="29">
        <f t="shared" si="6"/>
        <v>122.65257819103972</v>
      </c>
      <c r="F79" s="29">
        <v>2203985</v>
      </c>
      <c r="G79" s="28">
        <v>545</v>
      </c>
      <c r="H79" s="28">
        <v>1498</v>
      </c>
      <c r="I79" s="29">
        <f t="shared" si="8"/>
        <v>122.60708722741434</v>
      </c>
      <c r="J79" s="29">
        <v>2562127</v>
      </c>
      <c r="K79" s="28">
        <v>611</v>
      </c>
      <c r="L79" s="28">
        <v>1695</v>
      </c>
      <c r="M79" s="29">
        <f t="shared" si="9"/>
        <v>125.96494591937069</v>
      </c>
      <c r="N79" s="29">
        <v>2843509</v>
      </c>
      <c r="O79" s="28">
        <v>678</v>
      </c>
      <c r="P79" s="28">
        <v>1887</v>
      </c>
      <c r="Q79" s="29">
        <f t="shared" si="7"/>
        <v>125.5745009715598</v>
      </c>
    </row>
    <row r="80" spans="1:17" s="5" customFormat="1" ht="12.75">
      <c r="A80" s="5" t="s">
        <v>41</v>
      </c>
      <c r="B80" s="29">
        <v>223985</v>
      </c>
      <c r="C80" s="28">
        <v>58</v>
      </c>
      <c r="D80" s="28">
        <v>154</v>
      </c>
      <c r="E80" s="29">
        <f t="shared" si="6"/>
        <v>121.20400432900432</v>
      </c>
      <c r="F80" s="29">
        <v>254026</v>
      </c>
      <c r="G80" s="28">
        <v>67</v>
      </c>
      <c r="H80" s="28">
        <v>180</v>
      </c>
      <c r="I80" s="29">
        <f t="shared" si="8"/>
        <v>117.60462962962963</v>
      </c>
      <c r="J80" s="29">
        <v>261398</v>
      </c>
      <c r="K80" s="28">
        <v>72</v>
      </c>
      <c r="L80" s="28">
        <v>188</v>
      </c>
      <c r="M80" s="29">
        <f t="shared" si="9"/>
        <v>115.86790780141844</v>
      </c>
      <c r="N80" s="29">
        <v>335461</v>
      </c>
      <c r="O80" s="28">
        <v>90</v>
      </c>
      <c r="P80" s="28">
        <v>246</v>
      </c>
      <c r="Q80" s="29">
        <f t="shared" si="7"/>
        <v>113.63855013550136</v>
      </c>
    </row>
    <row r="81" spans="1:17" s="5" customFormat="1" ht="12.75">
      <c r="A81" s="5" t="s">
        <v>43</v>
      </c>
      <c r="B81" s="29">
        <v>70545</v>
      </c>
      <c r="C81" s="28">
        <v>19</v>
      </c>
      <c r="D81" s="28">
        <v>56</v>
      </c>
      <c r="E81" s="29">
        <f t="shared" si="6"/>
        <v>104.97767857142857</v>
      </c>
      <c r="F81" s="29">
        <v>84058</v>
      </c>
      <c r="G81" s="28">
        <v>23</v>
      </c>
      <c r="H81" s="28">
        <v>63</v>
      </c>
      <c r="I81" s="29">
        <f t="shared" si="8"/>
        <v>111.18783068783068</v>
      </c>
      <c r="J81" s="29">
        <v>140462</v>
      </c>
      <c r="K81" s="28">
        <v>35</v>
      </c>
      <c r="L81" s="28">
        <v>102</v>
      </c>
      <c r="M81" s="29">
        <f t="shared" si="9"/>
        <v>114.75653594771241</v>
      </c>
      <c r="N81" s="29">
        <v>148048</v>
      </c>
      <c r="O81" s="28">
        <v>36</v>
      </c>
      <c r="P81" s="28">
        <v>111</v>
      </c>
      <c r="Q81" s="29">
        <f t="shared" si="7"/>
        <v>111.14714714714715</v>
      </c>
    </row>
    <row r="82" spans="1:17" s="5" customFormat="1" ht="12.75">
      <c r="A82" s="5" t="s">
        <v>45</v>
      </c>
      <c r="B82" s="29">
        <v>664421</v>
      </c>
      <c r="C82" s="28">
        <v>170</v>
      </c>
      <c r="D82" s="28">
        <v>476</v>
      </c>
      <c r="E82" s="29">
        <f t="shared" si="6"/>
        <v>116.32020308123249</v>
      </c>
      <c r="F82" s="29">
        <v>709698</v>
      </c>
      <c r="G82" s="28">
        <v>185</v>
      </c>
      <c r="H82" s="28">
        <v>508</v>
      </c>
      <c r="I82" s="29">
        <f t="shared" si="8"/>
        <v>116.42027559055119</v>
      </c>
      <c r="J82" s="29">
        <v>770745</v>
      </c>
      <c r="K82" s="28">
        <v>210</v>
      </c>
      <c r="L82" s="28">
        <v>566</v>
      </c>
      <c r="M82" s="29">
        <f t="shared" si="9"/>
        <v>113.47835689045935</v>
      </c>
      <c r="N82" s="29">
        <v>828788</v>
      </c>
      <c r="O82" s="28">
        <v>210</v>
      </c>
      <c r="P82" s="28">
        <v>594</v>
      </c>
      <c r="Q82" s="29">
        <f t="shared" si="7"/>
        <v>116.27216610549944</v>
      </c>
    </row>
    <row r="83" spans="1:17" s="5" customFormat="1" ht="12.75">
      <c r="A83" s="5" t="s">
        <v>47</v>
      </c>
      <c r="B83" s="29">
        <v>107972</v>
      </c>
      <c r="C83" s="28">
        <v>28</v>
      </c>
      <c r="D83" s="28">
        <v>76</v>
      </c>
      <c r="E83" s="29">
        <f t="shared" si="6"/>
        <v>118.39035087719299</v>
      </c>
      <c r="F83" s="29">
        <v>142855</v>
      </c>
      <c r="G83" s="28">
        <v>39</v>
      </c>
      <c r="H83" s="28">
        <v>98</v>
      </c>
      <c r="I83" s="29">
        <f t="shared" si="8"/>
        <v>121.47534013605441</v>
      </c>
      <c r="J83" s="29">
        <v>197838</v>
      </c>
      <c r="K83" s="28">
        <v>53</v>
      </c>
      <c r="L83" s="28">
        <v>144</v>
      </c>
      <c r="M83" s="29">
        <f t="shared" si="9"/>
        <v>114.48958333333333</v>
      </c>
      <c r="N83" s="29">
        <v>204058</v>
      </c>
      <c r="O83" s="28">
        <v>56</v>
      </c>
      <c r="P83" s="28">
        <v>157</v>
      </c>
      <c r="Q83" s="29">
        <f t="shared" si="7"/>
        <v>108.31104033970276</v>
      </c>
    </row>
    <row r="84" spans="1:17" s="5" customFormat="1" ht="12.75">
      <c r="A84" s="5" t="s">
        <v>49</v>
      </c>
      <c r="B84" s="29">
        <v>302893</v>
      </c>
      <c r="C84" s="28">
        <v>81</v>
      </c>
      <c r="D84" s="28">
        <v>208</v>
      </c>
      <c r="E84" s="29">
        <f t="shared" si="6"/>
        <v>121.35136217948718</v>
      </c>
      <c r="F84" s="29">
        <v>341939</v>
      </c>
      <c r="G84" s="28">
        <v>94</v>
      </c>
      <c r="H84" s="28">
        <v>236</v>
      </c>
      <c r="I84" s="29">
        <f t="shared" si="8"/>
        <v>120.74117231638418</v>
      </c>
      <c r="J84" s="29">
        <v>336439</v>
      </c>
      <c r="K84" s="28">
        <v>100</v>
      </c>
      <c r="L84" s="28">
        <v>243</v>
      </c>
      <c r="M84" s="29">
        <f t="shared" si="9"/>
        <v>115.37688614540467</v>
      </c>
      <c r="N84" s="29">
        <v>405493</v>
      </c>
      <c r="O84" s="28">
        <v>113</v>
      </c>
      <c r="P84" s="28">
        <v>287</v>
      </c>
      <c r="Q84" s="29">
        <f t="shared" si="7"/>
        <v>117.7389663182346</v>
      </c>
    </row>
    <row r="85" spans="1:17" s="5" customFormat="1" ht="12.75">
      <c r="A85" s="5" t="s">
        <v>51</v>
      </c>
      <c r="B85" s="29">
        <v>194072</v>
      </c>
      <c r="C85" s="28">
        <v>52</v>
      </c>
      <c r="D85" s="28">
        <v>140</v>
      </c>
      <c r="E85" s="29">
        <f t="shared" si="6"/>
        <v>115.51904761904763</v>
      </c>
      <c r="F85" s="29">
        <v>221294</v>
      </c>
      <c r="G85" s="28">
        <v>55</v>
      </c>
      <c r="H85" s="28">
        <v>154</v>
      </c>
      <c r="I85" s="29">
        <f t="shared" si="8"/>
        <v>119.74783549783551</v>
      </c>
      <c r="J85" s="29">
        <v>223354</v>
      </c>
      <c r="K85" s="28">
        <v>56</v>
      </c>
      <c r="L85" s="28">
        <v>155</v>
      </c>
      <c r="M85" s="29">
        <f t="shared" si="9"/>
        <v>120.08279569892473</v>
      </c>
      <c r="N85" s="29">
        <v>238604</v>
      </c>
      <c r="O85" s="28">
        <v>59</v>
      </c>
      <c r="P85" s="28">
        <v>169</v>
      </c>
      <c r="Q85" s="29">
        <f t="shared" si="7"/>
        <v>117.65483234714004</v>
      </c>
    </row>
    <row r="86" spans="1:17" s="5" customFormat="1" ht="12.75">
      <c r="A86" s="5" t="s">
        <v>53</v>
      </c>
      <c r="B86" s="29">
        <v>13342796</v>
      </c>
      <c r="C86" s="28">
        <v>3380</v>
      </c>
      <c r="D86" s="28">
        <v>8958</v>
      </c>
      <c r="E86" s="29">
        <f t="shared" si="6"/>
        <v>124.12365111259953</v>
      </c>
      <c r="F86" s="29">
        <v>16095369</v>
      </c>
      <c r="G86" s="28">
        <v>3994</v>
      </c>
      <c r="H86" s="28">
        <v>10724</v>
      </c>
      <c r="I86" s="29">
        <f t="shared" si="8"/>
        <v>125.0728039910481</v>
      </c>
      <c r="J86" s="29">
        <v>18144470</v>
      </c>
      <c r="K86" s="28">
        <v>4477</v>
      </c>
      <c r="L86" s="28">
        <v>12158</v>
      </c>
      <c r="M86" s="29">
        <f t="shared" si="9"/>
        <v>124.3657811043483</v>
      </c>
      <c r="N86" s="29">
        <v>20897926</v>
      </c>
      <c r="O86" s="28">
        <v>5081</v>
      </c>
      <c r="P86" s="28">
        <v>13730</v>
      </c>
      <c r="Q86" s="29">
        <f t="shared" si="7"/>
        <v>126.83858946346201</v>
      </c>
    </row>
    <row r="87" spans="1:17" s="5" customFormat="1" ht="12.75">
      <c r="A87" s="5" t="s">
        <v>55</v>
      </c>
      <c r="B87" s="29">
        <v>3718189</v>
      </c>
      <c r="C87" s="28">
        <v>922</v>
      </c>
      <c r="D87" s="28">
        <v>2516</v>
      </c>
      <c r="E87" s="29">
        <f t="shared" si="6"/>
        <v>123.15146396396396</v>
      </c>
      <c r="F87" s="29">
        <v>4384732</v>
      </c>
      <c r="G87" s="28">
        <v>1083</v>
      </c>
      <c r="H87" s="28">
        <v>2944</v>
      </c>
      <c r="I87" s="29">
        <f t="shared" si="8"/>
        <v>124.11492300724638</v>
      </c>
      <c r="J87" s="29">
        <v>5056628</v>
      </c>
      <c r="K87" s="28">
        <v>1251</v>
      </c>
      <c r="L87" s="28">
        <v>3436</v>
      </c>
      <c r="M87" s="29">
        <f t="shared" si="9"/>
        <v>122.6384361660846</v>
      </c>
      <c r="N87" s="29">
        <v>6018647</v>
      </c>
      <c r="O87" s="28">
        <v>1466</v>
      </c>
      <c r="P87" s="28">
        <v>4064</v>
      </c>
      <c r="Q87" s="29">
        <f t="shared" si="7"/>
        <v>123.41385744750657</v>
      </c>
    </row>
    <row r="88" spans="1:17" s="5" customFormat="1" ht="12.75">
      <c r="A88" s="5" t="s">
        <v>57</v>
      </c>
      <c r="B88" s="29">
        <v>416415</v>
      </c>
      <c r="C88" s="28">
        <v>106</v>
      </c>
      <c r="D88" s="28">
        <v>283</v>
      </c>
      <c r="E88" s="29">
        <f t="shared" si="6"/>
        <v>122.61925795053003</v>
      </c>
      <c r="F88" s="29">
        <v>466965</v>
      </c>
      <c r="G88" s="28">
        <v>119</v>
      </c>
      <c r="H88" s="28">
        <v>314</v>
      </c>
      <c r="I88" s="29">
        <f t="shared" si="8"/>
        <v>123.92914012738852</v>
      </c>
      <c r="J88" s="29">
        <v>533180</v>
      </c>
      <c r="K88" s="28">
        <v>133</v>
      </c>
      <c r="L88" s="28">
        <v>354</v>
      </c>
      <c r="M88" s="29">
        <f t="shared" si="9"/>
        <v>125.51318267419963</v>
      </c>
      <c r="N88" s="29">
        <v>627957</v>
      </c>
      <c r="O88" s="28">
        <v>157</v>
      </c>
      <c r="P88" s="28">
        <v>439</v>
      </c>
      <c r="Q88" s="29">
        <f t="shared" si="7"/>
        <v>119.20216400911163</v>
      </c>
    </row>
    <row r="89" spans="1:17" s="5" customFormat="1" ht="12.75">
      <c r="A89" s="5" t="s">
        <v>59</v>
      </c>
      <c r="B89" s="29">
        <v>170275</v>
      </c>
      <c r="C89" s="28">
        <v>44</v>
      </c>
      <c r="D89" s="28">
        <v>115</v>
      </c>
      <c r="E89" s="29">
        <f t="shared" si="6"/>
        <v>123.3876811594203</v>
      </c>
      <c r="F89" s="29">
        <v>179466</v>
      </c>
      <c r="G89" s="28">
        <v>46</v>
      </c>
      <c r="H89" s="28">
        <v>123</v>
      </c>
      <c r="I89" s="29">
        <f t="shared" si="8"/>
        <v>121.58943089430893</v>
      </c>
      <c r="J89" s="29">
        <v>203678</v>
      </c>
      <c r="K89" s="28">
        <v>56</v>
      </c>
      <c r="L89" s="28">
        <v>149</v>
      </c>
      <c r="M89" s="29">
        <f t="shared" si="9"/>
        <v>113.91387024608501</v>
      </c>
      <c r="N89" s="29">
        <v>257398</v>
      </c>
      <c r="O89" s="28">
        <v>66</v>
      </c>
      <c r="P89" s="28">
        <v>189</v>
      </c>
      <c r="Q89" s="29">
        <f t="shared" si="7"/>
        <v>113.49118165784832</v>
      </c>
    </row>
    <row r="90" spans="1:17" s="5" customFormat="1" ht="12.75">
      <c r="A90" s="5" t="s">
        <v>61</v>
      </c>
      <c r="B90" s="29">
        <v>177977</v>
      </c>
      <c r="C90" s="28">
        <v>47</v>
      </c>
      <c r="D90" s="28">
        <v>128</v>
      </c>
      <c r="E90" s="29">
        <f t="shared" si="6"/>
        <v>115.87044270833333</v>
      </c>
      <c r="F90" s="29">
        <v>221366</v>
      </c>
      <c r="G90" s="28">
        <v>61</v>
      </c>
      <c r="H90" s="28">
        <v>165</v>
      </c>
      <c r="I90" s="29">
        <f t="shared" si="8"/>
        <v>111.80101010101009</v>
      </c>
      <c r="J90" s="29">
        <v>292008</v>
      </c>
      <c r="K90" s="28">
        <v>78</v>
      </c>
      <c r="L90" s="28">
        <v>219</v>
      </c>
      <c r="M90" s="29">
        <f t="shared" si="9"/>
        <v>111.11415525114155</v>
      </c>
      <c r="N90" s="29">
        <v>311045</v>
      </c>
      <c r="O90" s="28">
        <v>87</v>
      </c>
      <c r="P90" s="28">
        <v>237</v>
      </c>
      <c r="Q90" s="29">
        <f t="shared" si="7"/>
        <v>109.36884669479606</v>
      </c>
    </row>
    <row r="91" spans="1:17" s="5" customFormat="1" ht="12.75">
      <c r="A91" s="5" t="s">
        <v>63</v>
      </c>
      <c r="B91" s="29">
        <v>8739269</v>
      </c>
      <c r="C91" s="28">
        <v>2237</v>
      </c>
      <c r="D91" s="28">
        <v>6112</v>
      </c>
      <c r="E91" s="29">
        <f t="shared" si="6"/>
        <v>119.15451843368237</v>
      </c>
      <c r="F91" s="29">
        <v>9899907</v>
      </c>
      <c r="G91" s="28">
        <v>2535</v>
      </c>
      <c r="H91" s="28">
        <v>6903</v>
      </c>
      <c r="I91" s="29">
        <f t="shared" si="8"/>
        <v>119.5121324062002</v>
      </c>
      <c r="J91" s="29">
        <v>12062837</v>
      </c>
      <c r="K91" s="28">
        <v>3001</v>
      </c>
      <c r="L91" s="28">
        <v>8323</v>
      </c>
      <c r="M91" s="29">
        <f t="shared" si="9"/>
        <v>120.7781348872602</v>
      </c>
      <c r="N91" s="29">
        <v>14040509</v>
      </c>
      <c r="O91" s="28">
        <v>3407</v>
      </c>
      <c r="P91" s="28">
        <v>9469</v>
      </c>
      <c r="Q91" s="29">
        <f t="shared" si="7"/>
        <v>123.56557362621889</v>
      </c>
    </row>
    <row r="92" spans="1:17" s="5" customFormat="1" ht="12.75">
      <c r="A92" s="5" t="s">
        <v>65</v>
      </c>
      <c r="B92" s="29">
        <v>219668</v>
      </c>
      <c r="C92" s="28">
        <v>60</v>
      </c>
      <c r="D92" s="28">
        <v>150</v>
      </c>
      <c r="E92" s="29">
        <f t="shared" si="6"/>
        <v>122.03777777777778</v>
      </c>
      <c r="F92" s="29">
        <v>247154</v>
      </c>
      <c r="G92" s="28">
        <v>70</v>
      </c>
      <c r="H92" s="28">
        <v>174</v>
      </c>
      <c r="I92" s="29">
        <f t="shared" si="8"/>
        <v>118.36877394636015</v>
      </c>
      <c r="J92" s="29">
        <v>320914</v>
      </c>
      <c r="K92" s="28">
        <v>85</v>
      </c>
      <c r="L92" s="28">
        <v>217</v>
      </c>
      <c r="M92" s="29">
        <f t="shared" si="9"/>
        <v>123.2388632872504</v>
      </c>
      <c r="N92" s="29">
        <v>370052</v>
      </c>
      <c r="O92" s="28">
        <v>95</v>
      </c>
      <c r="P92" s="28">
        <v>252</v>
      </c>
      <c r="Q92" s="29">
        <f t="shared" si="7"/>
        <v>122.37169312169311</v>
      </c>
    </row>
    <row r="93" spans="1:17" s="5" customFormat="1" ht="12.75">
      <c r="A93" s="5" t="s">
        <v>67</v>
      </c>
      <c r="B93" s="29">
        <v>273158</v>
      </c>
      <c r="C93" s="28">
        <v>67</v>
      </c>
      <c r="D93" s="28">
        <v>195</v>
      </c>
      <c r="E93" s="29">
        <f t="shared" si="6"/>
        <v>116.73418803418804</v>
      </c>
      <c r="F93" s="29">
        <v>244110</v>
      </c>
      <c r="G93" s="28">
        <v>65</v>
      </c>
      <c r="H93" s="28">
        <v>170</v>
      </c>
      <c r="I93" s="29">
        <f t="shared" si="8"/>
        <v>119.66176470588236</v>
      </c>
      <c r="J93" s="29">
        <v>342240</v>
      </c>
      <c r="K93" s="28">
        <v>89</v>
      </c>
      <c r="L93" s="28">
        <v>241</v>
      </c>
      <c r="M93" s="29">
        <f t="shared" si="9"/>
        <v>118.34024896265561</v>
      </c>
      <c r="N93" s="29">
        <v>411345</v>
      </c>
      <c r="O93" s="28">
        <v>105</v>
      </c>
      <c r="P93" s="28">
        <v>287</v>
      </c>
      <c r="Q93" s="29">
        <f t="shared" si="7"/>
        <v>119.43815331010454</v>
      </c>
    </row>
    <row r="94" spans="1:17" s="5" customFormat="1" ht="12.75">
      <c r="A94" s="5" t="s">
        <v>69</v>
      </c>
      <c r="B94" s="29">
        <v>1038354</v>
      </c>
      <c r="C94" s="28">
        <v>263</v>
      </c>
      <c r="D94" s="28">
        <v>680</v>
      </c>
      <c r="E94" s="29">
        <f t="shared" si="6"/>
        <v>127.24926470588235</v>
      </c>
      <c r="F94" s="29">
        <v>1215173</v>
      </c>
      <c r="G94" s="28">
        <v>307</v>
      </c>
      <c r="H94" s="28">
        <v>833</v>
      </c>
      <c r="I94" s="29">
        <f t="shared" si="8"/>
        <v>121.56592637054821</v>
      </c>
      <c r="J94" s="29">
        <v>1488336</v>
      </c>
      <c r="K94" s="28">
        <v>379</v>
      </c>
      <c r="L94" s="28">
        <v>1043</v>
      </c>
      <c r="M94" s="29">
        <f t="shared" si="9"/>
        <v>118.91466922339406</v>
      </c>
      <c r="N94" s="29">
        <v>1850129</v>
      </c>
      <c r="O94" s="28">
        <v>456</v>
      </c>
      <c r="P94" s="28">
        <v>1232</v>
      </c>
      <c r="Q94" s="29">
        <f t="shared" si="7"/>
        <v>125.14400703463203</v>
      </c>
    </row>
    <row r="95" spans="1:17" s="5" customFormat="1" ht="12.75">
      <c r="A95" s="5" t="s">
        <v>71</v>
      </c>
      <c r="B95" s="29">
        <v>312197</v>
      </c>
      <c r="C95" s="28">
        <v>85</v>
      </c>
      <c r="D95" s="28">
        <v>206</v>
      </c>
      <c r="E95" s="29">
        <f t="shared" si="6"/>
        <v>126.29328478964402</v>
      </c>
      <c r="F95" s="29">
        <v>384114</v>
      </c>
      <c r="G95" s="28">
        <v>101</v>
      </c>
      <c r="H95" s="28">
        <v>261</v>
      </c>
      <c r="I95" s="29">
        <f t="shared" si="8"/>
        <v>122.64176245210729</v>
      </c>
      <c r="J95" s="29">
        <v>506855</v>
      </c>
      <c r="K95" s="28">
        <v>124</v>
      </c>
      <c r="L95" s="28">
        <v>350</v>
      </c>
      <c r="M95" s="29">
        <f t="shared" si="9"/>
        <v>120.6797619047619</v>
      </c>
      <c r="N95" s="29">
        <v>549233</v>
      </c>
      <c r="O95" s="28">
        <v>137</v>
      </c>
      <c r="P95" s="28">
        <v>384</v>
      </c>
      <c r="Q95" s="29">
        <f t="shared" si="7"/>
        <v>119.1911892361111</v>
      </c>
    </row>
    <row r="96" spans="1:17" s="5" customFormat="1" ht="12.75">
      <c r="A96" s="5" t="s">
        <v>73</v>
      </c>
      <c r="B96" s="29">
        <v>190236</v>
      </c>
      <c r="C96" s="28">
        <v>45</v>
      </c>
      <c r="D96" s="28">
        <v>139</v>
      </c>
      <c r="E96" s="29">
        <f t="shared" si="6"/>
        <v>114.05035971223022</v>
      </c>
      <c r="F96" s="29">
        <v>258399</v>
      </c>
      <c r="G96" s="28">
        <v>63</v>
      </c>
      <c r="H96" s="28">
        <v>201</v>
      </c>
      <c r="I96" s="29">
        <f t="shared" si="8"/>
        <v>107.13059701492539</v>
      </c>
      <c r="J96" s="29">
        <v>331053</v>
      </c>
      <c r="K96" s="28">
        <v>86</v>
      </c>
      <c r="L96" s="28">
        <v>261</v>
      </c>
      <c r="M96" s="29">
        <f t="shared" si="9"/>
        <v>105.70019157088122</v>
      </c>
      <c r="N96" s="29">
        <v>350591</v>
      </c>
      <c r="O96" s="28">
        <v>92</v>
      </c>
      <c r="P96" s="28">
        <v>278</v>
      </c>
      <c r="Q96" s="29">
        <f t="shared" si="7"/>
        <v>105.09322541966428</v>
      </c>
    </row>
    <row r="97" spans="1:17" s="5" customFormat="1" ht="12.75">
      <c r="A97" s="5" t="s">
        <v>75</v>
      </c>
      <c r="B97" s="29">
        <v>390011</v>
      </c>
      <c r="C97" s="28">
        <v>105</v>
      </c>
      <c r="D97" s="28">
        <v>270</v>
      </c>
      <c r="E97" s="29">
        <f t="shared" si="6"/>
        <v>120.37376543209876</v>
      </c>
      <c r="F97" s="29">
        <v>484314</v>
      </c>
      <c r="G97" s="28">
        <v>125</v>
      </c>
      <c r="H97" s="28">
        <v>337</v>
      </c>
      <c r="I97" s="29">
        <f t="shared" si="8"/>
        <v>119.76112759643917</v>
      </c>
      <c r="J97" s="29">
        <v>687553</v>
      </c>
      <c r="K97" s="28">
        <v>171</v>
      </c>
      <c r="L97" s="28">
        <v>479</v>
      </c>
      <c r="M97" s="29">
        <f t="shared" si="9"/>
        <v>119.61604036186499</v>
      </c>
      <c r="N97" s="29">
        <v>806533</v>
      </c>
      <c r="O97" s="28">
        <v>200</v>
      </c>
      <c r="P97" s="28">
        <v>555</v>
      </c>
      <c r="Q97" s="29">
        <f t="shared" si="7"/>
        <v>121.10105105105106</v>
      </c>
    </row>
    <row r="98" spans="1:17" s="5" customFormat="1" ht="12.75">
      <c r="A98" s="5" t="s">
        <v>77</v>
      </c>
      <c r="B98" s="29">
        <v>217374</v>
      </c>
      <c r="C98" s="28">
        <v>52</v>
      </c>
      <c r="D98" s="28">
        <v>150</v>
      </c>
      <c r="E98" s="29">
        <f t="shared" si="6"/>
        <v>120.76333333333334</v>
      </c>
      <c r="F98" s="29">
        <v>251282</v>
      </c>
      <c r="G98" s="28">
        <v>58</v>
      </c>
      <c r="H98" s="28">
        <v>185</v>
      </c>
      <c r="I98" s="29">
        <f t="shared" si="8"/>
        <v>113.1900900900901</v>
      </c>
      <c r="J98" s="29">
        <v>224552</v>
      </c>
      <c r="K98" s="28">
        <v>55</v>
      </c>
      <c r="L98" s="28">
        <v>170</v>
      </c>
      <c r="M98" s="29">
        <f t="shared" si="9"/>
        <v>110.07450980392157</v>
      </c>
      <c r="N98" s="29">
        <v>273190</v>
      </c>
      <c r="O98" s="28">
        <v>64</v>
      </c>
      <c r="P98" s="28">
        <v>194</v>
      </c>
      <c r="Q98" s="29">
        <f t="shared" si="7"/>
        <v>117.34965635738831</v>
      </c>
    </row>
    <row r="99" spans="1:17" s="5" customFormat="1" ht="12.75">
      <c r="A99" s="5" t="s">
        <v>79</v>
      </c>
      <c r="B99" s="29">
        <v>2194737</v>
      </c>
      <c r="C99" s="28">
        <v>553</v>
      </c>
      <c r="D99" s="28">
        <v>1480</v>
      </c>
      <c r="E99" s="29">
        <f t="shared" si="6"/>
        <v>123.57753378378379</v>
      </c>
      <c r="F99" s="29">
        <v>2602450</v>
      </c>
      <c r="G99" s="28">
        <v>639</v>
      </c>
      <c r="H99" s="28">
        <v>1764</v>
      </c>
      <c r="I99" s="29">
        <f t="shared" si="8"/>
        <v>122.942649281935</v>
      </c>
      <c r="J99" s="29">
        <v>2785416</v>
      </c>
      <c r="K99" s="28">
        <v>679</v>
      </c>
      <c r="L99" s="28">
        <v>1905</v>
      </c>
      <c r="M99" s="29">
        <f t="shared" si="9"/>
        <v>121.846719160105</v>
      </c>
      <c r="N99" s="29">
        <v>3003274</v>
      </c>
      <c r="O99" s="28">
        <v>738</v>
      </c>
      <c r="P99" s="28">
        <v>2011</v>
      </c>
      <c r="Q99" s="29">
        <f t="shared" si="7"/>
        <v>124.45193104591414</v>
      </c>
    </row>
    <row r="100" spans="1:17" s="5" customFormat="1" ht="12.75">
      <c r="A100" s="5" t="s">
        <v>81</v>
      </c>
      <c r="B100" s="29">
        <v>651105</v>
      </c>
      <c r="C100" s="28">
        <v>179</v>
      </c>
      <c r="D100" s="28">
        <v>450</v>
      </c>
      <c r="E100" s="29">
        <f t="shared" si="6"/>
        <v>120.575</v>
      </c>
      <c r="F100" s="29">
        <v>816075</v>
      </c>
      <c r="G100" s="28">
        <v>223</v>
      </c>
      <c r="H100" s="28">
        <v>570</v>
      </c>
      <c r="I100" s="29">
        <f t="shared" si="8"/>
        <v>119.30921052631578</v>
      </c>
      <c r="J100" s="29">
        <v>925557</v>
      </c>
      <c r="K100" s="28">
        <v>256</v>
      </c>
      <c r="L100" s="28">
        <v>650</v>
      </c>
      <c r="M100" s="29">
        <f t="shared" si="9"/>
        <v>118.66115384615385</v>
      </c>
      <c r="N100" s="29">
        <v>1089635</v>
      </c>
      <c r="O100" s="28">
        <v>300</v>
      </c>
      <c r="P100" s="28">
        <v>754</v>
      </c>
      <c r="Q100" s="29">
        <f t="shared" si="7"/>
        <v>120.42827144120247</v>
      </c>
    </row>
    <row r="101" spans="1:17" s="5" customFormat="1" ht="12.75">
      <c r="A101" s="5" t="s">
        <v>83</v>
      </c>
      <c r="B101" s="29">
        <v>435748</v>
      </c>
      <c r="C101" s="28">
        <v>116</v>
      </c>
      <c r="D101" s="28">
        <v>330</v>
      </c>
      <c r="E101" s="29">
        <f t="shared" si="6"/>
        <v>110.03737373737374</v>
      </c>
      <c r="F101" s="29">
        <v>464840</v>
      </c>
      <c r="G101" s="28">
        <v>123</v>
      </c>
      <c r="H101" s="28">
        <v>340</v>
      </c>
      <c r="I101" s="29">
        <f t="shared" si="8"/>
        <v>113.93137254901961</v>
      </c>
      <c r="J101" s="29">
        <v>513901</v>
      </c>
      <c r="K101" s="28">
        <v>135</v>
      </c>
      <c r="L101" s="28">
        <v>363</v>
      </c>
      <c r="M101" s="29">
        <f t="shared" si="9"/>
        <v>117.97543617998163</v>
      </c>
      <c r="N101" s="29">
        <v>550742</v>
      </c>
      <c r="O101" s="28">
        <v>143</v>
      </c>
      <c r="P101" s="28">
        <v>404</v>
      </c>
      <c r="Q101" s="29">
        <f t="shared" si="7"/>
        <v>113.60189768976898</v>
      </c>
    </row>
    <row r="102" spans="1:17" s="5" customFormat="1" ht="12.75">
      <c r="A102" s="5" t="s">
        <v>85</v>
      </c>
      <c r="B102" s="29">
        <v>287919</v>
      </c>
      <c r="C102" s="28">
        <v>70</v>
      </c>
      <c r="D102" s="28">
        <v>197</v>
      </c>
      <c r="E102" s="29">
        <f t="shared" si="6"/>
        <v>121.79314720812182</v>
      </c>
      <c r="F102" s="29">
        <v>293223</v>
      </c>
      <c r="G102" s="28">
        <v>74</v>
      </c>
      <c r="H102" s="28">
        <v>202</v>
      </c>
      <c r="I102" s="29">
        <f t="shared" si="8"/>
        <v>120.96658415841584</v>
      </c>
      <c r="J102" s="29">
        <v>371664</v>
      </c>
      <c r="K102" s="28">
        <v>93</v>
      </c>
      <c r="L102" s="28">
        <v>253</v>
      </c>
      <c r="M102" s="29">
        <f t="shared" si="9"/>
        <v>122.41897233201581</v>
      </c>
      <c r="N102" s="29">
        <v>414224</v>
      </c>
      <c r="O102" s="28">
        <v>100</v>
      </c>
      <c r="P102" s="28">
        <v>288</v>
      </c>
      <c r="Q102" s="29">
        <f t="shared" si="7"/>
        <v>119.85648148148148</v>
      </c>
    </row>
    <row r="103" spans="1:17" s="5" customFormat="1" ht="12.75">
      <c r="A103" s="5" t="s">
        <v>87</v>
      </c>
      <c r="B103" s="29">
        <v>1651165</v>
      </c>
      <c r="C103" s="28">
        <v>437</v>
      </c>
      <c r="D103" s="28">
        <v>1135</v>
      </c>
      <c r="E103" s="29">
        <f t="shared" si="6"/>
        <v>121.23091042584434</v>
      </c>
      <c r="F103" s="29">
        <v>1994748</v>
      </c>
      <c r="G103" s="28">
        <v>517</v>
      </c>
      <c r="H103" s="28">
        <v>1366</v>
      </c>
      <c r="I103" s="29">
        <f t="shared" si="8"/>
        <v>121.69033674963397</v>
      </c>
      <c r="J103" s="29">
        <v>2295415</v>
      </c>
      <c r="K103" s="28">
        <v>585</v>
      </c>
      <c r="L103" s="28">
        <v>1586</v>
      </c>
      <c r="M103" s="29">
        <f t="shared" si="9"/>
        <v>120.6081862126944</v>
      </c>
      <c r="N103" s="29">
        <v>2652517</v>
      </c>
      <c r="O103" s="28">
        <v>674</v>
      </c>
      <c r="P103" s="28">
        <v>1856</v>
      </c>
      <c r="Q103" s="29">
        <f t="shared" si="7"/>
        <v>119.09648886494251</v>
      </c>
    </row>
    <row r="104" spans="1:17" s="5" customFormat="1" ht="12.75">
      <c r="A104" s="5" t="s">
        <v>89</v>
      </c>
      <c r="B104" s="29">
        <v>114496</v>
      </c>
      <c r="C104" s="28">
        <v>30</v>
      </c>
      <c r="D104" s="28">
        <v>73</v>
      </c>
      <c r="E104" s="29">
        <f t="shared" si="6"/>
        <v>130.70319634703196</v>
      </c>
      <c r="F104" s="29">
        <v>175122</v>
      </c>
      <c r="G104" s="28">
        <v>48</v>
      </c>
      <c r="H104" s="28">
        <v>121</v>
      </c>
      <c r="I104" s="29">
        <f t="shared" si="8"/>
        <v>120.60743801652893</v>
      </c>
      <c r="J104" s="29">
        <v>232133</v>
      </c>
      <c r="K104" s="28">
        <v>58</v>
      </c>
      <c r="L104" s="28">
        <v>159</v>
      </c>
      <c r="M104" s="29">
        <f t="shared" si="9"/>
        <v>121.66299790356395</v>
      </c>
      <c r="N104" s="29">
        <v>242144</v>
      </c>
      <c r="O104" s="28">
        <v>64</v>
      </c>
      <c r="P104" s="28">
        <v>177</v>
      </c>
      <c r="Q104" s="29">
        <f t="shared" si="7"/>
        <v>114.00376647834275</v>
      </c>
    </row>
    <row r="105" spans="1:17" s="5" customFormat="1" ht="12.75">
      <c r="A105" s="5" t="s">
        <v>91</v>
      </c>
      <c r="B105" s="29">
        <v>238488</v>
      </c>
      <c r="C105" s="28">
        <v>58</v>
      </c>
      <c r="D105" s="28">
        <v>166</v>
      </c>
      <c r="E105" s="29">
        <f t="shared" si="6"/>
        <v>119.72289156626506</v>
      </c>
      <c r="F105" s="29">
        <v>249995</v>
      </c>
      <c r="G105" s="28">
        <v>66</v>
      </c>
      <c r="H105" s="28">
        <v>175</v>
      </c>
      <c r="I105" s="29">
        <f t="shared" si="8"/>
        <v>119.0452380952381</v>
      </c>
      <c r="J105" s="29">
        <v>302605</v>
      </c>
      <c r="K105" s="28">
        <v>78</v>
      </c>
      <c r="L105" s="28">
        <v>207</v>
      </c>
      <c r="M105" s="29">
        <f t="shared" si="9"/>
        <v>121.82165861513687</v>
      </c>
      <c r="N105" s="29">
        <v>335722</v>
      </c>
      <c r="O105" s="28">
        <v>86</v>
      </c>
      <c r="P105" s="28">
        <v>225</v>
      </c>
      <c r="Q105" s="29">
        <f t="shared" si="7"/>
        <v>124.34148148148148</v>
      </c>
    </row>
    <row r="106" spans="1:17" s="5" customFormat="1" ht="12.75">
      <c r="A106" s="5" t="s">
        <v>93</v>
      </c>
      <c r="B106" s="29">
        <v>3677228</v>
      </c>
      <c r="C106" s="28">
        <v>937</v>
      </c>
      <c r="D106" s="28">
        <v>2511</v>
      </c>
      <c r="E106" s="29">
        <f t="shared" si="6"/>
        <v>122.03730253551042</v>
      </c>
      <c r="F106" s="29">
        <v>3979197</v>
      </c>
      <c r="G106" s="28">
        <v>1018</v>
      </c>
      <c r="H106" s="28">
        <v>2674</v>
      </c>
      <c r="I106" s="29">
        <f t="shared" si="8"/>
        <v>124.0088818249813</v>
      </c>
      <c r="J106" s="29">
        <v>4578142</v>
      </c>
      <c r="K106" s="28">
        <v>1147</v>
      </c>
      <c r="L106" s="28">
        <v>3073</v>
      </c>
      <c r="M106" s="29">
        <f t="shared" si="9"/>
        <v>124.14963662002386</v>
      </c>
      <c r="N106" s="29">
        <v>5188099</v>
      </c>
      <c r="O106" s="28">
        <v>1295</v>
      </c>
      <c r="P106" s="28">
        <v>3461</v>
      </c>
      <c r="Q106" s="29">
        <f t="shared" si="7"/>
        <v>124.91811133583742</v>
      </c>
    </row>
    <row r="107" spans="1:17" s="5" customFormat="1" ht="12.75">
      <c r="A107" s="5" t="s">
        <v>95</v>
      </c>
      <c r="B107" s="29">
        <v>66238</v>
      </c>
      <c r="C107" s="28">
        <v>17</v>
      </c>
      <c r="D107" s="28">
        <v>44</v>
      </c>
      <c r="E107" s="29">
        <f t="shared" si="6"/>
        <v>125.45075757575758</v>
      </c>
      <c r="F107" s="29">
        <v>99613</v>
      </c>
      <c r="G107" s="28">
        <v>27</v>
      </c>
      <c r="H107" s="28">
        <v>72</v>
      </c>
      <c r="I107" s="29">
        <f t="shared" si="8"/>
        <v>115.29282407407408</v>
      </c>
      <c r="J107" s="29">
        <v>119400</v>
      </c>
      <c r="K107" s="28">
        <v>33</v>
      </c>
      <c r="L107" s="28">
        <v>88</v>
      </c>
      <c r="M107" s="29">
        <f t="shared" si="9"/>
        <v>113.06818181818181</v>
      </c>
      <c r="N107" s="29">
        <v>184725</v>
      </c>
      <c r="O107" s="28">
        <v>49</v>
      </c>
      <c r="P107" s="28">
        <v>137</v>
      </c>
      <c r="Q107" s="29">
        <f t="shared" si="7"/>
        <v>112.36313868613138</v>
      </c>
    </row>
    <row r="108" spans="1:17" s="5" customFormat="1" ht="12.75">
      <c r="A108" s="5" t="s">
        <v>97</v>
      </c>
      <c r="B108" s="29">
        <v>225654</v>
      </c>
      <c r="C108" s="28">
        <v>59</v>
      </c>
      <c r="D108" s="28">
        <v>153</v>
      </c>
      <c r="E108" s="29">
        <f t="shared" si="6"/>
        <v>122.90522875816993</v>
      </c>
      <c r="F108" s="29">
        <v>321398</v>
      </c>
      <c r="G108" s="28">
        <v>86</v>
      </c>
      <c r="H108" s="28">
        <v>238</v>
      </c>
      <c r="I108" s="29">
        <f t="shared" si="8"/>
        <v>112.53431372549021</v>
      </c>
      <c r="J108" s="29">
        <v>369740</v>
      </c>
      <c r="K108" s="28">
        <v>99</v>
      </c>
      <c r="L108" s="28">
        <v>268</v>
      </c>
      <c r="M108" s="29">
        <f t="shared" si="9"/>
        <v>114.96890547263682</v>
      </c>
      <c r="N108" s="29">
        <v>451058</v>
      </c>
      <c r="O108" s="28">
        <v>116</v>
      </c>
      <c r="P108" s="28">
        <v>319</v>
      </c>
      <c r="Q108" s="29">
        <f t="shared" si="7"/>
        <v>117.83124346917451</v>
      </c>
    </row>
    <row r="109" spans="6:13" s="5" customFormat="1" ht="12.75">
      <c r="F109" s="6"/>
      <c r="J109" s="1"/>
      <c r="K109" s="1"/>
      <c r="L109" s="1"/>
      <c r="M109" s="6"/>
    </row>
    <row r="110" spans="1:13" s="5" customFormat="1" ht="12.75">
      <c r="A110" s="14" t="s">
        <v>105</v>
      </c>
      <c r="F110" s="1"/>
      <c r="G110" s="13"/>
      <c r="J110" s="1"/>
      <c r="K110" s="14"/>
      <c r="L110" s="1"/>
      <c r="M110" s="1"/>
    </row>
    <row r="111" spans="1:13" s="5" customFormat="1" ht="12.75">
      <c r="A111" s="15" t="s">
        <v>106</v>
      </c>
      <c r="F111" s="1"/>
      <c r="G111" s="13"/>
      <c r="J111" s="1"/>
      <c r="K111" s="14"/>
      <c r="L111" s="1"/>
      <c r="M111" s="1"/>
    </row>
    <row r="112" spans="1:13" s="5" customFormat="1" ht="12.75">
      <c r="A112" s="16" t="s">
        <v>107</v>
      </c>
      <c r="F112" s="1"/>
      <c r="G112" s="13"/>
      <c r="J112" s="7"/>
      <c r="K112" s="16"/>
      <c r="L112" s="7"/>
      <c r="M112" s="7"/>
    </row>
    <row r="113" spans="1:13" s="5" customFormat="1" ht="12.75">
      <c r="A113" s="17" t="s">
        <v>108</v>
      </c>
      <c r="F113" s="7"/>
      <c r="G113" s="13"/>
      <c r="J113" s="7"/>
      <c r="K113" s="18"/>
      <c r="L113" s="7"/>
      <c r="M113" s="7"/>
    </row>
  </sheetData>
  <mergeCells count="8">
    <mergeCell ref="O4:Q4"/>
    <mergeCell ref="N3:Q3"/>
    <mergeCell ref="B3:E3"/>
    <mergeCell ref="C4:E4"/>
    <mergeCell ref="J3:M3"/>
    <mergeCell ref="K4:M4"/>
    <mergeCell ref="F3:I3"/>
    <mergeCell ref="G4:I4"/>
  </mergeCells>
  <hyperlinks>
    <hyperlink ref="A113" r:id="rId1" display="http://www.iowadatacenter.org"/>
  </hyperlinks>
  <printOptions/>
  <pageMargins left="0.5" right="0.5" top="0.75" bottom="0.75" header="0.5" footer="0.5"/>
  <pageSetup horizontalDpi="300" verticalDpi="300" orientation="landscape" scale="66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IOWA  DEPT OF HUMAN SERVICES</dc:creator>
  <cp:keywords/>
  <dc:description/>
  <cp:lastModifiedBy>Staff</cp:lastModifiedBy>
  <cp:lastPrinted>2004-05-19T13:55:30Z</cp:lastPrinted>
  <dcterms:created xsi:type="dcterms:W3CDTF">1997-04-10T14:22:54Z</dcterms:created>
  <dcterms:modified xsi:type="dcterms:W3CDTF">2004-08-20T13:03:38Z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