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4040" windowHeight="8325" activeTab="0"/>
  </bookViews>
  <sheets>
    <sheet name="Urban-Rural" sheetId="1" r:id="rId1"/>
  </sheets>
  <definedNames>
    <definedName name="_xlnm.Print_Titles" localSheetId="0">'Urban-Rural'!$1:$6</definedName>
  </definedNames>
  <calcPr fullCalcOnLoad="1"/>
</workbook>
</file>

<file path=xl/sharedStrings.xml><?xml version="1.0" encoding="utf-8"?>
<sst xmlns="http://schemas.openxmlformats.org/spreadsheetml/2006/main" count="35" uniqueCount="26">
  <si>
    <t>Percent</t>
  </si>
  <si>
    <t>Urban</t>
  </si>
  <si>
    <t>Rural</t>
  </si>
  <si>
    <t>Number</t>
  </si>
  <si>
    <t>Source: U.S. Bureau of the Census, Decennial Censuses</t>
  </si>
  <si>
    <t xml:space="preserve">Prepared By: State Library of Iowa, State Data Center Program, 800-248-4483, </t>
  </si>
  <si>
    <t>Year</t>
  </si>
  <si>
    <t>Universe: Total population</t>
  </si>
  <si>
    <t>Total</t>
  </si>
  <si>
    <t>population</t>
  </si>
  <si>
    <t>http://www.silo.lib.ia.us/specialized-services/datacenter/index.html</t>
  </si>
  <si>
    <t>Metropolitan</t>
  </si>
  <si>
    <t>Non-metropolitan</t>
  </si>
  <si>
    <t>2000 Census: SF1, American FactFinder, Tables P1 and P2</t>
  </si>
  <si>
    <t>1840-1990 Censuses: 1990 Census of Population and Housing, Populatation and Housing Unit Counts- Iowa, 1990 CPH-2-17, Tables 1 and 13</t>
  </si>
  <si>
    <t>1980 Census: General Population Characteristics - Iowa, PC80-1-B17, Table 1</t>
  </si>
  <si>
    <t>1970 Census: Characteristics of the Population, Part 17 - Iowa, Table 4</t>
  </si>
  <si>
    <t>1960 Census: 1960 Characteristics of Population, Vol.1 - Part 17, Table 12</t>
  </si>
  <si>
    <t>1950 Census: Vol. II- Characteristics of Population - Part 15, Table 10</t>
  </si>
  <si>
    <r>
      <t>2</t>
    </r>
    <r>
      <rPr>
        <b/>
        <sz val="10"/>
        <rFont val="Arial"/>
        <family val="2"/>
      </rPr>
      <t xml:space="preserve"> Metropolitan areas as defined in 1999</t>
    </r>
  </si>
  <si>
    <r>
      <t>1</t>
    </r>
    <r>
      <rPr>
        <b/>
        <sz val="10"/>
        <rFont val="Arial"/>
        <family val="2"/>
      </rPr>
      <t xml:space="preserve"> Metropolitan areas as defined in 2003</t>
    </r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</si>
  <si>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</si>
  <si>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r>
      <t xml:space="preserve">2000 </t>
    </r>
    <r>
      <rPr>
        <b/>
        <vertAlign val="superscript"/>
        <sz val="10"/>
        <rFont val="Arial"/>
        <family val="2"/>
      </rPr>
      <t>2</t>
    </r>
  </si>
  <si>
    <r>
      <t>2007</t>
    </r>
    <r>
      <rPr>
        <vertAlign val="superscript"/>
        <sz val="10"/>
        <rFont val="Arial"/>
        <family val="2"/>
      </rPr>
      <t xml:space="preserve"> 1</t>
    </r>
  </si>
  <si>
    <t>Urban and Rural Population (1850 - 2000) and Metropolitan and Non-metropolitan Population (1950-2007) for Iowa</t>
  </si>
  <si>
    <t>2007 estimate:  U.S. Census Bureau, Population Division, (301) 763-2385, Released March 27,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</si>
</sst>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indent="1"/>
    </xf>
    <xf numFmtId="2" fontId="4" fillId="0" borderId="0" xfId="0" applyNumberFormat="1" applyFont="1" applyAlignment="1">
      <alignment horizontal="left" indent="1"/>
    </xf>
    <xf numFmtId="2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indent="1"/>
    </xf>
    <xf numFmtId="0" fontId="5" fillId="0" borderId="0" xfId="0" applyFont="1" applyAlignment="1">
      <alignment vertical="top"/>
    </xf>
    <xf numFmtId="0" fontId="3" fillId="33" borderId="8" xfId="0" applyFont="1" applyFill="1" applyBorder="1" applyAlignment="1">
      <alignment/>
    </xf>
    <xf numFmtId="0" fontId="3" fillId="33" borderId="9" xfId="0" applyFont="1" applyFill="1" applyBorder="1" applyAlignment="1">
      <alignment horizontal="center"/>
    </xf>
    <xf numFmtId="0" fontId="3" fillId="33" borderId="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 quotePrefix="1">
      <alignment horizontal="left"/>
    </xf>
    <xf numFmtId="0" fontId="6" fillId="0" borderId="0" xfId="0" applyFont="1" applyAlignment="1">
      <alignment vertical="top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59" applyNumberFormat="1" applyAlignment="1">
      <alignment/>
      <protection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Urban-Ru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8.8515625" style="5" customWidth="1"/>
    <col min="4" max="4" width="9.00390625" style="5" customWidth="1"/>
    <col min="5" max="6" width="9.140625" style="5" customWidth="1"/>
    <col min="7" max="7" width="6.8515625" style="0" customWidth="1"/>
    <col min="8" max="8" width="8.28125" style="0" customWidth="1"/>
    <col min="9" max="9" width="11.140625" style="0" customWidth="1"/>
  </cols>
  <sheetData>
    <row r="1" spans="1:6" ht="13.5" customHeight="1">
      <c r="A1" s="3" t="s">
        <v>24</v>
      </c>
      <c r="B1" s="3"/>
      <c r="C1" s="4"/>
      <c r="D1" s="4"/>
      <c r="E1" s="4"/>
      <c r="F1" s="4"/>
    </row>
    <row r="2" spans="1:6" ht="12.75">
      <c r="A2" s="3" t="s">
        <v>7</v>
      </c>
      <c r="B2" s="3"/>
      <c r="C2" s="4"/>
      <c r="D2" s="4"/>
      <c r="E2" s="4"/>
      <c r="F2" s="4"/>
    </row>
    <row r="3" spans="1:6" ht="12.75">
      <c r="A3" s="3"/>
      <c r="B3" s="3"/>
      <c r="C3" s="4"/>
      <c r="D3" s="4"/>
      <c r="E3" s="4"/>
      <c r="F3" s="4"/>
    </row>
    <row r="4" spans="1:13" ht="12.75">
      <c r="A4" s="18"/>
      <c r="B4" s="19" t="s">
        <v>8</v>
      </c>
      <c r="C4" s="32" t="s">
        <v>1</v>
      </c>
      <c r="D4" s="33"/>
      <c r="E4" s="32" t="s">
        <v>2</v>
      </c>
      <c r="F4" s="34"/>
      <c r="H4" s="20"/>
      <c r="I4" s="19" t="s">
        <v>8</v>
      </c>
      <c r="J4" s="21" t="s">
        <v>11</v>
      </c>
      <c r="K4" s="21"/>
      <c r="L4" s="35" t="s">
        <v>12</v>
      </c>
      <c r="M4" s="35"/>
    </row>
    <row r="5" spans="1:13" ht="12.75">
      <c r="A5" s="22" t="s">
        <v>6</v>
      </c>
      <c r="B5" s="23" t="s">
        <v>9</v>
      </c>
      <c r="C5" s="24" t="s">
        <v>3</v>
      </c>
      <c r="D5" s="24" t="s">
        <v>0</v>
      </c>
      <c r="E5" s="24" t="s">
        <v>3</v>
      </c>
      <c r="F5" s="24" t="s">
        <v>0</v>
      </c>
      <c r="H5" s="22" t="s">
        <v>6</v>
      </c>
      <c r="I5" s="23" t="s">
        <v>9</v>
      </c>
      <c r="J5" s="24" t="s">
        <v>3</v>
      </c>
      <c r="K5" s="24" t="s">
        <v>0</v>
      </c>
      <c r="L5" s="24" t="s">
        <v>3</v>
      </c>
      <c r="M5" s="24" t="s">
        <v>0</v>
      </c>
    </row>
    <row r="6" spans="8:13" ht="12.75">
      <c r="H6" s="5"/>
      <c r="I6" s="5"/>
      <c r="J6" s="5"/>
      <c r="K6" s="5"/>
      <c r="L6" s="5"/>
      <c r="M6" s="5"/>
    </row>
    <row r="7" spans="1:13" ht="14.25">
      <c r="A7" s="2">
        <v>2000</v>
      </c>
      <c r="B7" s="27">
        <f>SUM(E7,C7)</f>
        <v>2926324</v>
      </c>
      <c r="C7" s="27">
        <v>1787432</v>
      </c>
      <c r="D7" s="28">
        <f>C7/(C7+E7)</f>
        <v>0.6108113797378554</v>
      </c>
      <c r="E7" s="27">
        <v>1138892</v>
      </c>
      <c r="F7" s="28">
        <f aca="true" t="shared" si="0" ref="F7:F22">E7/(C7+E7)</f>
        <v>0.38918862026214457</v>
      </c>
      <c r="H7" s="31" t="s">
        <v>23</v>
      </c>
      <c r="I7" s="30">
        <v>2988046</v>
      </c>
      <c r="J7" s="27">
        <v>1671833</v>
      </c>
      <c r="K7" s="28">
        <f>J7/I7</f>
        <v>0.5595071160216409</v>
      </c>
      <c r="L7" s="27">
        <v>1316213</v>
      </c>
      <c r="M7" s="28">
        <v>0.44</v>
      </c>
    </row>
    <row r="8" spans="1:13" ht="14.25">
      <c r="A8" s="1">
        <v>1990</v>
      </c>
      <c r="B8" s="27">
        <f aca="true" t="shared" si="1" ref="B8:B22">SUM(E8,C8)</f>
        <v>2776755</v>
      </c>
      <c r="C8" s="27">
        <v>1683065</v>
      </c>
      <c r="D8" s="28">
        <f aca="true" t="shared" si="2" ref="D8:D22">C8/(C8+E8)</f>
        <v>0.6061265758052115</v>
      </c>
      <c r="E8" s="27">
        <v>1093690</v>
      </c>
      <c r="F8" s="28">
        <f t="shared" si="0"/>
        <v>0.39387342419478855</v>
      </c>
      <c r="H8" s="25" t="s">
        <v>21</v>
      </c>
      <c r="I8" s="27">
        <v>2926324</v>
      </c>
      <c r="J8" s="29">
        <v>1563592</v>
      </c>
      <c r="K8" s="28">
        <v>0.534319508024402</v>
      </c>
      <c r="L8" s="29">
        <v>1362732</v>
      </c>
      <c r="M8" s="28">
        <v>0.4656804919755981</v>
      </c>
    </row>
    <row r="9" spans="1:13" ht="14.25">
      <c r="A9" s="1">
        <v>1980</v>
      </c>
      <c r="B9" s="27">
        <f t="shared" si="1"/>
        <v>2913808</v>
      </c>
      <c r="C9" s="27">
        <v>1708232</v>
      </c>
      <c r="D9" s="28">
        <f t="shared" si="2"/>
        <v>0.5862541389137513</v>
      </c>
      <c r="E9" s="27">
        <v>1205576</v>
      </c>
      <c r="F9" s="28">
        <f t="shared" si="0"/>
        <v>0.41374586108624867</v>
      </c>
      <c r="H9" s="25" t="s">
        <v>22</v>
      </c>
      <c r="I9" s="27">
        <v>2926324</v>
      </c>
      <c r="J9" s="27">
        <v>1326133</v>
      </c>
      <c r="K9" s="28">
        <v>0.4531736745486829</v>
      </c>
      <c r="L9" s="27">
        <v>1600191</v>
      </c>
      <c r="M9" s="28">
        <v>0.546826325451317</v>
      </c>
    </row>
    <row r="10" spans="1:13" ht="12.75">
      <c r="A10" s="1">
        <v>1970</v>
      </c>
      <c r="B10" s="27">
        <f t="shared" si="1"/>
        <v>2824376</v>
      </c>
      <c r="C10" s="27">
        <v>1616405</v>
      </c>
      <c r="D10" s="28">
        <f t="shared" si="2"/>
        <v>0.5723051746651295</v>
      </c>
      <c r="E10" s="27">
        <v>1207971</v>
      </c>
      <c r="F10" s="28">
        <f t="shared" si="0"/>
        <v>0.4276948253348704</v>
      </c>
      <c r="H10" s="1">
        <v>1990</v>
      </c>
      <c r="I10" s="27">
        <v>2776755</v>
      </c>
      <c r="J10" s="27">
        <v>1222711</v>
      </c>
      <c r="K10" s="28">
        <v>0.4403380924856532</v>
      </c>
      <c r="L10" s="27">
        <v>1554044</v>
      </c>
      <c r="M10" s="28">
        <v>0.5596619075143467</v>
      </c>
    </row>
    <row r="11" spans="1:13" ht="12.75">
      <c r="A11" s="1">
        <v>1960</v>
      </c>
      <c r="B11" s="27">
        <f t="shared" si="1"/>
        <v>2757537</v>
      </c>
      <c r="C11" s="27">
        <v>1462512</v>
      </c>
      <c r="D11" s="28">
        <f t="shared" si="2"/>
        <v>0.5303689488119289</v>
      </c>
      <c r="E11" s="27">
        <v>1295025</v>
      </c>
      <c r="F11" s="28">
        <f t="shared" si="0"/>
        <v>0.4696310511880711</v>
      </c>
      <c r="H11" s="1">
        <v>1980</v>
      </c>
      <c r="I11" s="27">
        <v>2913808</v>
      </c>
      <c r="J11" s="27">
        <v>1168713</v>
      </c>
      <c r="K11" s="28">
        <v>0.40109471866368684</v>
      </c>
      <c r="L11" s="27">
        <v>1745095</v>
      </c>
      <c r="M11" s="28">
        <v>0.5989052813363132</v>
      </c>
    </row>
    <row r="12" spans="1:13" ht="12.75">
      <c r="A12" s="1">
        <v>1950</v>
      </c>
      <c r="B12" s="27">
        <f t="shared" si="1"/>
        <v>2621073</v>
      </c>
      <c r="C12" s="27">
        <v>1250938</v>
      </c>
      <c r="D12" s="28">
        <f t="shared" si="2"/>
        <v>0.47726179316638645</v>
      </c>
      <c r="E12" s="27">
        <v>1370135</v>
      </c>
      <c r="F12" s="28">
        <f t="shared" si="0"/>
        <v>0.5227382068336136</v>
      </c>
      <c r="H12" s="1">
        <v>1970</v>
      </c>
      <c r="I12" s="27">
        <v>2824376</v>
      </c>
      <c r="J12" s="27">
        <v>1005569</v>
      </c>
      <c r="K12" s="28">
        <v>0.3560322704908978</v>
      </c>
      <c r="L12" s="27">
        <v>1818807</v>
      </c>
      <c r="M12" s="28">
        <v>0.6439677295091022</v>
      </c>
    </row>
    <row r="13" spans="1:13" ht="12.75">
      <c r="A13" s="1">
        <v>1940</v>
      </c>
      <c r="B13" s="27">
        <f t="shared" si="1"/>
        <v>2538268</v>
      </c>
      <c r="C13" s="27">
        <v>1084231</v>
      </c>
      <c r="D13" s="28">
        <f t="shared" si="2"/>
        <v>0.4271538702768975</v>
      </c>
      <c r="E13" s="27">
        <v>1454037</v>
      </c>
      <c r="F13" s="28">
        <f t="shared" si="0"/>
        <v>0.5728461297231026</v>
      </c>
      <c r="H13" s="1">
        <v>1960</v>
      </c>
      <c r="I13" s="27">
        <v>2757537</v>
      </c>
      <c r="J13" s="27">
        <v>915762</v>
      </c>
      <c r="K13" s="28">
        <v>0.33209418404902635</v>
      </c>
      <c r="L13" s="27">
        <v>1841775</v>
      </c>
      <c r="M13" s="28">
        <v>0.6679058159509736</v>
      </c>
    </row>
    <row r="14" spans="1:13" ht="12.75">
      <c r="A14" s="1">
        <v>1930</v>
      </c>
      <c r="B14" s="27">
        <f t="shared" si="1"/>
        <v>2470939</v>
      </c>
      <c r="C14" s="27">
        <v>979292</v>
      </c>
      <c r="D14" s="28">
        <f t="shared" si="2"/>
        <v>0.3963238266909867</v>
      </c>
      <c r="E14" s="27">
        <v>1491647</v>
      </c>
      <c r="F14" s="28">
        <f t="shared" si="0"/>
        <v>0.6036761733090132</v>
      </c>
      <c r="H14" s="1">
        <v>1950</v>
      </c>
      <c r="I14" s="27">
        <v>2621073</v>
      </c>
      <c r="J14" s="27">
        <v>635347</v>
      </c>
      <c r="K14" s="28">
        <v>0.24239958215585755</v>
      </c>
      <c r="L14" s="27">
        <v>1985726</v>
      </c>
      <c r="M14" s="28">
        <v>0.7576004178441424</v>
      </c>
    </row>
    <row r="15" spans="1:6" ht="12.75">
      <c r="A15" s="1">
        <v>1920</v>
      </c>
      <c r="B15" s="27">
        <f t="shared" si="1"/>
        <v>2404021</v>
      </c>
      <c r="C15" s="27">
        <v>875495</v>
      </c>
      <c r="D15" s="28">
        <f t="shared" si="2"/>
        <v>0.3641794310449035</v>
      </c>
      <c r="E15" s="27">
        <v>1528526</v>
      </c>
      <c r="F15" s="28">
        <f t="shared" si="0"/>
        <v>0.6358205689550965</v>
      </c>
    </row>
    <row r="16" spans="1:6" ht="12.75">
      <c r="A16" s="1">
        <v>1910</v>
      </c>
      <c r="B16" s="27">
        <f t="shared" si="1"/>
        <v>2224771</v>
      </c>
      <c r="C16" s="27">
        <v>680054</v>
      </c>
      <c r="D16" s="28">
        <f t="shared" si="2"/>
        <v>0.3056737075411357</v>
      </c>
      <c r="E16" s="27">
        <v>1544717</v>
      </c>
      <c r="F16" s="28">
        <f t="shared" si="0"/>
        <v>0.6943262924588643</v>
      </c>
    </row>
    <row r="17" spans="1:6" ht="12.75">
      <c r="A17" s="1">
        <v>1900</v>
      </c>
      <c r="B17" s="27">
        <f t="shared" si="1"/>
        <v>2231853</v>
      </c>
      <c r="C17" s="27">
        <v>572386</v>
      </c>
      <c r="D17" s="28">
        <f t="shared" si="2"/>
        <v>0.25646223115948946</v>
      </c>
      <c r="E17" s="27">
        <v>1659467</v>
      </c>
      <c r="F17" s="28">
        <f t="shared" si="0"/>
        <v>0.7435377688405106</v>
      </c>
    </row>
    <row r="18" spans="1:6" ht="12.75">
      <c r="A18" s="1">
        <v>1890</v>
      </c>
      <c r="B18" s="27">
        <f t="shared" si="1"/>
        <v>1912297</v>
      </c>
      <c r="C18" s="27">
        <v>405764</v>
      </c>
      <c r="D18" s="28">
        <f t="shared" si="2"/>
        <v>0.21218670530780523</v>
      </c>
      <c r="E18" s="27">
        <v>1506533</v>
      </c>
      <c r="F18" s="28">
        <f t="shared" si="0"/>
        <v>0.7878132946921947</v>
      </c>
    </row>
    <row r="19" spans="1:6" ht="12.75">
      <c r="A19" s="1">
        <v>1880</v>
      </c>
      <c r="B19" s="27">
        <f t="shared" si="1"/>
        <v>1624615</v>
      </c>
      <c r="C19" s="27">
        <v>247427</v>
      </c>
      <c r="D19" s="28">
        <f t="shared" si="2"/>
        <v>0.1522988523434783</v>
      </c>
      <c r="E19" s="27">
        <v>1377188</v>
      </c>
      <c r="F19" s="28">
        <f t="shared" si="0"/>
        <v>0.8477011476565217</v>
      </c>
    </row>
    <row r="20" spans="1:6" ht="12.75">
      <c r="A20" s="1">
        <v>1870</v>
      </c>
      <c r="B20" s="27">
        <f t="shared" si="1"/>
        <v>1194020</v>
      </c>
      <c r="C20" s="27">
        <v>156327</v>
      </c>
      <c r="D20" s="28">
        <f t="shared" si="2"/>
        <v>0.1309249426307767</v>
      </c>
      <c r="E20" s="27">
        <v>1037693</v>
      </c>
      <c r="F20" s="28">
        <f t="shared" si="0"/>
        <v>0.8690750573692233</v>
      </c>
    </row>
    <row r="21" spans="1:6" ht="12.75">
      <c r="A21" s="1">
        <v>1860</v>
      </c>
      <c r="B21" s="27">
        <f t="shared" si="1"/>
        <v>674913</v>
      </c>
      <c r="C21" s="27">
        <v>60028</v>
      </c>
      <c r="D21" s="28">
        <f t="shared" si="2"/>
        <v>0.08894183398452837</v>
      </c>
      <c r="E21" s="27">
        <v>614885</v>
      </c>
      <c r="F21" s="28">
        <f t="shared" si="0"/>
        <v>0.9110581660154716</v>
      </c>
    </row>
    <row r="22" spans="1:6" ht="12.75">
      <c r="A22" s="1">
        <v>1850</v>
      </c>
      <c r="B22" s="27">
        <f t="shared" si="1"/>
        <v>192214</v>
      </c>
      <c r="C22" s="27">
        <v>9730</v>
      </c>
      <c r="D22" s="28">
        <f t="shared" si="2"/>
        <v>0.05062066238671481</v>
      </c>
      <c r="E22" s="27">
        <v>182484</v>
      </c>
      <c r="F22" s="28">
        <f t="shared" si="0"/>
        <v>0.9493793376132852</v>
      </c>
    </row>
    <row r="23" spans="1:6" ht="12.75">
      <c r="A23" s="1"/>
      <c r="B23" s="6"/>
      <c r="C23" s="6"/>
      <c r="D23" s="7"/>
      <c r="E23" s="6"/>
      <c r="F23" s="7"/>
    </row>
    <row r="24" spans="1:6" ht="12.75">
      <c r="A24" s="1"/>
      <c r="B24" s="6"/>
      <c r="C24" s="6"/>
      <c r="D24" s="7"/>
      <c r="E24" s="6"/>
      <c r="F24" s="7"/>
    </row>
    <row r="25" spans="1:13" s="10" customFormat="1" ht="14.25">
      <c r="A25" s="26" t="s">
        <v>20</v>
      </c>
      <c r="B25" s="5"/>
      <c r="H25"/>
      <c r="I25"/>
      <c r="J25"/>
      <c r="K25"/>
      <c r="L25"/>
      <c r="M25"/>
    </row>
    <row r="26" spans="1:2" s="10" customFormat="1" ht="14.25">
      <c r="A26" s="26" t="s">
        <v>19</v>
      </c>
      <c r="B26" s="5"/>
    </row>
    <row r="27" spans="1:13" ht="12.75">
      <c r="A27" s="2"/>
      <c r="B27" s="6"/>
      <c r="C27" s="6"/>
      <c r="D27" s="14"/>
      <c r="E27" s="14"/>
      <c r="F27" s="6"/>
      <c r="G27" s="6"/>
      <c r="H27" s="10"/>
      <c r="I27" s="10"/>
      <c r="J27" s="10"/>
      <c r="K27" s="10"/>
      <c r="L27" s="10"/>
      <c r="M27" s="10"/>
    </row>
    <row r="28" spans="1:13" s="10" customFormat="1" ht="12.75">
      <c r="A28" s="8" t="s">
        <v>4</v>
      </c>
      <c r="B28" s="8"/>
      <c r="C28" s="9"/>
      <c r="D28" s="5"/>
      <c r="E28" s="5"/>
      <c r="F28" s="5"/>
      <c r="H28" s="6"/>
      <c r="I28" s="7"/>
      <c r="J28"/>
      <c r="K28"/>
      <c r="L28"/>
      <c r="M28"/>
    </row>
    <row r="29" spans="1:13" s="10" customFormat="1" ht="12.75">
      <c r="A29" s="11" t="s">
        <v>25</v>
      </c>
      <c r="B29" s="8"/>
      <c r="C29" s="9"/>
      <c r="D29" s="5"/>
      <c r="E29" s="5"/>
      <c r="F29" s="5"/>
      <c r="H29" s="6"/>
      <c r="I29" s="7"/>
      <c r="J29"/>
      <c r="K29"/>
      <c r="L29"/>
      <c r="M29"/>
    </row>
    <row r="30" spans="1:6" s="10" customFormat="1" ht="12.75">
      <c r="A30" s="11" t="s">
        <v>13</v>
      </c>
      <c r="B30" s="11"/>
      <c r="C30" s="9"/>
      <c r="D30" s="5"/>
      <c r="E30" s="5"/>
      <c r="F30" s="5"/>
    </row>
    <row r="31" spans="1:6" s="10" customFormat="1" ht="12.75">
      <c r="A31" s="11" t="s">
        <v>14</v>
      </c>
      <c r="B31" s="11"/>
      <c r="C31" s="9"/>
      <c r="D31" s="5"/>
      <c r="E31" s="5"/>
      <c r="F31" s="5"/>
    </row>
    <row r="32" spans="1:6" s="10" customFormat="1" ht="12.75">
      <c r="A32" s="11" t="s">
        <v>15</v>
      </c>
      <c r="B32" s="11"/>
      <c r="C32" s="9"/>
      <c r="D32" s="5"/>
      <c r="E32" s="5"/>
      <c r="F32" s="5"/>
    </row>
    <row r="33" spans="1:6" s="10" customFormat="1" ht="12.75">
      <c r="A33" s="11" t="s">
        <v>16</v>
      </c>
      <c r="B33" s="11"/>
      <c r="C33" s="9"/>
      <c r="D33" s="5"/>
      <c r="E33" s="5"/>
      <c r="F33" s="5"/>
    </row>
    <row r="34" spans="1:6" s="10" customFormat="1" ht="12.75">
      <c r="A34" s="16" t="s">
        <v>17</v>
      </c>
      <c r="B34" s="11"/>
      <c r="C34" s="9"/>
      <c r="D34" s="5"/>
      <c r="E34" s="5"/>
      <c r="F34" s="5"/>
    </row>
    <row r="35" spans="1:13" s="17" customFormat="1" ht="12.75">
      <c r="A35" s="16" t="s">
        <v>18</v>
      </c>
      <c r="H35" s="10"/>
      <c r="I35" s="10"/>
      <c r="J35" s="10"/>
      <c r="K35" s="10"/>
      <c r="L35" s="10"/>
      <c r="M35" s="10"/>
    </row>
    <row r="36" spans="1:13" s="10" customFormat="1" ht="12.75">
      <c r="A36" s="15" t="s">
        <v>5</v>
      </c>
      <c r="B36" s="8"/>
      <c r="C36" s="9"/>
      <c r="D36" s="5"/>
      <c r="E36" s="5"/>
      <c r="F36" s="5"/>
      <c r="H36" s="17"/>
      <c r="I36" s="17"/>
      <c r="J36" s="17"/>
      <c r="K36" s="17"/>
      <c r="L36" s="17"/>
      <c r="M36" s="17"/>
    </row>
    <row r="37" spans="1:6" s="10" customFormat="1" ht="12.75">
      <c r="A37" s="12" t="s">
        <v>10</v>
      </c>
      <c r="B37" s="12"/>
      <c r="C37" s="13"/>
      <c r="D37" s="5"/>
      <c r="E37" s="5"/>
      <c r="F37" s="5"/>
    </row>
    <row r="38" spans="8:13" ht="12.75">
      <c r="H38" s="10"/>
      <c r="I38" s="10"/>
      <c r="J38" s="10"/>
      <c r="K38" s="10"/>
      <c r="L38" s="10"/>
      <c r="M38" s="10"/>
    </row>
  </sheetData>
  <sheetProtection/>
  <mergeCells count="3">
    <mergeCell ref="C4:D4"/>
    <mergeCell ref="E4:F4"/>
    <mergeCell ref="L4:M4"/>
  </mergeCells>
  <printOptions/>
  <pageMargins left="0.75" right="0.75" top="1" bottom="1" header="0.5" footer="0.5"/>
  <pageSetup fitToHeight="1" fitToWidth="1" horizontalDpi="96" verticalDpi="96" orientation="landscape" scale="8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2008-04-09T13:50:19Z</cp:lastPrinted>
  <dcterms:created xsi:type="dcterms:W3CDTF">2003-01-22T19:42:13Z</dcterms:created>
  <dcterms:modified xsi:type="dcterms:W3CDTF">2008-04-09T13:50:48Z</dcterms:modified>
  <cp:category/>
  <cp:version/>
  <cp:contentType/>
  <cp:contentStatus/>
</cp:coreProperties>
</file>