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80" windowWidth="15210" windowHeight="8895" activeTab="0"/>
  </bookViews>
  <sheets>
    <sheet name="Migration by Age" sheetId="1" r:id="rId1"/>
  </sheets>
  <definedNames>
    <definedName name="_xlnm.Print_Titles" localSheetId="0">'Migration by Age'!$1:$9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<sst xmlns="http://schemas.openxmlformats.org/spreadsheetml/2006/main" count="1061" uniqueCount="131">
  <si>
    <t>Source: U. S. Census Bureau, Census 2000, special tabulation.</t>
  </si>
  <si>
    <t>(X)</t>
  </si>
  <si>
    <t>State</t>
  </si>
  <si>
    <r>
      <t>.</t>
    </r>
    <r>
      <rPr>
        <b/>
        <sz val="10"/>
        <rFont val="Arial"/>
        <family val="2"/>
      </rPr>
      <t xml:space="preserve">     United States</t>
    </r>
  </si>
  <si>
    <r>
      <t>.</t>
    </r>
    <r>
      <rPr>
        <sz val="10"/>
        <rFont val="Arial"/>
        <family val="0"/>
      </rPr>
      <t>5 to 9 years</t>
    </r>
  </si>
  <si>
    <r>
      <t>.</t>
    </r>
    <r>
      <rPr>
        <sz val="10"/>
        <rFont val="Arial"/>
        <family val="0"/>
      </rPr>
      <t>10 to 14 years</t>
    </r>
  </si>
  <si>
    <r>
      <t>.</t>
    </r>
    <r>
      <rPr>
        <sz val="10"/>
        <rFont val="Arial"/>
        <family val="0"/>
      </rPr>
      <t>15 to 19 years</t>
    </r>
  </si>
  <si>
    <r>
      <t>.</t>
    </r>
    <r>
      <rPr>
        <sz val="10"/>
        <rFont val="Arial"/>
        <family val="0"/>
      </rPr>
      <t>20 to 24 years</t>
    </r>
  </si>
  <si>
    <r>
      <t>.</t>
    </r>
    <r>
      <rPr>
        <sz val="10"/>
        <rFont val="Arial"/>
        <family val="0"/>
      </rPr>
      <t>25 to 29 years</t>
    </r>
  </si>
  <si>
    <r>
      <t>.</t>
    </r>
    <r>
      <rPr>
        <sz val="10"/>
        <rFont val="Arial"/>
        <family val="0"/>
      </rPr>
      <t>30 to 34 years</t>
    </r>
  </si>
  <si>
    <r>
      <t>.</t>
    </r>
    <r>
      <rPr>
        <sz val="10"/>
        <rFont val="Arial"/>
        <family val="0"/>
      </rPr>
      <t>35 to 39 years</t>
    </r>
  </si>
  <si>
    <r>
      <t>.</t>
    </r>
    <r>
      <rPr>
        <sz val="10"/>
        <rFont val="Arial"/>
        <family val="0"/>
      </rPr>
      <t>40 to 44 years</t>
    </r>
  </si>
  <si>
    <r>
      <t>.</t>
    </r>
    <r>
      <rPr>
        <sz val="10"/>
        <rFont val="Arial"/>
        <family val="0"/>
      </rPr>
      <t>45 to 49 years</t>
    </r>
  </si>
  <si>
    <r>
      <t>.</t>
    </r>
    <r>
      <rPr>
        <sz val="10"/>
        <rFont val="Arial"/>
        <family val="0"/>
      </rPr>
      <t>50 to 54 years</t>
    </r>
  </si>
  <si>
    <r>
      <t>.</t>
    </r>
    <r>
      <rPr>
        <sz val="10"/>
        <rFont val="Arial"/>
        <family val="0"/>
      </rPr>
      <t>55 to 59 years</t>
    </r>
  </si>
  <si>
    <r>
      <t>.</t>
    </r>
    <r>
      <rPr>
        <sz val="10"/>
        <rFont val="Arial"/>
        <family val="0"/>
      </rPr>
      <t>60 to 64 years</t>
    </r>
  </si>
  <si>
    <r>
      <t>.</t>
    </r>
    <r>
      <rPr>
        <sz val="10"/>
        <rFont val="Arial"/>
        <family val="0"/>
      </rPr>
      <t>65 to 69 years</t>
    </r>
  </si>
  <si>
    <r>
      <t>.</t>
    </r>
    <r>
      <rPr>
        <sz val="10"/>
        <rFont val="Arial"/>
        <family val="0"/>
      </rPr>
      <t>70 to 74 years</t>
    </r>
  </si>
  <si>
    <r>
      <t>.</t>
    </r>
    <r>
      <rPr>
        <sz val="10"/>
        <rFont val="Arial"/>
        <family val="0"/>
      </rPr>
      <t>75 to 79 years</t>
    </r>
  </si>
  <si>
    <r>
      <t>.</t>
    </r>
    <r>
      <rPr>
        <sz val="10"/>
        <rFont val="Arial"/>
        <family val="0"/>
      </rPr>
      <t>80 to 84 years</t>
    </r>
  </si>
  <si>
    <r>
      <t>.</t>
    </r>
    <r>
      <rPr>
        <sz val="10"/>
        <rFont val="Arial"/>
        <family val="0"/>
      </rPr>
      <t>85 years and over</t>
    </r>
  </si>
  <si>
    <r>
      <t>..</t>
    </r>
    <r>
      <rPr>
        <sz val="10"/>
        <rFont val="Arial"/>
        <family val="0"/>
      </rPr>
      <t>5 to 9 years</t>
    </r>
  </si>
  <si>
    <r>
      <t>..</t>
    </r>
    <r>
      <rPr>
        <sz val="10"/>
        <rFont val="Arial"/>
        <family val="0"/>
      </rPr>
      <t>10 to 14 years</t>
    </r>
  </si>
  <si>
    <r>
      <t>..</t>
    </r>
    <r>
      <rPr>
        <sz val="10"/>
        <rFont val="Arial"/>
        <family val="0"/>
      </rPr>
      <t>15 to 19 years</t>
    </r>
  </si>
  <si>
    <r>
      <t>..</t>
    </r>
    <r>
      <rPr>
        <sz val="10"/>
        <rFont val="Arial"/>
        <family val="0"/>
      </rPr>
      <t>20 to 24 years</t>
    </r>
  </si>
  <si>
    <r>
      <t>..</t>
    </r>
    <r>
      <rPr>
        <sz val="10"/>
        <rFont val="Arial"/>
        <family val="0"/>
      </rPr>
      <t>25 to 29 years</t>
    </r>
  </si>
  <si>
    <r>
      <t>..</t>
    </r>
    <r>
      <rPr>
        <sz val="10"/>
        <rFont val="Arial"/>
        <family val="0"/>
      </rPr>
      <t>30 to 34 years</t>
    </r>
  </si>
  <si>
    <r>
      <t>..</t>
    </r>
    <r>
      <rPr>
        <sz val="10"/>
        <rFont val="Arial"/>
        <family val="0"/>
      </rPr>
      <t>35 to 39 years</t>
    </r>
  </si>
  <si>
    <r>
      <t>..</t>
    </r>
    <r>
      <rPr>
        <sz val="10"/>
        <rFont val="Arial"/>
        <family val="0"/>
      </rPr>
      <t>40 to 44 years</t>
    </r>
  </si>
  <si>
    <r>
      <t>..</t>
    </r>
    <r>
      <rPr>
        <sz val="10"/>
        <rFont val="Arial"/>
        <family val="0"/>
      </rPr>
      <t>45 to 49 years</t>
    </r>
  </si>
  <si>
    <r>
      <t>..</t>
    </r>
    <r>
      <rPr>
        <sz val="10"/>
        <rFont val="Arial"/>
        <family val="0"/>
      </rPr>
      <t>50 to 54 years</t>
    </r>
  </si>
  <si>
    <r>
      <t>..</t>
    </r>
    <r>
      <rPr>
        <sz val="10"/>
        <rFont val="Arial"/>
        <family val="0"/>
      </rPr>
      <t>55 to 59 years</t>
    </r>
  </si>
  <si>
    <r>
      <t>..</t>
    </r>
    <r>
      <rPr>
        <sz val="10"/>
        <rFont val="Arial"/>
        <family val="0"/>
      </rPr>
      <t>60 to 64 years</t>
    </r>
  </si>
  <si>
    <r>
      <t>..</t>
    </r>
    <r>
      <rPr>
        <sz val="10"/>
        <rFont val="Arial"/>
        <family val="0"/>
      </rPr>
      <t>65 to 69 years</t>
    </r>
  </si>
  <si>
    <r>
      <t>..</t>
    </r>
    <r>
      <rPr>
        <sz val="10"/>
        <rFont val="Arial"/>
        <family val="0"/>
      </rPr>
      <t>70 to 74 years</t>
    </r>
  </si>
  <si>
    <r>
      <t>..</t>
    </r>
    <r>
      <rPr>
        <sz val="10"/>
        <rFont val="Arial"/>
        <family val="0"/>
      </rPr>
      <t>75 to 79 years</t>
    </r>
  </si>
  <si>
    <r>
      <t>..</t>
    </r>
    <r>
      <rPr>
        <sz val="10"/>
        <rFont val="Arial"/>
        <family val="0"/>
      </rPr>
      <t>80 to 84 years</t>
    </r>
  </si>
  <si>
    <r>
      <t>..</t>
    </r>
    <r>
      <rPr>
        <sz val="10"/>
        <rFont val="Arial"/>
        <family val="0"/>
      </rPr>
      <t>85 years and over</t>
    </r>
  </si>
  <si>
    <t xml:space="preserve">- </t>
  </si>
  <si>
    <t>Population</t>
  </si>
  <si>
    <t>Percentage</t>
  </si>
  <si>
    <t>(nonmovers)</t>
  </si>
  <si>
    <t>migration</t>
  </si>
  <si>
    <r>
      <t>.</t>
    </r>
    <r>
      <rPr>
        <b/>
        <sz val="10"/>
        <rFont val="Arial"/>
        <family val="2"/>
      </rPr>
      <t>Alabama</t>
    </r>
  </si>
  <si>
    <r>
      <t>.</t>
    </r>
    <r>
      <rPr>
        <b/>
        <sz val="10"/>
        <rFont val="Arial"/>
        <family val="2"/>
      </rPr>
      <t>Alaska</t>
    </r>
  </si>
  <si>
    <r>
      <t>.</t>
    </r>
    <r>
      <rPr>
        <b/>
        <sz val="10"/>
        <rFont val="Arial"/>
        <family val="2"/>
      </rPr>
      <t>Arizona</t>
    </r>
  </si>
  <si>
    <r>
      <t>.</t>
    </r>
    <r>
      <rPr>
        <b/>
        <sz val="10"/>
        <rFont val="Arial"/>
        <family val="2"/>
      </rPr>
      <t>Arkansas</t>
    </r>
  </si>
  <si>
    <r>
      <t>.</t>
    </r>
    <r>
      <rPr>
        <b/>
        <sz val="10"/>
        <rFont val="Arial"/>
        <family val="2"/>
      </rPr>
      <t>California</t>
    </r>
  </si>
  <si>
    <r>
      <t>.</t>
    </r>
    <r>
      <rPr>
        <b/>
        <sz val="10"/>
        <rFont val="Arial"/>
        <family val="2"/>
      </rPr>
      <t>Colorado</t>
    </r>
  </si>
  <si>
    <r>
      <t>.</t>
    </r>
    <r>
      <rPr>
        <b/>
        <sz val="10"/>
        <rFont val="Arial"/>
        <family val="2"/>
      </rPr>
      <t>Connecticut</t>
    </r>
  </si>
  <si>
    <r>
      <t>.</t>
    </r>
    <r>
      <rPr>
        <b/>
        <sz val="10"/>
        <rFont val="Arial"/>
        <family val="2"/>
      </rPr>
      <t>Delaware</t>
    </r>
  </si>
  <si>
    <r>
      <t>.</t>
    </r>
    <r>
      <rPr>
        <b/>
        <sz val="10"/>
        <rFont val="Arial"/>
        <family val="2"/>
      </rPr>
      <t>District of Columbia</t>
    </r>
  </si>
  <si>
    <r>
      <t>.</t>
    </r>
    <r>
      <rPr>
        <b/>
        <sz val="10"/>
        <rFont val="Arial"/>
        <family val="2"/>
      </rPr>
      <t>Florida</t>
    </r>
  </si>
  <si>
    <r>
      <t>.</t>
    </r>
    <r>
      <rPr>
        <b/>
        <sz val="10"/>
        <rFont val="Arial"/>
        <family val="2"/>
      </rPr>
      <t>Georgia</t>
    </r>
  </si>
  <si>
    <r>
      <t>.</t>
    </r>
    <r>
      <rPr>
        <b/>
        <sz val="10"/>
        <rFont val="Arial"/>
        <family val="2"/>
      </rPr>
      <t>Hawaii</t>
    </r>
  </si>
  <si>
    <r>
      <t>.</t>
    </r>
    <r>
      <rPr>
        <b/>
        <sz val="10"/>
        <rFont val="Arial"/>
        <family val="2"/>
      </rPr>
      <t>Idaho</t>
    </r>
  </si>
  <si>
    <r>
      <t>.</t>
    </r>
    <r>
      <rPr>
        <b/>
        <sz val="10"/>
        <rFont val="Arial"/>
        <family val="2"/>
      </rPr>
      <t>Illinois</t>
    </r>
  </si>
  <si>
    <r>
      <t>.</t>
    </r>
    <r>
      <rPr>
        <b/>
        <sz val="10"/>
        <rFont val="Arial"/>
        <family val="2"/>
      </rPr>
      <t>Indiana</t>
    </r>
  </si>
  <si>
    <r>
      <t>.</t>
    </r>
    <r>
      <rPr>
        <b/>
        <sz val="10"/>
        <rFont val="Arial"/>
        <family val="2"/>
      </rPr>
      <t>Iowa</t>
    </r>
  </si>
  <si>
    <r>
      <t>.</t>
    </r>
    <r>
      <rPr>
        <b/>
        <sz val="10"/>
        <rFont val="Arial"/>
        <family val="2"/>
      </rPr>
      <t>Kansas</t>
    </r>
  </si>
  <si>
    <r>
      <t>.</t>
    </r>
    <r>
      <rPr>
        <b/>
        <sz val="10"/>
        <rFont val="Arial"/>
        <family val="2"/>
      </rPr>
      <t>Kentucky</t>
    </r>
  </si>
  <si>
    <r>
      <t>.</t>
    </r>
    <r>
      <rPr>
        <b/>
        <sz val="10"/>
        <rFont val="Arial"/>
        <family val="2"/>
      </rPr>
      <t>Louisiana</t>
    </r>
  </si>
  <si>
    <r>
      <t>.</t>
    </r>
    <r>
      <rPr>
        <b/>
        <sz val="10"/>
        <rFont val="Arial"/>
        <family val="2"/>
      </rPr>
      <t>Maine</t>
    </r>
  </si>
  <si>
    <r>
      <t>.</t>
    </r>
    <r>
      <rPr>
        <b/>
        <sz val="10"/>
        <rFont val="Arial"/>
        <family val="2"/>
      </rPr>
      <t>Maryland</t>
    </r>
  </si>
  <si>
    <r>
      <t>.</t>
    </r>
    <r>
      <rPr>
        <b/>
        <sz val="10"/>
        <rFont val="Arial"/>
        <family val="2"/>
      </rPr>
      <t>Massachusetts</t>
    </r>
  </si>
  <si>
    <r>
      <t>.</t>
    </r>
    <r>
      <rPr>
        <b/>
        <sz val="10"/>
        <rFont val="Arial"/>
        <family val="2"/>
      </rPr>
      <t>Michigan</t>
    </r>
  </si>
  <si>
    <r>
      <t>.</t>
    </r>
    <r>
      <rPr>
        <b/>
        <sz val="10"/>
        <rFont val="Arial"/>
        <family val="2"/>
      </rPr>
      <t>Minnesota</t>
    </r>
  </si>
  <si>
    <r>
      <t>.</t>
    </r>
    <r>
      <rPr>
        <b/>
        <sz val="10"/>
        <rFont val="Arial"/>
        <family val="2"/>
      </rPr>
      <t>Mississippi</t>
    </r>
  </si>
  <si>
    <r>
      <t>.</t>
    </r>
    <r>
      <rPr>
        <b/>
        <sz val="10"/>
        <rFont val="Arial"/>
        <family val="2"/>
      </rPr>
      <t>Missouri</t>
    </r>
  </si>
  <si>
    <r>
      <t>.</t>
    </r>
    <r>
      <rPr>
        <b/>
        <sz val="10"/>
        <rFont val="Arial"/>
        <family val="2"/>
      </rPr>
      <t>Montana</t>
    </r>
  </si>
  <si>
    <r>
      <t>.</t>
    </r>
    <r>
      <rPr>
        <b/>
        <sz val="10"/>
        <rFont val="Arial"/>
        <family val="2"/>
      </rPr>
      <t>Nebraska</t>
    </r>
  </si>
  <si>
    <r>
      <t>.</t>
    </r>
    <r>
      <rPr>
        <b/>
        <sz val="10"/>
        <rFont val="Arial"/>
        <family val="2"/>
      </rPr>
      <t>Nevada</t>
    </r>
  </si>
  <si>
    <r>
      <t>.</t>
    </r>
    <r>
      <rPr>
        <b/>
        <sz val="10"/>
        <rFont val="Arial"/>
        <family val="2"/>
      </rPr>
      <t>New Hampshire</t>
    </r>
  </si>
  <si>
    <r>
      <t>.</t>
    </r>
    <r>
      <rPr>
        <b/>
        <sz val="10"/>
        <rFont val="Arial"/>
        <family val="2"/>
      </rPr>
      <t>New Jersey</t>
    </r>
  </si>
  <si>
    <r>
      <t>.</t>
    </r>
    <r>
      <rPr>
        <b/>
        <sz val="10"/>
        <rFont val="Arial"/>
        <family val="2"/>
      </rPr>
      <t>New Mexico</t>
    </r>
  </si>
  <si>
    <r>
      <t>.</t>
    </r>
    <r>
      <rPr>
        <b/>
        <sz val="10"/>
        <rFont val="Arial"/>
        <family val="2"/>
      </rPr>
      <t>New York</t>
    </r>
  </si>
  <si>
    <r>
      <t>.</t>
    </r>
    <r>
      <rPr>
        <b/>
        <sz val="10"/>
        <rFont val="Arial"/>
        <family val="2"/>
      </rPr>
      <t>North Carolina</t>
    </r>
  </si>
  <si>
    <r>
      <t>.</t>
    </r>
    <r>
      <rPr>
        <b/>
        <sz val="10"/>
        <rFont val="Arial"/>
        <family val="2"/>
      </rPr>
      <t>North Dakota</t>
    </r>
  </si>
  <si>
    <r>
      <t>.</t>
    </r>
    <r>
      <rPr>
        <b/>
        <sz val="10"/>
        <rFont val="Arial"/>
        <family val="2"/>
      </rPr>
      <t>Ohio</t>
    </r>
  </si>
  <si>
    <r>
      <t>.</t>
    </r>
    <r>
      <rPr>
        <b/>
        <sz val="10"/>
        <rFont val="Arial"/>
        <family val="2"/>
      </rPr>
      <t>Oklahoma</t>
    </r>
  </si>
  <si>
    <r>
      <t>.</t>
    </r>
    <r>
      <rPr>
        <b/>
        <sz val="10"/>
        <rFont val="Arial"/>
        <family val="2"/>
      </rPr>
      <t>Oregon</t>
    </r>
  </si>
  <si>
    <r>
      <t>.</t>
    </r>
    <r>
      <rPr>
        <b/>
        <sz val="10"/>
        <rFont val="Arial"/>
        <family val="2"/>
      </rPr>
      <t>Pennsylvania</t>
    </r>
  </si>
  <si>
    <r>
      <t>.</t>
    </r>
    <r>
      <rPr>
        <b/>
        <sz val="10"/>
        <rFont val="Arial"/>
        <family val="2"/>
      </rPr>
      <t>Rhode Island</t>
    </r>
  </si>
  <si>
    <r>
      <t>.</t>
    </r>
    <r>
      <rPr>
        <b/>
        <sz val="10"/>
        <rFont val="Arial"/>
        <family val="2"/>
      </rPr>
      <t>South Carolina</t>
    </r>
  </si>
  <si>
    <r>
      <t>.</t>
    </r>
    <r>
      <rPr>
        <b/>
        <sz val="10"/>
        <rFont val="Arial"/>
        <family val="2"/>
      </rPr>
      <t>South Dakota</t>
    </r>
  </si>
  <si>
    <r>
      <t>.</t>
    </r>
    <r>
      <rPr>
        <b/>
        <sz val="10"/>
        <rFont val="Arial"/>
        <family val="2"/>
      </rPr>
      <t>Tennessee</t>
    </r>
  </si>
  <si>
    <r>
      <t>.</t>
    </r>
    <r>
      <rPr>
        <b/>
        <sz val="10"/>
        <rFont val="Arial"/>
        <family val="2"/>
      </rPr>
      <t>Texas</t>
    </r>
  </si>
  <si>
    <r>
      <t>.</t>
    </r>
    <r>
      <rPr>
        <b/>
        <sz val="10"/>
        <rFont val="Arial"/>
        <family val="2"/>
      </rPr>
      <t>Utah</t>
    </r>
  </si>
  <si>
    <r>
      <t>.</t>
    </r>
    <r>
      <rPr>
        <b/>
        <sz val="10"/>
        <rFont val="Arial"/>
        <family val="2"/>
      </rPr>
      <t>Vermont</t>
    </r>
  </si>
  <si>
    <r>
      <t>.</t>
    </r>
    <r>
      <rPr>
        <b/>
        <sz val="10"/>
        <rFont val="Arial"/>
        <family val="2"/>
      </rPr>
      <t>Virginia</t>
    </r>
  </si>
  <si>
    <r>
      <t>.</t>
    </r>
    <r>
      <rPr>
        <b/>
        <sz val="10"/>
        <rFont val="Arial"/>
        <family val="2"/>
      </rPr>
      <t>Washington</t>
    </r>
  </si>
  <si>
    <r>
      <t>.</t>
    </r>
    <r>
      <rPr>
        <b/>
        <sz val="10"/>
        <rFont val="Arial"/>
        <family val="2"/>
      </rPr>
      <t>West Virginia</t>
    </r>
  </si>
  <si>
    <r>
      <t>.</t>
    </r>
    <r>
      <rPr>
        <b/>
        <sz val="10"/>
        <rFont val="Arial"/>
        <family val="2"/>
      </rPr>
      <t>Wisconsin</t>
    </r>
  </si>
  <si>
    <r>
      <t>.</t>
    </r>
    <r>
      <rPr>
        <b/>
        <sz val="10"/>
        <rFont val="Arial"/>
        <family val="2"/>
      </rPr>
      <t>Wyoming</t>
    </r>
  </si>
  <si>
    <t>Same</t>
  </si>
  <si>
    <t>residence</t>
  </si>
  <si>
    <t xml:space="preserve">same </t>
  </si>
  <si>
    <t>2000 Census: 2000 PHC-T-23.  Migration by Sex and Age for the Population 5 Years and Over for the United States, Regions, States, and Puerto Rico: 2000</t>
  </si>
  <si>
    <t>(X) Not applicable</t>
  </si>
  <si>
    <t xml:space="preserve">Migration by Five-Year Age Groups for the U.S. and States: 2000  </t>
  </si>
  <si>
    <t>Universe: Population 5 years and over</t>
  </si>
  <si>
    <t xml:space="preserve">State of </t>
  </si>
  <si>
    <t xml:space="preserve">and </t>
  </si>
  <si>
    <t>age group</t>
  </si>
  <si>
    <t>in 2000</t>
  </si>
  <si>
    <t>in 1995</t>
  </si>
  <si>
    <t>and 2000</t>
  </si>
  <si>
    <t>Movers between 1995 and 2000</t>
  </si>
  <si>
    <t>Total</t>
  </si>
  <si>
    <t>Movers</t>
  </si>
  <si>
    <t>within</t>
  </si>
  <si>
    <t>state</t>
  </si>
  <si>
    <t>Domestic</t>
  </si>
  <si>
    <t>net</t>
  </si>
  <si>
    <r>
      <t xml:space="preserve">to 2000 </t>
    </r>
    <r>
      <rPr>
        <b/>
        <vertAlign val="superscript"/>
        <sz val="10"/>
        <rFont val="Arial"/>
        <family val="2"/>
      </rPr>
      <t>1</t>
    </r>
  </si>
  <si>
    <r>
      <t xml:space="preserve">to 2000 </t>
    </r>
    <r>
      <rPr>
        <b/>
        <vertAlign val="superscript"/>
        <sz val="10"/>
        <rFont val="Arial"/>
        <family val="2"/>
      </rPr>
      <t>2</t>
    </r>
  </si>
  <si>
    <t>In-migrants</t>
  </si>
  <si>
    <t>From</t>
  </si>
  <si>
    <t>abroad</t>
  </si>
  <si>
    <t>Out-migrants</t>
  </si>
  <si>
    <t>other</t>
  </si>
  <si>
    <t>states</t>
  </si>
  <si>
    <r>
      <t>1</t>
    </r>
    <r>
      <rPr>
        <sz val="10"/>
        <rFont val="Arial"/>
        <family val="0"/>
      </rPr>
      <t xml:space="preserve"> Domestic net migration is the number of in-migrants from other states minus out-migrants to other states. A positive net</t>
    </r>
  </si>
  <si>
    <t xml:space="preserve">  flow indicates more people moving into an area than moving out of the area. </t>
  </si>
  <si>
    <r>
      <t>2</t>
    </r>
    <r>
      <rPr>
        <sz val="10"/>
        <rFont val="Arial"/>
        <family val="0"/>
      </rPr>
      <t xml:space="preserve"> Total net migration is the number of in-migrants from other states </t>
    </r>
    <r>
      <rPr>
        <i/>
        <sz val="10"/>
        <rFont val="Arial"/>
        <family val="2"/>
      </rPr>
      <t>and abroad</t>
    </r>
    <r>
      <rPr>
        <sz val="10"/>
        <rFont val="Arial"/>
        <family val="0"/>
      </rPr>
      <t xml:space="preserve"> minus out-migrants to other states. </t>
    </r>
  </si>
  <si>
    <t xml:space="preserve">  A positive net flow indicates more people moving into an area than moving out of the area.</t>
  </si>
  <si>
    <t xml:space="preserve">Prepared by: State Library of Iowa, State Data Center Program, 800-248-4483, </t>
  </si>
  <si>
    <t>http://www.silo.lib.ia.us/specialized-services/datacenter/</t>
  </si>
  <si>
    <t>5 years</t>
  </si>
  <si>
    <t>and over</t>
  </si>
  <si>
    <t>to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</si>
</sst>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_)"/>
    <numFmt numFmtId="167" formatCode="#,##0_);\-#,##0_)"/>
    <numFmt numFmtId="168" formatCode="0.0%"/>
  </numFmts>
  <fonts count="12">
    <font>
      <sz val="10"/>
      <name val="Arial"/>
      <family val="0"/>
    </font>
    <font>
      <sz val="8"/>
      <name val="Arial"/>
      <family val="2"/>
    </font>
    <font>
      <b/>
      <sz val="10"/>
      <name val="Arial Unicode MS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5" fontId="0" fillId="0" borderId="0" xfId="15" applyNumberForma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5" fontId="3" fillId="0" borderId="0" xfId="15" applyNumberFormat="1" applyFont="1" applyAlignment="1" applyProtection="1">
      <alignment horizontal="center"/>
      <protection locked="0"/>
    </xf>
    <xf numFmtId="168" fontId="0" fillId="0" borderId="0" xfId="15" applyNumberFormat="1" applyFont="1" applyAlignment="1" applyProtection="1">
      <alignment horizontal="center"/>
      <protection locked="0"/>
    </xf>
    <xf numFmtId="165" fontId="0" fillId="0" borderId="0" xfId="15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 quotePrefix="1">
      <alignment horizontal="center"/>
      <protection locked="0"/>
    </xf>
    <xf numFmtId="0" fontId="3" fillId="2" borderId="1" xfId="0" applyFont="1" applyFill="1" applyBorder="1" applyAlignment="1" applyProtection="1">
      <alignment/>
      <protection locked="0"/>
    </xf>
    <xf numFmtId="165" fontId="3" fillId="2" borderId="1" xfId="15" applyNumberFormat="1" applyFont="1" applyFill="1" applyBorder="1" applyAlignment="1" applyProtection="1">
      <alignment horizontal="center"/>
      <protection locked="0"/>
    </xf>
    <xf numFmtId="165" fontId="3" fillId="2" borderId="2" xfId="15" applyNumberFormat="1" applyFont="1" applyFill="1" applyBorder="1" applyAlignment="1" applyProtection="1">
      <alignment horizontal="centerContinuous"/>
      <protection locked="0"/>
    </xf>
    <xf numFmtId="0" fontId="3" fillId="2" borderId="3" xfId="0" applyFont="1" applyFill="1" applyBorder="1" applyAlignment="1" applyProtection="1">
      <alignment/>
      <protection locked="0"/>
    </xf>
    <xf numFmtId="165" fontId="3" fillId="2" borderId="3" xfId="15" applyNumberFormat="1" applyFont="1" applyFill="1" applyBorder="1" applyAlignment="1" applyProtection="1">
      <alignment horizontal="center"/>
      <protection locked="0"/>
    </xf>
    <xf numFmtId="165" fontId="3" fillId="2" borderId="1" xfId="15" applyNumberFormat="1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/>
      <protection locked="0"/>
    </xf>
    <xf numFmtId="165" fontId="3" fillId="2" borderId="4" xfId="15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3" fontId="3" fillId="0" borderId="0" xfId="15" applyNumberFormat="1" applyFont="1" applyAlignment="1" applyProtection="1">
      <alignment horizontal="center"/>
      <protection locked="0"/>
    </xf>
    <xf numFmtId="3" fontId="0" fillId="0" borderId="0" xfId="15" applyNumberFormat="1" applyAlignment="1" applyProtection="1">
      <alignment horizontal="center"/>
      <protection locked="0"/>
    </xf>
    <xf numFmtId="3" fontId="0" fillId="0" borderId="0" xfId="15" applyNumberFormat="1" applyFont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3" fontId="0" fillId="0" borderId="0" xfId="15" applyNumberFormat="1" applyBorder="1" applyAlignment="1" applyProtection="1">
      <alignment horizontal="center"/>
      <protection locked="0"/>
    </xf>
    <xf numFmtId="168" fontId="0" fillId="0" borderId="0" xfId="15" applyNumberFormat="1" applyFont="1" applyBorder="1" applyAlignment="1" applyProtection="1">
      <alignment horizontal="center"/>
      <protection locked="0"/>
    </xf>
    <xf numFmtId="165" fontId="0" fillId="0" borderId="0" xfId="15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3" fontId="0" fillId="0" borderId="0" xfId="15" applyNumberFormat="1" applyAlignment="1" applyProtection="1">
      <alignment/>
      <protection locked="0"/>
    </xf>
    <xf numFmtId="3" fontId="3" fillId="2" borderId="1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 applyProtection="1">
      <alignment/>
      <protection locked="0"/>
    </xf>
    <xf numFmtId="165" fontId="3" fillId="0" borderId="0" xfId="15" applyNumberFormat="1" applyFont="1" applyAlignment="1" applyProtection="1">
      <alignment/>
      <protection locked="0"/>
    </xf>
    <xf numFmtId="3" fontId="3" fillId="0" borderId="0" xfId="15" applyNumberFormat="1" applyFont="1" applyAlignment="1" applyProtection="1">
      <alignment/>
      <protection locked="0"/>
    </xf>
    <xf numFmtId="3" fontId="9" fillId="0" borderId="0" xfId="0" applyNumberFormat="1" applyFont="1" applyBorder="1" applyAlignment="1" applyProtection="1">
      <alignment horizontal="left" indent="1"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19" applyFont="1" applyAlignment="1" applyProtection="1">
      <alignment horizontal="left" indent="1"/>
      <protection locked="0"/>
    </xf>
    <xf numFmtId="165" fontId="3" fillId="2" borderId="5" xfId="15" applyNumberFormat="1" applyFont="1" applyFill="1" applyBorder="1" applyAlignment="1" applyProtection="1">
      <alignment horizontal="center"/>
      <protection locked="0"/>
    </xf>
    <xf numFmtId="165" fontId="3" fillId="2" borderId="2" xfId="15" applyNumberFormat="1" applyFont="1" applyFill="1" applyBorder="1" applyAlignment="1" applyProtection="1">
      <alignment horizontal="center"/>
      <protection locked="0"/>
    </xf>
    <xf numFmtId="165" fontId="3" fillId="2" borderId="6" xfId="15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28125" style="1" customWidth="1"/>
    <col min="2" max="2" width="12.7109375" style="4" customWidth="1"/>
    <col min="3" max="3" width="12.57421875" style="4" customWidth="1"/>
    <col min="4" max="4" width="13.421875" style="4" customWidth="1"/>
    <col min="5" max="5" width="13.00390625" style="4" customWidth="1"/>
    <col min="6" max="10" width="13.7109375" style="4" customWidth="1"/>
    <col min="11" max="11" width="13.7109375" style="36" customWidth="1"/>
    <col min="12" max="16384" width="9.140625" style="1" customWidth="1"/>
  </cols>
  <sheetData>
    <row r="1" ht="12.75">
      <c r="A1" s="3" t="s">
        <v>99</v>
      </c>
    </row>
    <row r="2" ht="12.75">
      <c r="A2" s="31" t="s">
        <v>100</v>
      </c>
    </row>
    <row r="4" spans="1:11" s="20" customFormat="1" ht="12.75">
      <c r="A4" s="12" t="s">
        <v>101</v>
      </c>
      <c r="B4" s="13"/>
      <c r="C4" s="13"/>
      <c r="D4" s="13"/>
      <c r="E4" s="14" t="s">
        <v>107</v>
      </c>
      <c r="F4" s="14"/>
      <c r="G4" s="14"/>
      <c r="H4" s="14"/>
      <c r="I4" s="14"/>
      <c r="J4" s="34" t="s">
        <v>112</v>
      </c>
      <c r="K4" s="37" t="s">
        <v>108</v>
      </c>
    </row>
    <row r="5" spans="1:11" s="20" customFormat="1" ht="12.75">
      <c r="A5" s="15" t="s">
        <v>95</v>
      </c>
      <c r="B5" s="16" t="s">
        <v>39</v>
      </c>
      <c r="C5" s="32" t="s">
        <v>94</v>
      </c>
      <c r="D5" s="16" t="s">
        <v>40</v>
      </c>
      <c r="E5" s="17"/>
      <c r="F5" s="47" t="s">
        <v>116</v>
      </c>
      <c r="G5" s="48"/>
      <c r="H5" s="49"/>
      <c r="I5" s="17" t="s">
        <v>119</v>
      </c>
      <c r="J5" s="32" t="s">
        <v>113</v>
      </c>
      <c r="K5" s="38" t="s">
        <v>113</v>
      </c>
    </row>
    <row r="6" spans="1:11" s="20" customFormat="1" ht="12.75">
      <c r="A6" s="15" t="s">
        <v>102</v>
      </c>
      <c r="B6" s="16" t="s">
        <v>128</v>
      </c>
      <c r="C6" s="32" t="s">
        <v>95</v>
      </c>
      <c r="D6" s="24" t="s">
        <v>96</v>
      </c>
      <c r="E6" s="16" t="s">
        <v>109</v>
      </c>
      <c r="F6" s="16"/>
      <c r="G6" s="16" t="s">
        <v>117</v>
      </c>
      <c r="H6" s="16"/>
      <c r="I6" s="16" t="s">
        <v>130</v>
      </c>
      <c r="J6" s="32" t="s">
        <v>42</v>
      </c>
      <c r="K6" s="38" t="s">
        <v>42</v>
      </c>
    </row>
    <row r="7" spans="1:11" s="20" customFormat="1" ht="12.75" customHeight="1">
      <c r="A7" s="15" t="s">
        <v>103</v>
      </c>
      <c r="B7" s="32" t="s">
        <v>129</v>
      </c>
      <c r="C7" s="32" t="s">
        <v>105</v>
      </c>
      <c r="D7" s="16" t="s">
        <v>95</v>
      </c>
      <c r="E7" s="16" t="s">
        <v>110</v>
      </c>
      <c r="F7" s="16"/>
      <c r="G7" s="16" t="s">
        <v>120</v>
      </c>
      <c r="H7" s="16" t="s">
        <v>117</v>
      </c>
      <c r="I7" s="16" t="s">
        <v>120</v>
      </c>
      <c r="J7" s="32">
        <v>1995</v>
      </c>
      <c r="K7" s="40">
        <v>1995</v>
      </c>
    </row>
    <row r="8" spans="1:11" s="20" customFormat="1" ht="14.25">
      <c r="A8" s="18" t="s">
        <v>104</v>
      </c>
      <c r="B8" s="33" t="s">
        <v>104</v>
      </c>
      <c r="C8" s="33" t="s">
        <v>106</v>
      </c>
      <c r="D8" s="19" t="s">
        <v>41</v>
      </c>
      <c r="E8" s="19" t="s">
        <v>111</v>
      </c>
      <c r="F8" s="19" t="s">
        <v>108</v>
      </c>
      <c r="G8" s="19" t="s">
        <v>121</v>
      </c>
      <c r="H8" s="19" t="s">
        <v>118</v>
      </c>
      <c r="I8" s="19" t="s">
        <v>121</v>
      </c>
      <c r="J8" s="33" t="s">
        <v>114</v>
      </c>
      <c r="K8" s="39" t="s">
        <v>115</v>
      </c>
    </row>
    <row r="10" spans="1:11" ht="12.75" customHeight="1">
      <c r="A10" s="6" t="s">
        <v>3</v>
      </c>
      <c r="B10" s="21">
        <v>262375152</v>
      </c>
      <c r="C10" s="21">
        <v>142027478</v>
      </c>
      <c r="D10" s="8">
        <f>+C10/B10</f>
        <v>0.5413145144171274</v>
      </c>
      <c r="E10" s="21">
        <v>112851828</v>
      </c>
      <c r="F10" s="21">
        <v>7495846</v>
      </c>
      <c r="G10" s="7" t="s">
        <v>1</v>
      </c>
      <c r="H10" s="21">
        <v>7495846</v>
      </c>
      <c r="I10" s="7" t="s">
        <v>1</v>
      </c>
      <c r="J10" s="7" t="s">
        <v>1</v>
      </c>
      <c r="K10" s="7" t="s">
        <v>1</v>
      </c>
    </row>
    <row r="11" spans="1:11" ht="12.75">
      <c r="A11" s="5" t="s">
        <v>4</v>
      </c>
      <c r="B11" s="22">
        <v>20608282</v>
      </c>
      <c r="C11" s="22">
        <v>9454270</v>
      </c>
      <c r="D11" s="8">
        <f aca="true" t="shared" si="0" ref="D11:D27">+C11/B11</f>
        <v>0.45876070601130164</v>
      </c>
      <c r="E11" s="23">
        <v>10584770</v>
      </c>
      <c r="F11" s="22">
        <v>569242</v>
      </c>
      <c r="G11" s="9" t="s">
        <v>1</v>
      </c>
      <c r="H11" s="22">
        <v>569242</v>
      </c>
      <c r="I11" s="9" t="s">
        <v>1</v>
      </c>
      <c r="J11" s="9" t="s">
        <v>1</v>
      </c>
      <c r="K11" s="9" t="s">
        <v>1</v>
      </c>
    </row>
    <row r="12" spans="1:11" ht="12.75">
      <c r="A12" s="5" t="s">
        <v>5</v>
      </c>
      <c r="B12" s="22">
        <v>20618199</v>
      </c>
      <c r="C12" s="22">
        <v>11412521</v>
      </c>
      <c r="D12" s="8">
        <f t="shared" si="0"/>
        <v>0.5535168711874398</v>
      </c>
      <c r="E12" s="23">
        <v>8690688</v>
      </c>
      <c r="F12" s="22">
        <v>514990</v>
      </c>
      <c r="G12" s="9" t="s">
        <v>1</v>
      </c>
      <c r="H12" s="22">
        <v>514990</v>
      </c>
      <c r="I12" s="9" t="s">
        <v>1</v>
      </c>
      <c r="J12" s="9" t="s">
        <v>1</v>
      </c>
      <c r="K12" s="9" t="s">
        <v>1</v>
      </c>
    </row>
    <row r="13" spans="1:11" ht="12.75">
      <c r="A13" s="5" t="s">
        <v>6</v>
      </c>
      <c r="B13" s="22">
        <v>19911052</v>
      </c>
      <c r="C13" s="22">
        <v>10905856</v>
      </c>
      <c r="D13" s="8">
        <f t="shared" si="0"/>
        <v>0.5477287689269256</v>
      </c>
      <c r="E13" s="23">
        <v>8221116</v>
      </c>
      <c r="F13" s="22">
        <v>784080</v>
      </c>
      <c r="G13" s="9" t="s">
        <v>1</v>
      </c>
      <c r="H13" s="22">
        <v>784080</v>
      </c>
      <c r="I13" s="9" t="s">
        <v>1</v>
      </c>
      <c r="J13" s="9" t="s">
        <v>1</v>
      </c>
      <c r="K13" s="9" t="s">
        <v>1</v>
      </c>
    </row>
    <row r="14" spans="1:11" ht="12.75">
      <c r="A14" s="5" t="s">
        <v>7</v>
      </c>
      <c r="B14" s="22">
        <v>19025980</v>
      </c>
      <c r="C14" s="22">
        <v>5775043</v>
      </c>
      <c r="D14" s="8">
        <f t="shared" si="0"/>
        <v>0.3035345879686618</v>
      </c>
      <c r="E14" s="23">
        <v>12036005</v>
      </c>
      <c r="F14" s="22">
        <v>1214932</v>
      </c>
      <c r="G14" s="9" t="s">
        <v>1</v>
      </c>
      <c r="H14" s="22">
        <v>1214932</v>
      </c>
      <c r="I14" s="9" t="s">
        <v>1</v>
      </c>
      <c r="J14" s="9" t="s">
        <v>1</v>
      </c>
      <c r="K14" s="9" t="s">
        <v>1</v>
      </c>
    </row>
    <row r="15" spans="1:11" ht="12.75">
      <c r="A15" s="5" t="s">
        <v>8</v>
      </c>
      <c r="B15" s="22">
        <v>19212244</v>
      </c>
      <c r="C15" s="22">
        <v>4502548</v>
      </c>
      <c r="D15" s="8">
        <f t="shared" si="0"/>
        <v>0.23435825612041988</v>
      </c>
      <c r="E15" s="23">
        <v>13496068</v>
      </c>
      <c r="F15" s="22">
        <v>1213628</v>
      </c>
      <c r="G15" s="9" t="s">
        <v>1</v>
      </c>
      <c r="H15" s="22">
        <v>1213628</v>
      </c>
      <c r="I15" s="9" t="s">
        <v>1</v>
      </c>
      <c r="J15" s="9" t="s">
        <v>1</v>
      </c>
      <c r="K15" s="9" t="s">
        <v>1</v>
      </c>
    </row>
    <row r="16" spans="1:11" ht="12.75">
      <c r="A16" s="5" t="s">
        <v>9</v>
      </c>
      <c r="B16" s="22">
        <v>20365113</v>
      </c>
      <c r="C16" s="22">
        <v>6784152</v>
      </c>
      <c r="D16" s="8">
        <f t="shared" si="0"/>
        <v>0.3331261653200746</v>
      </c>
      <c r="E16" s="23">
        <v>12675662</v>
      </c>
      <c r="F16" s="22">
        <v>905299</v>
      </c>
      <c r="G16" s="9" t="s">
        <v>1</v>
      </c>
      <c r="H16" s="22">
        <v>905299</v>
      </c>
      <c r="I16" s="9" t="s">
        <v>1</v>
      </c>
      <c r="J16" s="9" t="s">
        <v>1</v>
      </c>
      <c r="K16" s="9" t="s">
        <v>1</v>
      </c>
    </row>
    <row r="17" spans="1:11" ht="12.75">
      <c r="A17" s="5" t="s">
        <v>10</v>
      </c>
      <c r="B17" s="22">
        <v>23083337</v>
      </c>
      <c r="C17" s="22">
        <v>10728984</v>
      </c>
      <c r="D17" s="8">
        <f t="shared" si="0"/>
        <v>0.464793456855913</v>
      </c>
      <c r="E17" s="23">
        <v>11653668</v>
      </c>
      <c r="F17" s="22">
        <v>700685</v>
      </c>
      <c r="G17" s="9" t="s">
        <v>1</v>
      </c>
      <c r="H17" s="22">
        <v>700685</v>
      </c>
      <c r="I17" s="9" t="s">
        <v>1</v>
      </c>
      <c r="J17" s="9" t="s">
        <v>1</v>
      </c>
      <c r="K17" s="9" t="s">
        <v>1</v>
      </c>
    </row>
    <row r="18" spans="1:11" ht="12.75">
      <c r="A18" s="5" t="s">
        <v>11</v>
      </c>
      <c r="B18" s="22">
        <v>22822134</v>
      </c>
      <c r="C18" s="22">
        <v>13007932</v>
      </c>
      <c r="D18" s="8">
        <f t="shared" si="0"/>
        <v>0.5699700124449362</v>
      </c>
      <c r="E18" s="23">
        <v>9314428</v>
      </c>
      <c r="F18" s="22">
        <v>499774</v>
      </c>
      <c r="G18" s="9" t="s">
        <v>1</v>
      </c>
      <c r="H18" s="22">
        <v>499774</v>
      </c>
      <c r="I18" s="9" t="s">
        <v>1</v>
      </c>
      <c r="J18" s="9" t="s">
        <v>1</v>
      </c>
      <c r="K18" s="9" t="s">
        <v>1</v>
      </c>
    </row>
    <row r="19" spans="1:11" ht="12.75">
      <c r="A19" s="5" t="s">
        <v>12</v>
      </c>
      <c r="B19" s="22">
        <v>20181127</v>
      </c>
      <c r="C19" s="22">
        <v>13000521</v>
      </c>
      <c r="D19" s="8">
        <f t="shared" si="0"/>
        <v>0.6441920215853159</v>
      </c>
      <c r="E19" s="23">
        <v>6842874</v>
      </c>
      <c r="F19" s="22">
        <v>337732</v>
      </c>
      <c r="G19" s="9" t="s">
        <v>1</v>
      </c>
      <c r="H19" s="22">
        <v>337732</v>
      </c>
      <c r="I19" s="9" t="s">
        <v>1</v>
      </c>
      <c r="J19" s="9" t="s">
        <v>1</v>
      </c>
      <c r="K19" s="9" t="s">
        <v>1</v>
      </c>
    </row>
    <row r="20" spans="1:11" ht="12.75">
      <c r="A20" s="5" t="s">
        <v>13</v>
      </c>
      <c r="B20" s="22">
        <v>17397482</v>
      </c>
      <c r="C20" s="22">
        <v>11971663</v>
      </c>
      <c r="D20" s="8">
        <f t="shared" si="0"/>
        <v>0.688126189755506</v>
      </c>
      <c r="E20" s="23">
        <v>5194184</v>
      </c>
      <c r="F20" s="22">
        <v>231635</v>
      </c>
      <c r="G20" s="9" t="s">
        <v>1</v>
      </c>
      <c r="H20" s="22">
        <v>231635</v>
      </c>
      <c r="I20" s="9" t="s">
        <v>1</v>
      </c>
      <c r="J20" s="9" t="s">
        <v>1</v>
      </c>
      <c r="K20" s="9" t="s">
        <v>1</v>
      </c>
    </row>
    <row r="21" spans="1:11" ht="12.75">
      <c r="A21" s="5" t="s">
        <v>14</v>
      </c>
      <c r="B21" s="22">
        <v>13383251</v>
      </c>
      <c r="C21" s="22">
        <v>9649713</v>
      </c>
      <c r="D21" s="8">
        <f t="shared" si="0"/>
        <v>0.7210290683481914</v>
      </c>
      <c r="E21" s="23">
        <v>3578613</v>
      </c>
      <c r="F21" s="22">
        <v>154925</v>
      </c>
      <c r="G21" s="9" t="s">
        <v>1</v>
      </c>
      <c r="H21" s="22">
        <v>154925</v>
      </c>
      <c r="I21" s="9" t="s">
        <v>1</v>
      </c>
      <c r="J21" s="9" t="s">
        <v>1</v>
      </c>
      <c r="K21" s="9" t="s">
        <v>1</v>
      </c>
    </row>
    <row r="22" spans="1:11" ht="12.75">
      <c r="A22" s="5" t="s">
        <v>15</v>
      </c>
      <c r="B22" s="22">
        <v>10787979</v>
      </c>
      <c r="C22" s="22">
        <v>8002390</v>
      </c>
      <c r="D22" s="8">
        <f t="shared" si="0"/>
        <v>0.741787687944146</v>
      </c>
      <c r="E22" s="23">
        <v>2660793</v>
      </c>
      <c r="F22" s="22">
        <v>124796</v>
      </c>
      <c r="G22" s="9" t="s">
        <v>1</v>
      </c>
      <c r="H22" s="22">
        <v>124796</v>
      </c>
      <c r="I22" s="9" t="s">
        <v>1</v>
      </c>
      <c r="J22" s="9" t="s">
        <v>1</v>
      </c>
      <c r="K22" s="9" t="s">
        <v>1</v>
      </c>
    </row>
    <row r="23" spans="1:11" ht="12.75">
      <c r="A23" s="5" t="s">
        <v>16</v>
      </c>
      <c r="B23" s="22">
        <v>9569199</v>
      </c>
      <c r="C23" s="22">
        <v>7369323</v>
      </c>
      <c r="D23" s="8">
        <f t="shared" si="0"/>
        <v>0.7701086579973935</v>
      </c>
      <c r="E23" s="23">
        <v>2110393</v>
      </c>
      <c r="F23" s="22">
        <v>89483</v>
      </c>
      <c r="G23" s="9" t="s">
        <v>1</v>
      </c>
      <c r="H23" s="22">
        <v>89483</v>
      </c>
      <c r="I23" s="9" t="s">
        <v>1</v>
      </c>
      <c r="J23" s="9" t="s">
        <v>1</v>
      </c>
      <c r="K23" s="9" t="s">
        <v>1</v>
      </c>
    </row>
    <row r="24" spans="1:11" ht="12.75">
      <c r="A24" s="5" t="s">
        <v>17</v>
      </c>
      <c r="B24" s="22">
        <v>8931950</v>
      </c>
      <c r="C24" s="22">
        <v>7093431</v>
      </c>
      <c r="D24" s="8">
        <f t="shared" si="0"/>
        <v>0.7941637604330521</v>
      </c>
      <c r="E24" s="23">
        <v>1775286</v>
      </c>
      <c r="F24" s="22">
        <v>63233</v>
      </c>
      <c r="G24" s="9" t="s">
        <v>1</v>
      </c>
      <c r="H24" s="22">
        <v>63233</v>
      </c>
      <c r="I24" s="9" t="s">
        <v>1</v>
      </c>
      <c r="J24" s="9" t="s">
        <v>1</v>
      </c>
      <c r="K24" s="9" t="s">
        <v>1</v>
      </c>
    </row>
    <row r="25" spans="1:11" ht="12.75">
      <c r="A25" s="5" t="s">
        <v>18</v>
      </c>
      <c r="B25" s="22">
        <v>7385783</v>
      </c>
      <c r="C25" s="22">
        <v>5840932</v>
      </c>
      <c r="D25" s="8">
        <f t="shared" si="0"/>
        <v>0.7908344991993401</v>
      </c>
      <c r="E25" s="23">
        <v>1505089</v>
      </c>
      <c r="F25" s="22">
        <v>39762</v>
      </c>
      <c r="G25" s="9" t="s">
        <v>1</v>
      </c>
      <c r="H25" s="22">
        <v>39762</v>
      </c>
      <c r="I25" s="9" t="s">
        <v>1</v>
      </c>
      <c r="J25" s="9" t="s">
        <v>1</v>
      </c>
      <c r="K25" s="9" t="s">
        <v>1</v>
      </c>
    </row>
    <row r="26" spans="1:11" ht="12.75">
      <c r="A26" s="5" t="s">
        <v>19</v>
      </c>
      <c r="B26" s="22">
        <v>4931479</v>
      </c>
      <c r="C26" s="22">
        <v>3727575</v>
      </c>
      <c r="D26" s="8">
        <f t="shared" si="0"/>
        <v>0.7558736435864373</v>
      </c>
      <c r="E26" s="23">
        <v>1178615</v>
      </c>
      <c r="F26" s="22">
        <v>25289</v>
      </c>
      <c r="G26" s="9" t="s">
        <v>1</v>
      </c>
      <c r="H26" s="22">
        <v>25289</v>
      </c>
      <c r="I26" s="9" t="s">
        <v>1</v>
      </c>
      <c r="J26" s="9" t="s">
        <v>1</v>
      </c>
      <c r="K26" s="9" t="s">
        <v>1</v>
      </c>
    </row>
    <row r="27" spans="1:11" ht="12.75">
      <c r="A27" s="5" t="s">
        <v>20</v>
      </c>
      <c r="B27" s="22">
        <v>4160561</v>
      </c>
      <c r="C27" s="22">
        <v>2800624</v>
      </c>
      <c r="D27" s="8">
        <f t="shared" si="0"/>
        <v>0.6731361467840514</v>
      </c>
      <c r="E27" s="23">
        <v>1333576</v>
      </c>
      <c r="F27" s="22">
        <v>26361</v>
      </c>
      <c r="G27" s="9" t="s">
        <v>1</v>
      </c>
      <c r="H27" s="22">
        <v>26361</v>
      </c>
      <c r="I27" s="9" t="s">
        <v>1</v>
      </c>
      <c r="J27" s="9" t="s">
        <v>1</v>
      </c>
      <c r="K27" s="9" t="s">
        <v>1</v>
      </c>
    </row>
    <row r="28" spans="2:11" ht="12.75">
      <c r="B28" s="22"/>
      <c r="C28" s="22"/>
      <c r="D28" s="8"/>
      <c r="E28" s="22"/>
      <c r="F28" s="22"/>
      <c r="G28" s="9"/>
      <c r="H28" s="22"/>
      <c r="I28" s="9"/>
      <c r="J28" s="10"/>
      <c r="K28" s="22"/>
    </row>
    <row r="29" spans="1:11" ht="12.75">
      <c r="A29" s="2" t="s">
        <v>2</v>
      </c>
      <c r="B29" s="22"/>
      <c r="C29" s="22"/>
      <c r="D29" s="8"/>
      <c r="E29" s="22"/>
      <c r="F29" s="22"/>
      <c r="G29" s="9"/>
      <c r="H29" s="22"/>
      <c r="I29" s="9"/>
      <c r="J29" s="10"/>
      <c r="K29" s="22"/>
    </row>
    <row r="30" spans="2:11" ht="12.75">
      <c r="B30" s="22"/>
      <c r="C30" s="22"/>
      <c r="D30" s="8"/>
      <c r="E30" s="22"/>
      <c r="F30" s="22"/>
      <c r="G30" s="9"/>
      <c r="H30" s="22"/>
      <c r="I30" s="9"/>
      <c r="J30" s="10"/>
      <c r="K30" s="22"/>
    </row>
    <row r="31" spans="1:11" ht="12.75">
      <c r="A31" s="6" t="s">
        <v>43</v>
      </c>
      <c r="B31" s="22">
        <v>4152278</v>
      </c>
      <c r="C31" s="22">
        <v>2384847</v>
      </c>
      <c r="D31" s="8">
        <f aca="true" t="shared" si="1" ref="D31:D60">+C31/B31</f>
        <v>0.5743466598334698</v>
      </c>
      <c r="E31" s="22">
        <v>1392507</v>
      </c>
      <c r="F31" s="22">
        <f>SUM(G31:H31)</f>
        <v>374924</v>
      </c>
      <c r="G31" s="9">
        <v>326212</v>
      </c>
      <c r="H31" s="22">
        <v>48712</v>
      </c>
      <c r="I31" s="9">
        <v>300389</v>
      </c>
      <c r="J31" s="10">
        <v>25823</v>
      </c>
      <c r="K31" s="22">
        <f>F31-I31</f>
        <v>74535</v>
      </c>
    </row>
    <row r="32" spans="1:11" ht="12.75">
      <c r="A32" s="5" t="s">
        <v>21</v>
      </c>
      <c r="B32" s="22">
        <v>316510</v>
      </c>
      <c r="C32" s="22">
        <v>147312</v>
      </c>
      <c r="D32" s="8">
        <f t="shared" si="1"/>
        <v>0.4654260528893242</v>
      </c>
      <c r="E32" s="22">
        <v>135329</v>
      </c>
      <c r="F32" s="22">
        <f aca="true" t="shared" si="2" ref="F32:F95">SUM(G32:H32)</f>
        <v>33869</v>
      </c>
      <c r="G32" s="9">
        <v>29992</v>
      </c>
      <c r="H32" s="22">
        <v>3877</v>
      </c>
      <c r="I32" s="9">
        <v>25827</v>
      </c>
      <c r="J32" s="10">
        <v>4165</v>
      </c>
      <c r="K32" s="22">
        <f aca="true" t="shared" si="3" ref="K32:K95">F32-I32</f>
        <v>8042</v>
      </c>
    </row>
    <row r="33" spans="1:11" ht="12.75">
      <c r="A33" s="5" t="s">
        <v>22</v>
      </c>
      <c r="B33" s="22">
        <v>321569</v>
      </c>
      <c r="C33" s="22">
        <v>180143</v>
      </c>
      <c r="D33" s="8">
        <f t="shared" si="1"/>
        <v>0.5602001436705653</v>
      </c>
      <c r="E33" s="22">
        <v>113529</v>
      </c>
      <c r="F33" s="22">
        <f t="shared" si="2"/>
        <v>27897</v>
      </c>
      <c r="G33" s="9">
        <v>24805</v>
      </c>
      <c r="H33" s="22">
        <v>3092</v>
      </c>
      <c r="I33" s="9">
        <v>21013</v>
      </c>
      <c r="J33" s="10">
        <v>3792</v>
      </c>
      <c r="K33" s="22">
        <f t="shared" si="3"/>
        <v>6884</v>
      </c>
    </row>
    <row r="34" spans="1:11" ht="12.75">
      <c r="A34" s="5" t="s">
        <v>23</v>
      </c>
      <c r="B34" s="22">
        <v>318972</v>
      </c>
      <c r="C34" s="22">
        <v>181073</v>
      </c>
      <c r="D34" s="8">
        <f t="shared" si="1"/>
        <v>0.5676767866772005</v>
      </c>
      <c r="E34" s="22">
        <v>107047</v>
      </c>
      <c r="F34" s="22">
        <f t="shared" si="2"/>
        <v>30852</v>
      </c>
      <c r="G34" s="9">
        <v>25417</v>
      </c>
      <c r="H34" s="22">
        <v>5435</v>
      </c>
      <c r="I34" s="9">
        <v>21750</v>
      </c>
      <c r="J34" s="10">
        <v>3667</v>
      </c>
      <c r="K34" s="22">
        <f t="shared" si="3"/>
        <v>9102</v>
      </c>
    </row>
    <row r="35" spans="1:11" ht="12.75">
      <c r="A35" s="5" t="s">
        <v>24</v>
      </c>
      <c r="B35" s="22">
        <v>307827</v>
      </c>
      <c r="C35" s="22">
        <v>99951</v>
      </c>
      <c r="D35" s="8">
        <f t="shared" si="1"/>
        <v>0.32469861318207954</v>
      </c>
      <c r="E35" s="22">
        <v>163514</v>
      </c>
      <c r="F35" s="22">
        <f t="shared" si="2"/>
        <v>44362</v>
      </c>
      <c r="G35" s="9">
        <v>36368</v>
      </c>
      <c r="H35" s="22">
        <v>7994</v>
      </c>
      <c r="I35" s="9">
        <v>37775</v>
      </c>
      <c r="J35" s="10">
        <v>-1407</v>
      </c>
      <c r="K35" s="22">
        <f t="shared" si="3"/>
        <v>6587</v>
      </c>
    </row>
    <row r="36" spans="1:11" ht="12.75">
      <c r="A36" s="5" t="s">
        <v>25</v>
      </c>
      <c r="B36" s="22">
        <v>300019</v>
      </c>
      <c r="C36" s="22">
        <v>84070</v>
      </c>
      <c r="D36" s="8">
        <f t="shared" si="1"/>
        <v>0.2802155863461981</v>
      </c>
      <c r="E36" s="22">
        <v>171014</v>
      </c>
      <c r="F36" s="22">
        <f t="shared" si="2"/>
        <v>44935</v>
      </c>
      <c r="G36" s="9">
        <v>37077</v>
      </c>
      <c r="H36" s="22">
        <v>7858</v>
      </c>
      <c r="I36" s="9">
        <v>46493</v>
      </c>
      <c r="J36" s="10">
        <v>-9416</v>
      </c>
      <c r="K36" s="22">
        <f t="shared" si="3"/>
        <v>-1558</v>
      </c>
    </row>
    <row r="37" spans="1:11" ht="12.75">
      <c r="A37" s="5" t="s">
        <v>26</v>
      </c>
      <c r="B37" s="22">
        <v>299207</v>
      </c>
      <c r="C37" s="22">
        <v>118541</v>
      </c>
      <c r="D37" s="8">
        <f t="shared" si="1"/>
        <v>0.39618391280952653</v>
      </c>
      <c r="E37" s="22">
        <v>141841</v>
      </c>
      <c r="F37" s="22">
        <f t="shared" si="2"/>
        <v>38825</v>
      </c>
      <c r="G37" s="9">
        <v>33222</v>
      </c>
      <c r="H37" s="22">
        <v>5603</v>
      </c>
      <c r="I37" s="9">
        <v>33649</v>
      </c>
      <c r="J37" s="10">
        <v>-427</v>
      </c>
      <c r="K37" s="22">
        <f t="shared" si="3"/>
        <v>5176</v>
      </c>
    </row>
    <row r="38" spans="1:11" ht="12.75">
      <c r="A38" s="5" t="s">
        <v>27</v>
      </c>
      <c r="B38" s="22">
        <v>344235</v>
      </c>
      <c r="C38" s="22">
        <v>176204</v>
      </c>
      <c r="D38" s="8">
        <f t="shared" si="1"/>
        <v>0.5118712507444042</v>
      </c>
      <c r="E38" s="22">
        <v>130590</v>
      </c>
      <c r="F38" s="22">
        <f t="shared" si="2"/>
        <v>37441</v>
      </c>
      <c r="G38" s="9">
        <v>33051</v>
      </c>
      <c r="H38" s="22">
        <v>4390</v>
      </c>
      <c r="I38" s="9">
        <v>28305</v>
      </c>
      <c r="J38" s="10">
        <v>4746</v>
      </c>
      <c r="K38" s="22">
        <f t="shared" si="3"/>
        <v>9136</v>
      </c>
    </row>
    <row r="39" spans="1:11" ht="12.75">
      <c r="A39" s="5" t="s">
        <v>28</v>
      </c>
      <c r="B39" s="22">
        <v>351249</v>
      </c>
      <c r="C39" s="22">
        <v>212118</v>
      </c>
      <c r="D39" s="8">
        <f t="shared" si="1"/>
        <v>0.6038963811996618</v>
      </c>
      <c r="E39" s="22">
        <v>108912</v>
      </c>
      <c r="F39" s="22">
        <f t="shared" si="2"/>
        <v>30219</v>
      </c>
      <c r="G39" s="9">
        <v>26860</v>
      </c>
      <c r="H39" s="22">
        <v>3359</v>
      </c>
      <c r="I39" s="9">
        <v>24147</v>
      </c>
      <c r="J39" s="10">
        <v>2713</v>
      </c>
      <c r="K39" s="22">
        <f t="shared" si="3"/>
        <v>6072</v>
      </c>
    </row>
    <row r="40" spans="1:11" ht="12.75">
      <c r="A40" s="5" t="s">
        <v>29</v>
      </c>
      <c r="B40" s="22">
        <v>316180</v>
      </c>
      <c r="C40" s="22">
        <v>211744</v>
      </c>
      <c r="D40" s="8">
        <f t="shared" si="1"/>
        <v>0.6696944778290846</v>
      </c>
      <c r="E40" s="22">
        <v>82241</v>
      </c>
      <c r="F40" s="22">
        <f t="shared" si="2"/>
        <v>22195</v>
      </c>
      <c r="G40" s="9">
        <v>19922</v>
      </c>
      <c r="H40" s="22">
        <v>2273</v>
      </c>
      <c r="I40" s="9">
        <v>16797</v>
      </c>
      <c r="J40" s="10">
        <v>3125</v>
      </c>
      <c r="K40" s="22">
        <f t="shared" si="3"/>
        <v>5398</v>
      </c>
    </row>
    <row r="41" spans="1:11" ht="12.75">
      <c r="A41" s="5" t="s">
        <v>30</v>
      </c>
      <c r="B41" s="22">
        <v>281198</v>
      </c>
      <c r="C41" s="22">
        <v>199354</v>
      </c>
      <c r="D41" s="8">
        <f t="shared" si="1"/>
        <v>0.7089452983307136</v>
      </c>
      <c r="E41" s="22">
        <v>63088</v>
      </c>
      <c r="F41" s="22">
        <f t="shared" si="2"/>
        <v>18756</v>
      </c>
      <c r="G41" s="9">
        <v>17103</v>
      </c>
      <c r="H41" s="22">
        <v>1653</v>
      </c>
      <c r="I41" s="9">
        <v>13565</v>
      </c>
      <c r="J41" s="10">
        <v>3538</v>
      </c>
      <c r="K41" s="22">
        <f t="shared" si="3"/>
        <v>5191</v>
      </c>
    </row>
    <row r="42" spans="1:11" ht="12.75">
      <c r="A42" s="5" t="s">
        <v>31</v>
      </c>
      <c r="B42" s="22">
        <v>224863</v>
      </c>
      <c r="C42" s="22">
        <v>168821</v>
      </c>
      <c r="D42" s="8">
        <f t="shared" si="1"/>
        <v>0.7507726927062256</v>
      </c>
      <c r="E42" s="22">
        <v>42514</v>
      </c>
      <c r="F42" s="22">
        <f t="shared" si="2"/>
        <v>13528</v>
      </c>
      <c r="G42" s="9">
        <v>12697</v>
      </c>
      <c r="H42" s="22">
        <v>831</v>
      </c>
      <c r="I42" s="9">
        <v>8420</v>
      </c>
      <c r="J42" s="10">
        <v>4277</v>
      </c>
      <c r="K42" s="22">
        <f t="shared" si="3"/>
        <v>5108</v>
      </c>
    </row>
    <row r="43" spans="1:11" ht="12.75">
      <c r="A43" s="5" t="s">
        <v>32</v>
      </c>
      <c r="B43" s="22">
        <v>190421</v>
      </c>
      <c r="C43" s="22">
        <v>146181</v>
      </c>
      <c r="D43" s="8">
        <f t="shared" si="1"/>
        <v>0.7676726831599456</v>
      </c>
      <c r="E43" s="22">
        <v>33594</v>
      </c>
      <c r="F43" s="22">
        <f t="shared" si="2"/>
        <v>10646</v>
      </c>
      <c r="G43" s="9">
        <v>9933</v>
      </c>
      <c r="H43" s="22">
        <v>713</v>
      </c>
      <c r="I43" s="9">
        <v>5914</v>
      </c>
      <c r="J43" s="10">
        <v>4019</v>
      </c>
      <c r="K43" s="22">
        <f t="shared" si="3"/>
        <v>4732</v>
      </c>
    </row>
    <row r="44" spans="1:11" ht="12.75">
      <c r="A44" s="5" t="s">
        <v>33</v>
      </c>
      <c r="B44" s="22">
        <v>169396</v>
      </c>
      <c r="C44" s="22">
        <v>136025</v>
      </c>
      <c r="D44" s="8">
        <f t="shared" si="1"/>
        <v>0.8030000708399254</v>
      </c>
      <c r="E44" s="22">
        <v>26032</v>
      </c>
      <c r="F44" s="22">
        <f t="shared" si="2"/>
        <v>7339</v>
      </c>
      <c r="G44" s="9">
        <v>6899</v>
      </c>
      <c r="H44" s="22">
        <v>440</v>
      </c>
      <c r="I44" s="9">
        <v>4593</v>
      </c>
      <c r="J44" s="10">
        <v>2306</v>
      </c>
      <c r="K44" s="22">
        <f t="shared" si="3"/>
        <v>2746</v>
      </c>
    </row>
    <row r="45" spans="1:11" ht="12.75">
      <c r="A45" s="5" t="s">
        <v>34</v>
      </c>
      <c r="B45" s="22">
        <v>150672</v>
      </c>
      <c r="C45" s="22">
        <v>122971</v>
      </c>
      <c r="D45" s="8">
        <f t="shared" si="1"/>
        <v>0.8161503132632473</v>
      </c>
      <c r="E45" s="22">
        <v>22480</v>
      </c>
      <c r="F45" s="22">
        <f t="shared" si="2"/>
        <v>5221</v>
      </c>
      <c r="G45" s="9">
        <v>4813</v>
      </c>
      <c r="H45" s="22">
        <v>408</v>
      </c>
      <c r="I45" s="9">
        <v>3457</v>
      </c>
      <c r="J45" s="10">
        <v>1356</v>
      </c>
      <c r="K45" s="22">
        <f t="shared" si="3"/>
        <v>1764</v>
      </c>
    </row>
    <row r="46" spans="1:11" ht="12.75">
      <c r="A46" s="5" t="s">
        <v>35</v>
      </c>
      <c r="B46" s="22">
        <v>116924</v>
      </c>
      <c r="C46" s="22">
        <v>94685</v>
      </c>
      <c r="D46" s="8">
        <f t="shared" si="1"/>
        <v>0.809799527898464</v>
      </c>
      <c r="E46" s="22">
        <v>18638</v>
      </c>
      <c r="F46" s="22">
        <f t="shared" si="2"/>
        <v>3601</v>
      </c>
      <c r="G46" s="9">
        <v>3260</v>
      </c>
      <c r="H46" s="22">
        <v>341</v>
      </c>
      <c r="I46" s="9">
        <v>3324</v>
      </c>
      <c r="J46" s="10">
        <v>-64</v>
      </c>
      <c r="K46" s="22">
        <f t="shared" si="3"/>
        <v>277</v>
      </c>
    </row>
    <row r="47" spans="1:11" ht="12.75">
      <c r="A47" s="5" t="s">
        <v>36</v>
      </c>
      <c r="B47" s="22">
        <v>77002</v>
      </c>
      <c r="C47" s="22">
        <v>59408</v>
      </c>
      <c r="D47" s="8">
        <f t="shared" si="1"/>
        <v>0.7715124282486169</v>
      </c>
      <c r="E47" s="22">
        <v>14894</v>
      </c>
      <c r="F47" s="22">
        <f t="shared" si="2"/>
        <v>2700</v>
      </c>
      <c r="G47" s="9">
        <v>2487</v>
      </c>
      <c r="H47" s="22">
        <v>213</v>
      </c>
      <c r="I47" s="9">
        <v>2496</v>
      </c>
      <c r="J47" s="10">
        <v>-9</v>
      </c>
      <c r="K47" s="22">
        <f t="shared" si="3"/>
        <v>204</v>
      </c>
    </row>
    <row r="48" spans="1:11" ht="12.75">
      <c r="A48" s="5" t="s">
        <v>37</v>
      </c>
      <c r="B48" s="22">
        <v>66034</v>
      </c>
      <c r="C48" s="22">
        <v>46246</v>
      </c>
      <c r="D48" s="8">
        <f t="shared" si="1"/>
        <v>0.7003361904473453</v>
      </c>
      <c r="E48" s="22">
        <v>17250</v>
      </c>
      <c r="F48" s="22">
        <f t="shared" si="2"/>
        <v>2538</v>
      </c>
      <c r="G48" s="9">
        <v>2306</v>
      </c>
      <c r="H48" s="22">
        <v>232</v>
      </c>
      <c r="I48" s="9">
        <v>2864</v>
      </c>
      <c r="J48" s="10">
        <v>-558</v>
      </c>
      <c r="K48" s="22">
        <f t="shared" si="3"/>
        <v>-326</v>
      </c>
    </row>
    <row r="49" spans="2:11" ht="12.75">
      <c r="B49" s="22"/>
      <c r="C49" s="22"/>
      <c r="D49" s="8"/>
      <c r="E49" s="22"/>
      <c r="F49" s="22"/>
      <c r="G49" s="9"/>
      <c r="H49" s="22"/>
      <c r="I49" s="9"/>
      <c r="J49" s="10"/>
      <c r="K49" s="22"/>
    </row>
    <row r="50" spans="1:11" ht="12.75">
      <c r="A50" s="6" t="s">
        <v>44</v>
      </c>
      <c r="B50" s="22">
        <v>579740</v>
      </c>
      <c r="C50" s="22">
        <v>267958</v>
      </c>
      <c r="D50" s="8">
        <f t="shared" si="1"/>
        <v>0.46220374650705487</v>
      </c>
      <c r="E50" s="22">
        <v>203656</v>
      </c>
      <c r="F50" s="22">
        <f t="shared" si="2"/>
        <v>108126</v>
      </c>
      <c r="G50" s="9">
        <v>95562</v>
      </c>
      <c r="H50" s="22">
        <v>12564</v>
      </c>
      <c r="I50" s="9">
        <v>126060</v>
      </c>
      <c r="J50" s="10">
        <v>-30498</v>
      </c>
      <c r="K50" s="22">
        <f t="shared" si="3"/>
        <v>-17934</v>
      </c>
    </row>
    <row r="51" spans="1:11" ht="12.75">
      <c r="A51" s="5" t="s">
        <v>21</v>
      </c>
      <c r="B51" s="22">
        <v>53917</v>
      </c>
      <c r="C51" s="22">
        <v>21029</v>
      </c>
      <c r="D51" s="8">
        <f t="shared" si="1"/>
        <v>0.3900254094255986</v>
      </c>
      <c r="E51" s="22">
        <v>21928</v>
      </c>
      <c r="F51" s="22">
        <f t="shared" si="2"/>
        <v>10960</v>
      </c>
      <c r="G51" s="9">
        <v>9738</v>
      </c>
      <c r="H51" s="22">
        <v>1222</v>
      </c>
      <c r="I51" s="9">
        <v>12114</v>
      </c>
      <c r="J51" s="10">
        <v>-2376</v>
      </c>
      <c r="K51" s="22">
        <f t="shared" si="3"/>
        <v>-1154</v>
      </c>
    </row>
    <row r="52" spans="1:11" ht="12.75">
      <c r="A52" s="5" t="s">
        <v>22</v>
      </c>
      <c r="B52" s="22">
        <v>56962</v>
      </c>
      <c r="C52" s="22">
        <v>28868</v>
      </c>
      <c r="D52" s="8">
        <f t="shared" si="1"/>
        <v>0.5067940030195569</v>
      </c>
      <c r="E52" s="22">
        <v>18879</v>
      </c>
      <c r="F52" s="22">
        <f t="shared" si="2"/>
        <v>9215</v>
      </c>
      <c r="G52" s="9">
        <v>7996</v>
      </c>
      <c r="H52" s="22">
        <v>1219</v>
      </c>
      <c r="I52" s="9">
        <v>10595</v>
      </c>
      <c r="J52" s="10">
        <v>-2599</v>
      </c>
      <c r="K52" s="22">
        <f t="shared" si="3"/>
        <v>-1380</v>
      </c>
    </row>
    <row r="53" spans="1:11" ht="12.75">
      <c r="A53" s="5" t="s">
        <v>23</v>
      </c>
      <c r="B53" s="22">
        <v>49128</v>
      </c>
      <c r="C53" s="22">
        <v>24784</v>
      </c>
      <c r="D53" s="8">
        <f t="shared" si="1"/>
        <v>0.5044780980296368</v>
      </c>
      <c r="E53" s="22">
        <v>16505</v>
      </c>
      <c r="F53" s="22">
        <f t="shared" si="2"/>
        <v>7839</v>
      </c>
      <c r="G53" s="9">
        <v>6619</v>
      </c>
      <c r="H53" s="22">
        <v>1220</v>
      </c>
      <c r="I53" s="9">
        <v>11135</v>
      </c>
      <c r="J53" s="10">
        <v>-4516</v>
      </c>
      <c r="K53" s="22">
        <f t="shared" si="3"/>
        <v>-3296</v>
      </c>
    </row>
    <row r="54" spans="1:11" ht="12.75">
      <c r="A54" s="5" t="s">
        <v>24</v>
      </c>
      <c r="B54" s="22">
        <v>40177</v>
      </c>
      <c r="C54" s="22">
        <v>9277</v>
      </c>
      <c r="D54" s="8">
        <f t="shared" si="1"/>
        <v>0.23090325310501034</v>
      </c>
      <c r="E54" s="22">
        <v>17401</v>
      </c>
      <c r="F54" s="22">
        <f t="shared" si="2"/>
        <v>13499</v>
      </c>
      <c r="G54" s="9">
        <v>12374</v>
      </c>
      <c r="H54" s="22">
        <v>1125</v>
      </c>
      <c r="I54" s="9">
        <v>14249</v>
      </c>
      <c r="J54" s="10">
        <v>-1875</v>
      </c>
      <c r="K54" s="22">
        <f t="shared" si="3"/>
        <v>-750</v>
      </c>
    </row>
    <row r="55" spans="1:11" ht="12.75">
      <c r="A55" s="5" t="s">
        <v>25</v>
      </c>
      <c r="B55" s="22">
        <v>42897</v>
      </c>
      <c r="C55" s="22">
        <v>6846</v>
      </c>
      <c r="D55" s="8">
        <f t="shared" si="1"/>
        <v>0.1595915798307574</v>
      </c>
      <c r="E55" s="22">
        <v>20510</v>
      </c>
      <c r="F55" s="22">
        <f t="shared" si="2"/>
        <v>15541</v>
      </c>
      <c r="G55" s="9">
        <v>13754</v>
      </c>
      <c r="H55" s="22">
        <v>1787</v>
      </c>
      <c r="I55" s="9">
        <v>14891</v>
      </c>
      <c r="J55" s="10">
        <v>-1137</v>
      </c>
      <c r="K55" s="22">
        <f t="shared" si="3"/>
        <v>650</v>
      </c>
    </row>
    <row r="56" spans="1:11" ht="12.75">
      <c r="A56" s="5" t="s">
        <v>26</v>
      </c>
      <c r="B56" s="22">
        <v>46312</v>
      </c>
      <c r="C56" s="22">
        <v>11999</v>
      </c>
      <c r="D56" s="8">
        <f t="shared" si="1"/>
        <v>0.25909051649680426</v>
      </c>
      <c r="E56" s="22">
        <v>20771</v>
      </c>
      <c r="F56" s="22">
        <f t="shared" si="2"/>
        <v>13542</v>
      </c>
      <c r="G56" s="9">
        <v>11832</v>
      </c>
      <c r="H56" s="22">
        <v>1710</v>
      </c>
      <c r="I56" s="9">
        <v>14135</v>
      </c>
      <c r="J56" s="10">
        <v>-2303</v>
      </c>
      <c r="K56" s="22">
        <f t="shared" si="3"/>
        <v>-593</v>
      </c>
    </row>
    <row r="57" spans="1:11" ht="12.75">
      <c r="A57" s="5" t="s">
        <v>27</v>
      </c>
      <c r="B57" s="22">
        <v>56125</v>
      </c>
      <c r="C57" s="22">
        <v>21719</v>
      </c>
      <c r="D57" s="8">
        <f t="shared" si="1"/>
        <v>0.38697550111358575</v>
      </c>
      <c r="E57" s="22">
        <v>22651</v>
      </c>
      <c r="F57" s="22">
        <f t="shared" si="2"/>
        <v>11755</v>
      </c>
      <c r="G57" s="9">
        <v>10283</v>
      </c>
      <c r="H57" s="22">
        <v>1472</v>
      </c>
      <c r="I57" s="9">
        <v>13052</v>
      </c>
      <c r="J57" s="10">
        <v>-2769</v>
      </c>
      <c r="K57" s="22">
        <f t="shared" si="3"/>
        <v>-1297</v>
      </c>
    </row>
    <row r="58" spans="1:11" ht="12.75">
      <c r="A58" s="5" t="s">
        <v>28</v>
      </c>
      <c r="B58" s="22">
        <v>59569</v>
      </c>
      <c r="C58" s="22">
        <v>29416</v>
      </c>
      <c r="D58" s="8">
        <f t="shared" si="1"/>
        <v>0.49381389648978496</v>
      </c>
      <c r="E58" s="22">
        <v>21138</v>
      </c>
      <c r="F58" s="22">
        <f t="shared" si="2"/>
        <v>9015</v>
      </c>
      <c r="G58" s="9">
        <v>7774</v>
      </c>
      <c r="H58" s="22">
        <v>1241</v>
      </c>
      <c r="I58" s="9">
        <v>10874</v>
      </c>
      <c r="J58" s="10">
        <v>-3100</v>
      </c>
      <c r="K58" s="22">
        <f t="shared" si="3"/>
        <v>-1859</v>
      </c>
    </row>
    <row r="59" spans="1:11" ht="12.75">
      <c r="A59" s="5" t="s">
        <v>29</v>
      </c>
      <c r="B59" s="22">
        <v>53630</v>
      </c>
      <c r="C59" s="22">
        <v>31436</v>
      </c>
      <c r="D59" s="8">
        <f t="shared" si="1"/>
        <v>0.5861644601901921</v>
      </c>
      <c r="E59" s="22">
        <v>16261</v>
      </c>
      <c r="F59" s="22">
        <f t="shared" si="2"/>
        <v>5933</v>
      </c>
      <c r="G59" s="9">
        <v>5335</v>
      </c>
      <c r="H59" s="22">
        <v>598</v>
      </c>
      <c r="I59" s="9">
        <v>7881</v>
      </c>
      <c r="J59" s="10">
        <v>-2546</v>
      </c>
      <c r="K59" s="22">
        <f t="shared" si="3"/>
        <v>-1948</v>
      </c>
    </row>
    <row r="60" spans="1:11" ht="12.75">
      <c r="A60" s="5" t="s">
        <v>30</v>
      </c>
      <c r="B60" s="22">
        <v>41251</v>
      </c>
      <c r="C60" s="22">
        <v>25879</v>
      </c>
      <c r="D60" s="8">
        <f t="shared" si="1"/>
        <v>0.6273544883760394</v>
      </c>
      <c r="E60" s="22">
        <v>11105</v>
      </c>
      <c r="F60" s="22">
        <f t="shared" si="2"/>
        <v>4267</v>
      </c>
      <c r="G60" s="9">
        <v>3879</v>
      </c>
      <c r="H60" s="22">
        <v>388</v>
      </c>
      <c r="I60" s="9">
        <v>6025</v>
      </c>
      <c r="J60" s="10">
        <v>-2146</v>
      </c>
      <c r="K60" s="22">
        <f t="shared" si="3"/>
        <v>-1758</v>
      </c>
    </row>
    <row r="61" spans="1:11" ht="12.75">
      <c r="A61" s="5" t="s">
        <v>31</v>
      </c>
      <c r="B61" s="22">
        <v>27655</v>
      </c>
      <c r="C61" s="22">
        <v>18692</v>
      </c>
      <c r="D61" s="8">
        <f aca="true" t="shared" si="4" ref="D61:D124">+C61/B61</f>
        <v>0.6758994756825167</v>
      </c>
      <c r="E61" s="22">
        <v>6607</v>
      </c>
      <c r="F61" s="22">
        <f t="shared" si="2"/>
        <v>2356</v>
      </c>
      <c r="G61" s="9">
        <v>2156</v>
      </c>
      <c r="H61" s="22">
        <v>200</v>
      </c>
      <c r="I61" s="9">
        <v>4015</v>
      </c>
      <c r="J61" s="10">
        <v>-1859</v>
      </c>
      <c r="K61" s="22">
        <f t="shared" si="3"/>
        <v>-1659</v>
      </c>
    </row>
    <row r="62" spans="1:11" ht="12.75">
      <c r="A62" s="5" t="s">
        <v>32</v>
      </c>
      <c r="B62" s="22">
        <v>17024</v>
      </c>
      <c r="C62" s="22">
        <v>11956</v>
      </c>
      <c r="D62" s="8">
        <f t="shared" si="4"/>
        <v>0.7023026315789473</v>
      </c>
      <c r="E62" s="22">
        <v>3504</v>
      </c>
      <c r="F62" s="22">
        <f t="shared" si="2"/>
        <v>1564</v>
      </c>
      <c r="G62" s="9">
        <v>1416</v>
      </c>
      <c r="H62" s="22">
        <v>148</v>
      </c>
      <c r="I62" s="9">
        <v>3260</v>
      </c>
      <c r="J62" s="10">
        <v>-1844</v>
      </c>
      <c r="K62" s="22">
        <f t="shared" si="3"/>
        <v>-1696</v>
      </c>
    </row>
    <row r="63" spans="1:11" ht="12.75">
      <c r="A63" s="5" t="s">
        <v>33</v>
      </c>
      <c r="B63" s="22">
        <v>12426</v>
      </c>
      <c r="C63" s="22">
        <v>9151</v>
      </c>
      <c r="D63" s="8">
        <f t="shared" si="4"/>
        <v>0.7364397231611138</v>
      </c>
      <c r="E63" s="22">
        <v>2403</v>
      </c>
      <c r="F63" s="22">
        <f t="shared" si="2"/>
        <v>872</v>
      </c>
      <c r="G63" s="9">
        <v>802</v>
      </c>
      <c r="H63" s="22">
        <v>70</v>
      </c>
      <c r="I63" s="9">
        <v>1777</v>
      </c>
      <c r="J63" s="10">
        <v>-975</v>
      </c>
      <c r="K63" s="22">
        <f t="shared" si="3"/>
        <v>-905</v>
      </c>
    </row>
    <row r="64" spans="1:11" ht="12.75">
      <c r="A64" s="5" t="s">
        <v>34</v>
      </c>
      <c r="B64" s="22">
        <v>9554</v>
      </c>
      <c r="C64" s="22">
        <v>7460</v>
      </c>
      <c r="D64" s="8">
        <f t="shared" si="4"/>
        <v>0.7808247854301863</v>
      </c>
      <c r="E64" s="22">
        <v>1486</v>
      </c>
      <c r="F64" s="22">
        <f t="shared" si="2"/>
        <v>608</v>
      </c>
      <c r="G64" s="9">
        <v>513</v>
      </c>
      <c r="H64" s="22">
        <v>95</v>
      </c>
      <c r="I64" s="9">
        <v>913</v>
      </c>
      <c r="J64" s="10">
        <v>-400</v>
      </c>
      <c r="K64" s="22">
        <f t="shared" si="3"/>
        <v>-305</v>
      </c>
    </row>
    <row r="65" spans="1:11" ht="12.75">
      <c r="A65" s="5" t="s">
        <v>35</v>
      </c>
      <c r="B65" s="22">
        <v>6679</v>
      </c>
      <c r="C65" s="22">
        <v>5038</v>
      </c>
      <c r="D65" s="8">
        <f t="shared" si="4"/>
        <v>0.7543045366072766</v>
      </c>
      <c r="E65" s="22">
        <v>1139</v>
      </c>
      <c r="F65" s="22">
        <f t="shared" si="2"/>
        <v>502</v>
      </c>
      <c r="G65" s="9">
        <v>473</v>
      </c>
      <c r="H65" s="22">
        <v>29</v>
      </c>
      <c r="I65" s="9">
        <v>710</v>
      </c>
      <c r="J65" s="10">
        <v>-237</v>
      </c>
      <c r="K65" s="22">
        <f t="shared" si="3"/>
        <v>-208</v>
      </c>
    </row>
    <row r="66" spans="1:11" ht="12.75">
      <c r="A66" s="5" t="s">
        <v>36</v>
      </c>
      <c r="B66" s="22">
        <v>3745</v>
      </c>
      <c r="C66" s="22">
        <v>2654</v>
      </c>
      <c r="D66" s="8">
        <f t="shared" si="4"/>
        <v>0.7086782376502002</v>
      </c>
      <c r="E66" s="22">
        <v>749</v>
      </c>
      <c r="F66" s="22">
        <f t="shared" si="2"/>
        <v>342</v>
      </c>
      <c r="G66" s="9">
        <v>305</v>
      </c>
      <c r="H66" s="22">
        <v>37</v>
      </c>
      <c r="I66" s="9">
        <v>279</v>
      </c>
      <c r="J66" s="10">
        <v>26</v>
      </c>
      <c r="K66" s="22">
        <f t="shared" si="3"/>
        <v>63</v>
      </c>
    </row>
    <row r="67" spans="1:11" ht="12.75">
      <c r="A67" s="5" t="s">
        <v>37</v>
      </c>
      <c r="B67" s="22">
        <v>2689</v>
      </c>
      <c r="C67" s="22">
        <v>1754</v>
      </c>
      <c r="D67" s="8">
        <f t="shared" si="4"/>
        <v>0.652287095574563</v>
      </c>
      <c r="E67" s="22">
        <v>619</v>
      </c>
      <c r="F67" s="22">
        <f t="shared" si="2"/>
        <v>316</v>
      </c>
      <c r="G67" s="9">
        <v>313</v>
      </c>
      <c r="H67" s="22">
        <v>3</v>
      </c>
      <c r="I67" s="9">
        <v>155</v>
      </c>
      <c r="J67" s="10">
        <v>158</v>
      </c>
      <c r="K67" s="22">
        <f t="shared" si="3"/>
        <v>161</v>
      </c>
    </row>
    <row r="68" spans="2:11" ht="12.75">
      <c r="B68" s="22"/>
      <c r="C68" s="22"/>
      <c r="D68" s="8"/>
      <c r="E68" s="22"/>
      <c r="F68" s="22"/>
      <c r="G68" s="9"/>
      <c r="H68" s="22"/>
      <c r="I68" s="9"/>
      <c r="J68" s="10"/>
      <c r="K68" s="22"/>
    </row>
    <row r="69" spans="1:11" ht="12.75">
      <c r="A69" s="6" t="s">
        <v>45</v>
      </c>
      <c r="B69" s="22">
        <v>4752724</v>
      </c>
      <c r="C69" s="22">
        <v>2103907</v>
      </c>
      <c r="D69" s="8">
        <f t="shared" si="4"/>
        <v>0.4426739276255049</v>
      </c>
      <c r="E69" s="22">
        <v>1669415</v>
      </c>
      <c r="F69" s="22">
        <f t="shared" si="2"/>
        <v>979402</v>
      </c>
      <c r="G69" s="9">
        <v>796420</v>
      </c>
      <c r="H69" s="22">
        <v>182982</v>
      </c>
      <c r="I69" s="9">
        <v>480272</v>
      </c>
      <c r="J69" s="10">
        <v>316148</v>
      </c>
      <c r="K69" s="22">
        <f t="shared" si="3"/>
        <v>499130</v>
      </c>
    </row>
    <row r="70" spans="1:11" ht="12.75">
      <c r="A70" s="5" t="s">
        <v>21</v>
      </c>
      <c r="B70" s="22">
        <v>394937</v>
      </c>
      <c r="C70" s="22">
        <v>149847</v>
      </c>
      <c r="D70" s="8">
        <f t="shared" si="4"/>
        <v>0.379420008760891</v>
      </c>
      <c r="E70" s="22">
        <v>169732</v>
      </c>
      <c r="F70" s="22">
        <f t="shared" si="2"/>
        <v>75358</v>
      </c>
      <c r="G70" s="9">
        <v>58835</v>
      </c>
      <c r="H70" s="22">
        <v>16523</v>
      </c>
      <c r="I70" s="9">
        <v>43046</v>
      </c>
      <c r="J70" s="10">
        <v>15789</v>
      </c>
      <c r="K70" s="22">
        <f t="shared" si="3"/>
        <v>32312</v>
      </c>
    </row>
    <row r="71" spans="1:11" ht="12.75">
      <c r="A71" s="5" t="s">
        <v>22</v>
      </c>
      <c r="B71" s="22">
        <v>378451</v>
      </c>
      <c r="C71" s="22">
        <v>177854</v>
      </c>
      <c r="D71" s="8">
        <f t="shared" si="4"/>
        <v>0.4699525169704929</v>
      </c>
      <c r="E71" s="22">
        <v>138433</v>
      </c>
      <c r="F71" s="22">
        <f t="shared" si="2"/>
        <v>62164</v>
      </c>
      <c r="G71" s="9">
        <v>49196</v>
      </c>
      <c r="H71" s="22">
        <v>12968</v>
      </c>
      <c r="I71" s="9">
        <v>33422</v>
      </c>
      <c r="J71" s="10">
        <v>15774</v>
      </c>
      <c r="K71" s="22">
        <f t="shared" si="3"/>
        <v>28742</v>
      </c>
    </row>
    <row r="72" spans="1:11" ht="12.75">
      <c r="A72" s="5" t="s">
        <v>23</v>
      </c>
      <c r="B72" s="22">
        <v>360694</v>
      </c>
      <c r="C72" s="22">
        <v>165957</v>
      </c>
      <c r="D72" s="8">
        <f t="shared" si="4"/>
        <v>0.4601046870754712</v>
      </c>
      <c r="E72" s="22">
        <v>125153</v>
      </c>
      <c r="F72" s="22">
        <f t="shared" si="2"/>
        <v>69584</v>
      </c>
      <c r="G72" s="9">
        <v>49120</v>
      </c>
      <c r="H72" s="22">
        <v>20464</v>
      </c>
      <c r="I72" s="9">
        <v>32010</v>
      </c>
      <c r="J72" s="10">
        <v>17110</v>
      </c>
      <c r="K72" s="22">
        <f t="shared" si="3"/>
        <v>37574</v>
      </c>
    </row>
    <row r="73" spans="1:11" ht="12.75">
      <c r="A73" s="5" t="s">
        <v>24</v>
      </c>
      <c r="B73" s="22">
        <v>362458</v>
      </c>
      <c r="C73" s="22">
        <v>84474</v>
      </c>
      <c r="D73" s="8">
        <f t="shared" si="4"/>
        <v>0.23305872680420903</v>
      </c>
      <c r="E73" s="22">
        <v>163216</v>
      </c>
      <c r="F73" s="22">
        <f t="shared" si="2"/>
        <v>114768</v>
      </c>
      <c r="G73" s="9">
        <v>81132</v>
      </c>
      <c r="H73" s="22">
        <v>33636</v>
      </c>
      <c r="I73" s="9">
        <v>48712</v>
      </c>
      <c r="J73" s="10">
        <v>32420</v>
      </c>
      <c r="K73" s="22">
        <f t="shared" si="3"/>
        <v>66056</v>
      </c>
    </row>
    <row r="74" spans="1:11" ht="12.75">
      <c r="A74" s="5" t="s">
        <v>25</v>
      </c>
      <c r="B74" s="22">
        <v>372398</v>
      </c>
      <c r="C74" s="22">
        <v>68016</v>
      </c>
      <c r="D74" s="8">
        <f t="shared" si="4"/>
        <v>0.18264330098443063</v>
      </c>
      <c r="E74" s="22">
        <v>185270</v>
      </c>
      <c r="F74" s="22">
        <f t="shared" si="2"/>
        <v>119112</v>
      </c>
      <c r="G74" s="9">
        <v>89088</v>
      </c>
      <c r="H74" s="22">
        <v>30024</v>
      </c>
      <c r="I74" s="9">
        <v>62990</v>
      </c>
      <c r="J74" s="10">
        <v>26098</v>
      </c>
      <c r="K74" s="22">
        <f t="shared" si="3"/>
        <v>56122</v>
      </c>
    </row>
    <row r="75" spans="1:11" ht="12.75">
      <c r="A75" s="5" t="s">
        <v>26</v>
      </c>
      <c r="B75" s="22">
        <v>367579</v>
      </c>
      <c r="C75" s="22">
        <v>99426</v>
      </c>
      <c r="D75" s="8">
        <f t="shared" si="4"/>
        <v>0.27048879288533895</v>
      </c>
      <c r="E75" s="22">
        <v>173485</v>
      </c>
      <c r="F75" s="22">
        <f t="shared" si="2"/>
        <v>94668</v>
      </c>
      <c r="G75" s="9">
        <v>74887</v>
      </c>
      <c r="H75" s="22">
        <v>19781</v>
      </c>
      <c r="I75" s="9">
        <v>54163</v>
      </c>
      <c r="J75" s="10">
        <v>20724</v>
      </c>
      <c r="K75" s="22">
        <f t="shared" si="3"/>
        <v>40505</v>
      </c>
    </row>
    <row r="76" spans="1:11" ht="12.75">
      <c r="A76" s="5" t="s">
        <v>27</v>
      </c>
      <c r="B76" s="22">
        <v>399367</v>
      </c>
      <c r="C76" s="22">
        <v>153399</v>
      </c>
      <c r="D76" s="8">
        <f t="shared" si="4"/>
        <v>0.3841053467111704</v>
      </c>
      <c r="E76" s="22">
        <v>161711</v>
      </c>
      <c r="F76" s="22">
        <f t="shared" si="2"/>
        <v>84257</v>
      </c>
      <c r="G76" s="9">
        <v>69362</v>
      </c>
      <c r="H76" s="22">
        <v>14895</v>
      </c>
      <c r="I76" s="9">
        <v>48323</v>
      </c>
      <c r="J76" s="10">
        <v>21039</v>
      </c>
      <c r="K76" s="22">
        <f t="shared" si="3"/>
        <v>35934</v>
      </c>
    </row>
    <row r="77" spans="1:11" ht="12.75">
      <c r="A77" s="5" t="s">
        <v>28</v>
      </c>
      <c r="B77" s="22">
        <v>383674</v>
      </c>
      <c r="C77" s="22">
        <v>179119</v>
      </c>
      <c r="D77" s="8">
        <f t="shared" si="4"/>
        <v>0.46685206711948163</v>
      </c>
      <c r="E77" s="22">
        <v>135634</v>
      </c>
      <c r="F77" s="22">
        <f t="shared" si="2"/>
        <v>68921</v>
      </c>
      <c r="G77" s="9">
        <v>58127</v>
      </c>
      <c r="H77" s="22">
        <v>10794</v>
      </c>
      <c r="I77" s="9">
        <v>37891</v>
      </c>
      <c r="J77" s="10">
        <v>20236</v>
      </c>
      <c r="K77" s="22">
        <f t="shared" si="3"/>
        <v>31030</v>
      </c>
    </row>
    <row r="78" spans="1:11" ht="12.75">
      <c r="A78" s="5" t="s">
        <v>29</v>
      </c>
      <c r="B78" s="22">
        <v>332972</v>
      </c>
      <c r="C78" s="22">
        <v>176208</v>
      </c>
      <c r="D78" s="8">
        <f t="shared" si="4"/>
        <v>0.5291976502528741</v>
      </c>
      <c r="E78" s="22">
        <v>102693</v>
      </c>
      <c r="F78" s="22">
        <f t="shared" si="2"/>
        <v>54071</v>
      </c>
      <c r="G78" s="9">
        <v>46702</v>
      </c>
      <c r="H78" s="22">
        <v>7369</v>
      </c>
      <c r="I78" s="9">
        <v>27610</v>
      </c>
      <c r="J78" s="10">
        <v>19092</v>
      </c>
      <c r="K78" s="22">
        <f t="shared" si="3"/>
        <v>26461</v>
      </c>
    </row>
    <row r="79" spans="1:11" ht="12.75">
      <c r="A79" s="5" t="s">
        <v>30</v>
      </c>
      <c r="B79" s="22">
        <v>293713</v>
      </c>
      <c r="C79" s="22">
        <v>162731</v>
      </c>
      <c r="D79" s="8">
        <f t="shared" si="4"/>
        <v>0.5540476587689342</v>
      </c>
      <c r="E79" s="22">
        <v>81869</v>
      </c>
      <c r="F79" s="22">
        <f t="shared" si="2"/>
        <v>49113</v>
      </c>
      <c r="G79" s="9">
        <v>44550</v>
      </c>
      <c r="H79" s="22">
        <v>4563</v>
      </c>
      <c r="I79" s="9">
        <v>21683</v>
      </c>
      <c r="J79" s="10">
        <v>22867</v>
      </c>
      <c r="K79" s="22">
        <f t="shared" si="3"/>
        <v>27430</v>
      </c>
    </row>
    <row r="80" spans="1:11" ht="12.75">
      <c r="A80" s="5" t="s">
        <v>31</v>
      </c>
      <c r="B80" s="22">
        <v>236416</v>
      </c>
      <c r="C80" s="22">
        <v>132352</v>
      </c>
      <c r="D80" s="8">
        <f t="shared" si="4"/>
        <v>0.5598267460747157</v>
      </c>
      <c r="E80" s="22">
        <v>59002</v>
      </c>
      <c r="F80" s="22">
        <f t="shared" si="2"/>
        <v>45062</v>
      </c>
      <c r="G80" s="9">
        <v>41313</v>
      </c>
      <c r="H80" s="22">
        <v>3749</v>
      </c>
      <c r="I80" s="9">
        <v>15609</v>
      </c>
      <c r="J80" s="10">
        <v>25704</v>
      </c>
      <c r="K80" s="22">
        <f t="shared" si="3"/>
        <v>29453</v>
      </c>
    </row>
    <row r="81" spans="1:11" ht="12.75">
      <c r="A81" s="5" t="s">
        <v>32</v>
      </c>
      <c r="B81" s="22">
        <v>202458</v>
      </c>
      <c r="C81" s="22">
        <v>116885</v>
      </c>
      <c r="D81" s="8">
        <f t="shared" si="4"/>
        <v>0.5773296189827026</v>
      </c>
      <c r="E81" s="22">
        <v>43980</v>
      </c>
      <c r="F81" s="22">
        <f t="shared" si="2"/>
        <v>41593</v>
      </c>
      <c r="G81" s="9">
        <v>38627</v>
      </c>
      <c r="H81" s="22">
        <v>2966</v>
      </c>
      <c r="I81" s="9">
        <v>12573</v>
      </c>
      <c r="J81" s="10">
        <v>26054</v>
      </c>
      <c r="K81" s="22">
        <f t="shared" si="3"/>
        <v>29020</v>
      </c>
    </row>
    <row r="82" spans="1:11" ht="12.75">
      <c r="A82" s="5" t="s">
        <v>33</v>
      </c>
      <c r="B82" s="22">
        <v>190441</v>
      </c>
      <c r="C82" s="22">
        <v>116697</v>
      </c>
      <c r="D82" s="8">
        <f t="shared" si="4"/>
        <v>0.6127724597119317</v>
      </c>
      <c r="E82" s="22">
        <v>35979</v>
      </c>
      <c r="F82" s="22">
        <f t="shared" si="2"/>
        <v>37765</v>
      </c>
      <c r="G82" s="9">
        <v>35544</v>
      </c>
      <c r="H82" s="22">
        <v>2221</v>
      </c>
      <c r="I82" s="9">
        <v>10452</v>
      </c>
      <c r="J82" s="10">
        <v>25092</v>
      </c>
      <c r="K82" s="22">
        <f t="shared" si="3"/>
        <v>27313</v>
      </c>
    </row>
    <row r="83" spans="1:11" ht="12.75">
      <c r="A83" s="5" t="s">
        <v>34</v>
      </c>
      <c r="B83" s="22">
        <v>175236</v>
      </c>
      <c r="C83" s="22">
        <v>118012</v>
      </c>
      <c r="D83" s="8">
        <f t="shared" si="4"/>
        <v>0.6734460955511424</v>
      </c>
      <c r="E83" s="22">
        <v>30815</v>
      </c>
      <c r="F83" s="22">
        <f t="shared" si="2"/>
        <v>26409</v>
      </c>
      <c r="G83" s="9">
        <v>24982</v>
      </c>
      <c r="H83" s="22">
        <v>1427</v>
      </c>
      <c r="I83" s="9">
        <v>9703</v>
      </c>
      <c r="J83" s="10">
        <v>15279</v>
      </c>
      <c r="K83" s="22">
        <f t="shared" si="3"/>
        <v>16706</v>
      </c>
    </row>
    <row r="84" spans="1:11" ht="12.75">
      <c r="A84" s="5" t="s">
        <v>35</v>
      </c>
      <c r="B84" s="22">
        <v>143329</v>
      </c>
      <c r="C84" s="22">
        <v>100645</v>
      </c>
      <c r="D84" s="8">
        <f t="shared" si="4"/>
        <v>0.7021956477753979</v>
      </c>
      <c r="E84" s="22">
        <v>25004</v>
      </c>
      <c r="F84" s="22">
        <f t="shared" si="2"/>
        <v>17680</v>
      </c>
      <c r="G84" s="9">
        <v>16893</v>
      </c>
      <c r="H84" s="22">
        <v>787</v>
      </c>
      <c r="I84" s="9">
        <v>8634</v>
      </c>
      <c r="J84" s="10">
        <v>8259</v>
      </c>
      <c r="K84" s="22">
        <f t="shared" si="3"/>
        <v>9046</v>
      </c>
    </row>
    <row r="85" spans="1:11" ht="12.75">
      <c r="A85" s="5" t="s">
        <v>36</v>
      </c>
      <c r="B85" s="22">
        <v>90696</v>
      </c>
      <c r="C85" s="22">
        <v>61604</v>
      </c>
      <c r="D85" s="8">
        <f t="shared" si="4"/>
        <v>0.6792361294875188</v>
      </c>
      <c r="E85" s="22">
        <v>18745</v>
      </c>
      <c r="F85" s="22">
        <f t="shared" si="2"/>
        <v>10347</v>
      </c>
      <c r="G85" s="9">
        <v>9908</v>
      </c>
      <c r="H85" s="22">
        <v>439</v>
      </c>
      <c r="I85" s="9">
        <v>6766</v>
      </c>
      <c r="J85" s="10">
        <v>3142</v>
      </c>
      <c r="K85" s="22">
        <f t="shared" si="3"/>
        <v>3581</v>
      </c>
    </row>
    <row r="86" spans="1:11" ht="12.75">
      <c r="A86" s="5" t="s">
        <v>37</v>
      </c>
      <c r="B86" s="22">
        <v>67905</v>
      </c>
      <c r="C86" s="22">
        <v>40681</v>
      </c>
      <c r="D86" s="8">
        <f t="shared" si="4"/>
        <v>0.5990869597231426</v>
      </c>
      <c r="E86" s="22">
        <v>18694</v>
      </c>
      <c r="F86" s="22">
        <f t="shared" si="2"/>
        <v>8530</v>
      </c>
      <c r="G86" s="9">
        <v>8154</v>
      </c>
      <c r="H86" s="22">
        <v>376</v>
      </c>
      <c r="I86" s="9">
        <v>6685</v>
      </c>
      <c r="J86" s="10">
        <v>1469</v>
      </c>
      <c r="K86" s="22">
        <f t="shared" si="3"/>
        <v>1845</v>
      </c>
    </row>
    <row r="87" spans="2:11" ht="12.75">
      <c r="B87" s="22"/>
      <c r="C87" s="22"/>
      <c r="D87" s="8"/>
      <c r="E87" s="22"/>
      <c r="F87" s="22"/>
      <c r="G87" s="9"/>
      <c r="H87" s="22"/>
      <c r="I87" s="9"/>
      <c r="J87" s="10"/>
      <c r="K87" s="22"/>
    </row>
    <row r="88" spans="1:11" ht="12.75">
      <c r="A88" s="6" t="s">
        <v>46</v>
      </c>
      <c r="B88" s="22">
        <v>2492205</v>
      </c>
      <c r="C88" s="22">
        <v>1327374</v>
      </c>
      <c r="D88" s="8">
        <f t="shared" si="4"/>
        <v>0.5326102788494526</v>
      </c>
      <c r="E88" s="22">
        <v>879074</v>
      </c>
      <c r="F88" s="22">
        <f t="shared" si="2"/>
        <v>285757</v>
      </c>
      <c r="G88" s="9">
        <v>252100</v>
      </c>
      <c r="H88" s="22">
        <v>33657</v>
      </c>
      <c r="I88" s="9">
        <v>209984</v>
      </c>
      <c r="J88" s="10">
        <v>42116</v>
      </c>
      <c r="K88" s="22">
        <f t="shared" si="3"/>
        <v>75773</v>
      </c>
    </row>
    <row r="89" spans="1:11" ht="12.75">
      <c r="A89" s="5" t="s">
        <v>21</v>
      </c>
      <c r="B89" s="22">
        <v>188092</v>
      </c>
      <c r="C89" s="22">
        <v>76398</v>
      </c>
      <c r="D89" s="8">
        <f t="shared" si="4"/>
        <v>0.4061735746336899</v>
      </c>
      <c r="E89" s="22">
        <v>85678</v>
      </c>
      <c r="F89" s="22">
        <f t="shared" si="2"/>
        <v>26016</v>
      </c>
      <c r="G89" s="9">
        <v>23329</v>
      </c>
      <c r="H89" s="22">
        <v>2687</v>
      </c>
      <c r="I89" s="9">
        <v>18574</v>
      </c>
      <c r="J89" s="10">
        <v>4755</v>
      </c>
      <c r="K89" s="22">
        <f t="shared" si="3"/>
        <v>7442</v>
      </c>
    </row>
    <row r="90" spans="1:11" ht="12.75">
      <c r="A90" s="5" t="s">
        <v>22</v>
      </c>
      <c r="B90" s="22">
        <v>192450</v>
      </c>
      <c r="C90" s="22">
        <v>95525</v>
      </c>
      <c r="D90" s="8">
        <f t="shared" si="4"/>
        <v>0.49636269160820995</v>
      </c>
      <c r="E90" s="22">
        <v>73939</v>
      </c>
      <c r="F90" s="22">
        <f t="shared" si="2"/>
        <v>22986</v>
      </c>
      <c r="G90" s="9">
        <v>20774</v>
      </c>
      <c r="H90" s="22">
        <v>2212</v>
      </c>
      <c r="I90" s="9">
        <v>15355</v>
      </c>
      <c r="J90" s="10">
        <v>5419</v>
      </c>
      <c r="K90" s="22">
        <f t="shared" si="3"/>
        <v>7631</v>
      </c>
    </row>
    <row r="91" spans="1:11" ht="12.75">
      <c r="A91" s="5" t="s">
        <v>23</v>
      </c>
      <c r="B91" s="22">
        <v>195853</v>
      </c>
      <c r="C91" s="22">
        <v>100338</v>
      </c>
      <c r="D91" s="8">
        <f t="shared" si="4"/>
        <v>0.5123128060330963</v>
      </c>
      <c r="E91" s="22">
        <v>71717</v>
      </c>
      <c r="F91" s="22">
        <f t="shared" si="2"/>
        <v>23798</v>
      </c>
      <c r="G91" s="9">
        <v>19730</v>
      </c>
      <c r="H91" s="22">
        <v>4068</v>
      </c>
      <c r="I91" s="9">
        <v>16285</v>
      </c>
      <c r="J91" s="10">
        <v>3445</v>
      </c>
      <c r="K91" s="22">
        <f t="shared" si="3"/>
        <v>7513</v>
      </c>
    </row>
    <row r="92" spans="1:11" ht="12.75">
      <c r="A92" s="5" t="s">
        <v>24</v>
      </c>
      <c r="B92" s="22">
        <v>184610</v>
      </c>
      <c r="C92" s="22">
        <v>50309</v>
      </c>
      <c r="D92" s="8">
        <f t="shared" si="4"/>
        <v>0.2725150316884242</v>
      </c>
      <c r="E92" s="22">
        <v>103111</v>
      </c>
      <c r="F92" s="22">
        <f t="shared" si="2"/>
        <v>31190</v>
      </c>
      <c r="G92" s="9">
        <v>25183</v>
      </c>
      <c r="H92" s="22">
        <v>6007</v>
      </c>
      <c r="I92" s="9">
        <v>26084</v>
      </c>
      <c r="J92" s="10">
        <v>-901</v>
      </c>
      <c r="K92" s="22">
        <f t="shared" si="3"/>
        <v>5106</v>
      </c>
    </row>
    <row r="93" spans="1:11" ht="12.75">
      <c r="A93" s="5" t="s">
        <v>25</v>
      </c>
      <c r="B93" s="22">
        <v>174900</v>
      </c>
      <c r="C93" s="22">
        <v>43181</v>
      </c>
      <c r="D93" s="8">
        <f t="shared" si="4"/>
        <v>0.24688965122927387</v>
      </c>
      <c r="E93" s="22">
        <v>101502</v>
      </c>
      <c r="F93" s="22">
        <f t="shared" si="2"/>
        <v>30217</v>
      </c>
      <c r="G93" s="9">
        <v>25293</v>
      </c>
      <c r="H93" s="22">
        <v>4924</v>
      </c>
      <c r="I93" s="9">
        <v>27578</v>
      </c>
      <c r="J93" s="10">
        <v>-2285</v>
      </c>
      <c r="K93" s="22">
        <f t="shared" si="3"/>
        <v>2639</v>
      </c>
    </row>
    <row r="94" spans="1:11" ht="12.75">
      <c r="A94" s="5" t="s">
        <v>26</v>
      </c>
      <c r="B94" s="22">
        <v>173862</v>
      </c>
      <c r="C94" s="22">
        <v>62023</v>
      </c>
      <c r="D94" s="8">
        <f t="shared" si="4"/>
        <v>0.35673695229549873</v>
      </c>
      <c r="E94" s="22">
        <v>84432</v>
      </c>
      <c r="F94" s="22">
        <f t="shared" si="2"/>
        <v>27407</v>
      </c>
      <c r="G94" s="9">
        <v>23808</v>
      </c>
      <c r="H94" s="22">
        <v>3599</v>
      </c>
      <c r="I94" s="9">
        <v>20911</v>
      </c>
      <c r="J94" s="10">
        <v>2897</v>
      </c>
      <c r="K94" s="22">
        <f t="shared" si="3"/>
        <v>6496</v>
      </c>
    </row>
    <row r="95" spans="1:11" ht="12.75">
      <c r="A95" s="5" t="s">
        <v>27</v>
      </c>
      <c r="B95" s="22">
        <v>203135</v>
      </c>
      <c r="C95" s="22">
        <v>95480</v>
      </c>
      <c r="D95" s="8">
        <f t="shared" si="4"/>
        <v>0.47003224456642134</v>
      </c>
      <c r="E95" s="22">
        <v>81504</v>
      </c>
      <c r="F95" s="22">
        <f t="shared" si="2"/>
        <v>26151</v>
      </c>
      <c r="G95" s="9">
        <v>23227</v>
      </c>
      <c r="H95" s="22">
        <v>2924</v>
      </c>
      <c r="I95" s="9">
        <v>19451</v>
      </c>
      <c r="J95" s="10">
        <v>3776</v>
      </c>
      <c r="K95" s="22">
        <f t="shared" si="3"/>
        <v>6700</v>
      </c>
    </row>
    <row r="96" spans="1:11" ht="12.75">
      <c r="A96" s="5" t="s">
        <v>28</v>
      </c>
      <c r="B96" s="22">
        <v>200513</v>
      </c>
      <c r="C96" s="22">
        <v>112862</v>
      </c>
      <c r="D96" s="8">
        <f t="shared" si="4"/>
        <v>0.562866248073691</v>
      </c>
      <c r="E96" s="22">
        <v>65948</v>
      </c>
      <c r="F96" s="22">
        <f aca="true" t="shared" si="5" ref="F96:F159">SUM(G96:H96)</f>
        <v>21703</v>
      </c>
      <c r="G96" s="9">
        <v>19662</v>
      </c>
      <c r="H96" s="22">
        <v>2041</v>
      </c>
      <c r="I96" s="9">
        <v>15427</v>
      </c>
      <c r="J96" s="10">
        <v>4235</v>
      </c>
      <c r="K96" s="22">
        <f aca="true" t="shared" si="6" ref="K96:K159">F96-I96</f>
        <v>6276</v>
      </c>
    </row>
    <row r="97" spans="1:11" ht="12.75">
      <c r="A97" s="5" t="s">
        <v>29</v>
      </c>
      <c r="B97" s="22">
        <v>183029</v>
      </c>
      <c r="C97" s="22">
        <v>115402</v>
      </c>
      <c r="D97" s="8">
        <f t="shared" si="4"/>
        <v>0.6305121046391555</v>
      </c>
      <c r="E97" s="22">
        <v>51049</v>
      </c>
      <c r="F97" s="22">
        <f t="shared" si="5"/>
        <v>16578</v>
      </c>
      <c r="G97" s="9">
        <v>15074</v>
      </c>
      <c r="H97" s="22">
        <v>1504</v>
      </c>
      <c r="I97" s="9">
        <v>11981</v>
      </c>
      <c r="J97" s="10">
        <v>3093</v>
      </c>
      <c r="K97" s="22">
        <f t="shared" si="6"/>
        <v>4597</v>
      </c>
    </row>
    <row r="98" spans="1:11" ht="12.75">
      <c r="A98" s="5" t="s">
        <v>30</v>
      </c>
      <c r="B98" s="22">
        <v>165611</v>
      </c>
      <c r="C98" s="22">
        <v>110244</v>
      </c>
      <c r="D98" s="8">
        <f t="shared" si="4"/>
        <v>0.6656804197788794</v>
      </c>
      <c r="E98" s="22">
        <v>40493</v>
      </c>
      <c r="F98" s="22">
        <f t="shared" si="5"/>
        <v>14874</v>
      </c>
      <c r="G98" s="9">
        <v>13834</v>
      </c>
      <c r="H98" s="22">
        <v>1040</v>
      </c>
      <c r="I98" s="9">
        <v>9275</v>
      </c>
      <c r="J98" s="10">
        <v>4559</v>
      </c>
      <c r="K98" s="22">
        <f t="shared" si="6"/>
        <v>5599</v>
      </c>
    </row>
    <row r="99" spans="1:11" ht="12.75">
      <c r="A99" s="5" t="s">
        <v>31</v>
      </c>
      <c r="B99" s="22">
        <v>138501</v>
      </c>
      <c r="C99" s="22">
        <v>96179</v>
      </c>
      <c r="D99" s="8">
        <f t="shared" si="4"/>
        <v>0.6944281990743749</v>
      </c>
      <c r="E99" s="22">
        <v>30169</v>
      </c>
      <c r="F99" s="22">
        <f t="shared" si="5"/>
        <v>12153</v>
      </c>
      <c r="G99" s="9">
        <v>11591</v>
      </c>
      <c r="H99" s="22">
        <v>562</v>
      </c>
      <c r="I99" s="9">
        <v>6744</v>
      </c>
      <c r="J99" s="10">
        <v>4847</v>
      </c>
      <c r="K99" s="22">
        <f t="shared" si="6"/>
        <v>5409</v>
      </c>
    </row>
    <row r="100" spans="1:11" ht="12.75">
      <c r="A100" s="5" t="s">
        <v>32</v>
      </c>
      <c r="B100" s="22">
        <v>116920</v>
      </c>
      <c r="C100" s="22">
        <v>84870</v>
      </c>
      <c r="D100" s="8">
        <f t="shared" si="4"/>
        <v>0.7258809442353746</v>
      </c>
      <c r="E100" s="22">
        <v>20988</v>
      </c>
      <c r="F100" s="22">
        <f t="shared" si="5"/>
        <v>11062</v>
      </c>
      <c r="G100" s="9">
        <v>10593</v>
      </c>
      <c r="H100" s="22">
        <v>469</v>
      </c>
      <c r="I100" s="9">
        <v>4813</v>
      </c>
      <c r="J100" s="10">
        <v>5780</v>
      </c>
      <c r="K100" s="22">
        <f t="shared" si="6"/>
        <v>6249</v>
      </c>
    </row>
    <row r="101" spans="1:11" ht="12.75">
      <c r="A101" s="5" t="s">
        <v>33</v>
      </c>
      <c r="B101" s="22">
        <v>106356</v>
      </c>
      <c r="C101" s="22">
        <v>79902</v>
      </c>
      <c r="D101" s="8">
        <f t="shared" si="4"/>
        <v>0.7512693219000338</v>
      </c>
      <c r="E101" s="22">
        <v>17947</v>
      </c>
      <c r="F101" s="22">
        <f t="shared" si="5"/>
        <v>8507</v>
      </c>
      <c r="G101" s="9">
        <v>8217</v>
      </c>
      <c r="H101" s="22">
        <v>290</v>
      </c>
      <c r="I101" s="9">
        <v>4441</v>
      </c>
      <c r="J101" s="10">
        <v>3776</v>
      </c>
      <c r="K101" s="22">
        <f t="shared" si="6"/>
        <v>4066</v>
      </c>
    </row>
    <row r="102" spans="1:11" ht="12.75">
      <c r="A102" s="5" t="s">
        <v>34</v>
      </c>
      <c r="B102" s="22">
        <v>93363</v>
      </c>
      <c r="C102" s="22">
        <v>73270</v>
      </c>
      <c r="D102" s="8">
        <f t="shared" si="4"/>
        <v>0.7847862643659694</v>
      </c>
      <c r="E102" s="22">
        <v>15329</v>
      </c>
      <c r="F102" s="22">
        <f t="shared" si="5"/>
        <v>4764</v>
      </c>
      <c r="G102" s="9">
        <v>4504</v>
      </c>
      <c r="H102" s="22">
        <v>260</v>
      </c>
      <c r="I102" s="9">
        <v>3898</v>
      </c>
      <c r="J102" s="10">
        <v>606</v>
      </c>
      <c r="K102" s="22">
        <f t="shared" si="6"/>
        <v>866</v>
      </c>
    </row>
    <row r="103" spans="1:11" ht="12.75">
      <c r="A103" s="5" t="s">
        <v>35</v>
      </c>
      <c r="B103" s="22">
        <v>77370</v>
      </c>
      <c r="C103" s="22">
        <v>60688</v>
      </c>
      <c r="D103" s="8">
        <f t="shared" si="4"/>
        <v>0.7843867131963294</v>
      </c>
      <c r="E103" s="22">
        <v>13308</v>
      </c>
      <c r="F103" s="22">
        <f t="shared" si="5"/>
        <v>3374</v>
      </c>
      <c r="G103" s="9">
        <v>3136</v>
      </c>
      <c r="H103" s="22">
        <v>238</v>
      </c>
      <c r="I103" s="9">
        <v>3489</v>
      </c>
      <c r="J103" s="10">
        <v>-353</v>
      </c>
      <c r="K103" s="22">
        <f t="shared" si="6"/>
        <v>-115</v>
      </c>
    </row>
    <row r="104" spans="1:11" ht="12.75">
      <c r="A104" s="5" t="s">
        <v>36</v>
      </c>
      <c r="B104" s="22">
        <v>51888</v>
      </c>
      <c r="C104" s="22">
        <v>39164</v>
      </c>
      <c r="D104" s="8">
        <f t="shared" si="4"/>
        <v>0.7547795251310515</v>
      </c>
      <c r="E104" s="22">
        <v>10371</v>
      </c>
      <c r="F104" s="22">
        <f t="shared" si="5"/>
        <v>2353</v>
      </c>
      <c r="G104" s="9">
        <v>2006</v>
      </c>
      <c r="H104" s="22">
        <v>347</v>
      </c>
      <c r="I104" s="9">
        <v>2789</v>
      </c>
      <c r="J104" s="10">
        <v>-783</v>
      </c>
      <c r="K104" s="22">
        <f t="shared" si="6"/>
        <v>-436</v>
      </c>
    </row>
    <row r="105" spans="1:11" ht="12.75">
      <c r="A105" s="5" t="s">
        <v>37</v>
      </c>
      <c r="B105" s="22">
        <v>45752</v>
      </c>
      <c r="C105" s="22">
        <v>31539</v>
      </c>
      <c r="D105" s="8">
        <f t="shared" si="4"/>
        <v>0.6893469137961182</v>
      </c>
      <c r="E105" s="22">
        <v>11589</v>
      </c>
      <c r="F105" s="22">
        <f t="shared" si="5"/>
        <v>2624</v>
      </c>
      <c r="G105" s="9">
        <v>2139</v>
      </c>
      <c r="H105" s="22">
        <v>485</v>
      </c>
      <c r="I105" s="9">
        <v>2889</v>
      </c>
      <c r="J105" s="10">
        <v>-750</v>
      </c>
      <c r="K105" s="22">
        <f t="shared" si="6"/>
        <v>-265</v>
      </c>
    </row>
    <row r="106" spans="2:11" ht="12.75">
      <c r="B106" s="22"/>
      <c r="C106" s="22"/>
      <c r="D106" s="8"/>
      <c r="E106" s="22"/>
      <c r="F106" s="22"/>
      <c r="G106" s="9"/>
      <c r="H106" s="22"/>
      <c r="I106" s="9"/>
      <c r="J106" s="10"/>
      <c r="K106" s="22"/>
    </row>
    <row r="107" spans="1:11" ht="12.75">
      <c r="A107" s="6" t="s">
        <v>47</v>
      </c>
      <c r="B107" s="22">
        <v>31416629</v>
      </c>
      <c r="C107" s="22">
        <v>15757539</v>
      </c>
      <c r="D107" s="8">
        <f t="shared" si="4"/>
        <v>0.5015668294647398</v>
      </c>
      <c r="E107" s="22">
        <v>12802468</v>
      </c>
      <c r="F107" s="22">
        <f t="shared" si="5"/>
        <v>2856622</v>
      </c>
      <c r="G107" s="9">
        <v>1448964</v>
      </c>
      <c r="H107" s="22">
        <v>1407658</v>
      </c>
      <c r="I107" s="9">
        <v>2204500</v>
      </c>
      <c r="J107" s="10">
        <v>-755536</v>
      </c>
      <c r="K107" s="22">
        <f t="shared" si="6"/>
        <v>652122</v>
      </c>
    </row>
    <row r="108" spans="1:11" ht="12.75">
      <c r="A108" s="5" t="s">
        <v>21</v>
      </c>
      <c r="B108" s="22">
        <v>2747129</v>
      </c>
      <c r="C108" s="22">
        <v>1213524</v>
      </c>
      <c r="D108" s="8">
        <f t="shared" si="4"/>
        <v>0.44174263385519935</v>
      </c>
      <c r="E108" s="22">
        <v>1333273</v>
      </c>
      <c r="F108" s="22">
        <f t="shared" si="5"/>
        <v>200332</v>
      </c>
      <c r="G108" s="9">
        <v>98912</v>
      </c>
      <c r="H108" s="22">
        <v>101420</v>
      </c>
      <c r="I108" s="9">
        <v>210518</v>
      </c>
      <c r="J108" s="10">
        <v>-111606</v>
      </c>
      <c r="K108" s="22">
        <f t="shared" si="6"/>
        <v>-10186</v>
      </c>
    </row>
    <row r="109" spans="1:11" ht="12.75">
      <c r="A109" s="5" t="s">
        <v>22</v>
      </c>
      <c r="B109" s="22">
        <v>2593337</v>
      </c>
      <c r="C109" s="22">
        <v>1349565</v>
      </c>
      <c r="D109" s="8">
        <f t="shared" si="4"/>
        <v>0.5203970791300938</v>
      </c>
      <c r="E109" s="22">
        <v>1074653</v>
      </c>
      <c r="F109" s="22">
        <f t="shared" si="5"/>
        <v>169119</v>
      </c>
      <c r="G109" s="9">
        <v>76223</v>
      </c>
      <c r="H109" s="22">
        <v>92896</v>
      </c>
      <c r="I109" s="9">
        <v>161720</v>
      </c>
      <c r="J109" s="10">
        <v>-85497</v>
      </c>
      <c r="K109" s="22">
        <f t="shared" si="6"/>
        <v>7399</v>
      </c>
    </row>
    <row r="110" spans="1:11" ht="12.75">
      <c r="A110" s="5" t="s">
        <v>23</v>
      </c>
      <c r="B110" s="22">
        <v>2405498</v>
      </c>
      <c r="C110" s="22">
        <v>1221204</v>
      </c>
      <c r="D110" s="8">
        <f t="shared" si="4"/>
        <v>0.5076720080415781</v>
      </c>
      <c r="E110" s="22">
        <v>939247</v>
      </c>
      <c r="F110" s="22">
        <f t="shared" si="5"/>
        <v>245047</v>
      </c>
      <c r="G110" s="9">
        <v>87518</v>
      </c>
      <c r="H110" s="22">
        <v>157529</v>
      </c>
      <c r="I110" s="9">
        <v>154812</v>
      </c>
      <c r="J110" s="10">
        <v>-67294</v>
      </c>
      <c r="K110" s="22">
        <f t="shared" si="6"/>
        <v>90235</v>
      </c>
    </row>
    <row r="111" spans="1:11" ht="12.75">
      <c r="A111" s="5" t="s">
        <v>24</v>
      </c>
      <c r="B111" s="22">
        <v>2371765</v>
      </c>
      <c r="C111" s="22">
        <v>738714</v>
      </c>
      <c r="D111" s="8">
        <f t="shared" si="4"/>
        <v>0.3114617173286561</v>
      </c>
      <c r="E111" s="22">
        <v>1196698</v>
      </c>
      <c r="F111" s="22">
        <f t="shared" si="5"/>
        <v>436353</v>
      </c>
      <c r="G111" s="9">
        <v>193129</v>
      </c>
      <c r="H111" s="22">
        <v>243224</v>
      </c>
      <c r="I111" s="9">
        <v>232029</v>
      </c>
      <c r="J111" s="10">
        <v>-38900</v>
      </c>
      <c r="K111" s="22">
        <f t="shared" si="6"/>
        <v>204324</v>
      </c>
    </row>
    <row r="112" spans="1:11" ht="12.75">
      <c r="A112" s="5" t="s">
        <v>25</v>
      </c>
      <c r="B112" s="22">
        <v>2500240</v>
      </c>
      <c r="C112" s="22">
        <v>604781</v>
      </c>
      <c r="D112" s="8">
        <f t="shared" si="4"/>
        <v>0.24188917863885068</v>
      </c>
      <c r="E112" s="22">
        <v>1419610</v>
      </c>
      <c r="F112" s="22">
        <f t="shared" si="5"/>
        <v>475849</v>
      </c>
      <c r="G112" s="9">
        <v>247474</v>
      </c>
      <c r="H112" s="22">
        <v>228375</v>
      </c>
      <c r="I112" s="9">
        <v>270889</v>
      </c>
      <c r="J112" s="10">
        <v>-23415</v>
      </c>
      <c r="K112" s="22">
        <f t="shared" si="6"/>
        <v>204960</v>
      </c>
    </row>
    <row r="113" spans="1:11" ht="12.75">
      <c r="A113" s="5" t="s">
        <v>26</v>
      </c>
      <c r="B113" s="22">
        <v>2668528</v>
      </c>
      <c r="C113" s="22">
        <v>830566</v>
      </c>
      <c r="D113" s="8">
        <f t="shared" si="4"/>
        <v>0.31124500098930946</v>
      </c>
      <c r="E113" s="22">
        <v>1484476</v>
      </c>
      <c r="F113" s="22">
        <f t="shared" si="5"/>
        <v>353486</v>
      </c>
      <c r="G113" s="9">
        <v>189985</v>
      </c>
      <c r="H113" s="22">
        <v>163501</v>
      </c>
      <c r="I113" s="9">
        <v>254248</v>
      </c>
      <c r="J113" s="10">
        <v>-64263</v>
      </c>
      <c r="K113" s="22">
        <f t="shared" si="6"/>
        <v>99238</v>
      </c>
    </row>
    <row r="114" spans="1:11" ht="12.75">
      <c r="A114" s="5" t="s">
        <v>27</v>
      </c>
      <c r="B114" s="22">
        <v>2895277</v>
      </c>
      <c r="C114" s="22">
        <v>1217823</v>
      </c>
      <c r="D114" s="8">
        <f t="shared" si="4"/>
        <v>0.42062400247022996</v>
      </c>
      <c r="E114" s="22">
        <v>1403724</v>
      </c>
      <c r="F114" s="22">
        <f t="shared" si="5"/>
        <v>273730</v>
      </c>
      <c r="G114" s="9">
        <v>149797</v>
      </c>
      <c r="H114" s="22">
        <v>123933</v>
      </c>
      <c r="I114" s="9">
        <v>237928</v>
      </c>
      <c r="J114" s="10">
        <v>-88131</v>
      </c>
      <c r="K114" s="22">
        <f t="shared" si="6"/>
        <v>35802</v>
      </c>
    </row>
    <row r="115" spans="1:11" ht="12.75">
      <c r="A115" s="5" t="s">
        <v>28</v>
      </c>
      <c r="B115" s="22">
        <v>2747791</v>
      </c>
      <c r="C115" s="22">
        <v>1434391</v>
      </c>
      <c r="D115" s="8">
        <f t="shared" si="4"/>
        <v>0.5220160485277082</v>
      </c>
      <c r="E115" s="22">
        <v>1120597</v>
      </c>
      <c r="F115" s="22">
        <f t="shared" si="5"/>
        <v>192803</v>
      </c>
      <c r="G115" s="9">
        <v>105467</v>
      </c>
      <c r="H115" s="22">
        <v>87336</v>
      </c>
      <c r="I115" s="9">
        <v>182545</v>
      </c>
      <c r="J115" s="10">
        <v>-77078</v>
      </c>
      <c r="K115" s="22">
        <f t="shared" si="6"/>
        <v>10258</v>
      </c>
    </row>
    <row r="116" spans="1:11" ht="12.75">
      <c r="A116" s="5" t="s">
        <v>29</v>
      </c>
      <c r="B116" s="22">
        <v>2344636</v>
      </c>
      <c r="C116" s="22">
        <v>1399273</v>
      </c>
      <c r="D116" s="8">
        <f t="shared" si="4"/>
        <v>0.5967975412814611</v>
      </c>
      <c r="E116" s="22">
        <v>809756</v>
      </c>
      <c r="F116" s="22">
        <f t="shared" si="5"/>
        <v>135607</v>
      </c>
      <c r="G116" s="9">
        <v>76332</v>
      </c>
      <c r="H116" s="22">
        <v>59275</v>
      </c>
      <c r="I116" s="9">
        <v>128060</v>
      </c>
      <c r="J116" s="10">
        <v>-51728</v>
      </c>
      <c r="K116" s="22">
        <f t="shared" si="6"/>
        <v>7547</v>
      </c>
    </row>
    <row r="117" spans="1:11" ht="12.75">
      <c r="A117" s="5" t="s">
        <v>30</v>
      </c>
      <c r="B117" s="22">
        <v>1968202</v>
      </c>
      <c r="C117" s="22">
        <v>1278353</v>
      </c>
      <c r="D117" s="8">
        <f t="shared" si="4"/>
        <v>0.6495029473600779</v>
      </c>
      <c r="E117" s="22">
        <v>589122</v>
      </c>
      <c r="F117" s="22">
        <f t="shared" si="5"/>
        <v>100727</v>
      </c>
      <c r="G117" s="9">
        <v>58825</v>
      </c>
      <c r="H117" s="22">
        <v>41902</v>
      </c>
      <c r="I117" s="9">
        <v>103111</v>
      </c>
      <c r="J117" s="10">
        <v>-44286</v>
      </c>
      <c r="K117" s="22">
        <f t="shared" si="6"/>
        <v>-2384</v>
      </c>
    </row>
    <row r="118" spans="1:11" ht="12.75">
      <c r="A118" s="5" t="s">
        <v>31</v>
      </c>
      <c r="B118" s="22">
        <v>1445026</v>
      </c>
      <c r="C118" s="22">
        <v>983123</v>
      </c>
      <c r="D118" s="8">
        <f t="shared" si="4"/>
        <v>0.680349696130035</v>
      </c>
      <c r="E118" s="22">
        <v>391847</v>
      </c>
      <c r="F118" s="22">
        <f t="shared" si="5"/>
        <v>70056</v>
      </c>
      <c r="G118" s="9">
        <v>40956</v>
      </c>
      <c r="H118" s="22">
        <v>29100</v>
      </c>
      <c r="I118" s="9">
        <v>78836</v>
      </c>
      <c r="J118" s="10">
        <v>-37880</v>
      </c>
      <c r="K118" s="22">
        <f t="shared" si="6"/>
        <v>-8780</v>
      </c>
    </row>
    <row r="119" spans="1:11" ht="12.75">
      <c r="A119" s="5" t="s">
        <v>32</v>
      </c>
      <c r="B119" s="22">
        <v>1142406</v>
      </c>
      <c r="C119" s="22">
        <v>804948</v>
      </c>
      <c r="D119" s="8">
        <f t="shared" si="4"/>
        <v>0.7046076438674167</v>
      </c>
      <c r="E119" s="22">
        <v>281576</v>
      </c>
      <c r="F119" s="22">
        <f t="shared" si="5"/>
        <v>55882</v>
      </c>
      <c r="G119" s="9">
        <v>29789</v>
      </c>
      <c r="H119" s="22">
        <v>26093</v>
      </c>
      <c r="I119" s="9">
        <v>61076</v>
      </c>
      <c r="J119" s="10">
        <v>-31287</v>
      </c>
      <c r="K119" s="22">
        <f t="shared" si="6"/>
        <v>-5194</v>
      </c>
    </row>
    <row r="120" spans="1:11" ht="12.75">
      <c r="A120" s="5" t="s">
        <v>33</v>
      </c>
      <c r="B120" s="22">
        <v>986280</v>
      </c>
      <c r="C120" s="22">
        <v>724890</v>
      </c>
      <c r="D120" s="8">
        <f t="shared" si="4"/>
        <v>0.7349738410998905</v>
      </c>
      <c r="E120" s="22">
        <v>216048</v>
      </c>
      <c r="F120" s="22">
        <f t="shared" si="5"/>
        <v>45342</v>
      </c>
      <c r="G120" s="9">
        <v>24691</v>
      </c>
      <c r="H120" s="22">
        <v>20651</v>
      </c>
      <c r="I120" s="9">
        <v>45412</v>
      </c>
      <c r="J120" s="10">
        <v>-20721</v>
      </c>
      <c r="K120" s="22">
        <f t="shared" si="6"/>
        <v>-70</v>
      </c>
    </row>
    <row r="121" spans="1:11" ht="12.75">
      <c r="A121" s="5" t="s">
        <v>34</v>
      </c>
      <c r="B121" s="22">
        <v>911446</v>
      </c>
      <c r="C121" s="22">
        <v>697819</v>
      </c>
      <c r="D121" s="8">
        <f t="shared" si="4"/>
        <v>0.7656174913269683</v>
      </c>
      <c r="E121" s="22">
        <v>177237</v>
      </c>
      <c r="F121" s="22">
        <f t="shared" si="5"/>
        <v>36390</v>
      </c>
      <c r="G121" s="9">
        <v>22084</v>
      </c>
      <c r="H121" s="22">
        <v>14306</v>
      </c>
      <c r="I121" s="9">
        <v>30053</v>
      </c>
      <c r="J121" s="10">
        <v>-7969</v>
      </c>
      <c r="K121" s="22">
        <f t="shared" si="6"/>
        <v>6337</v>
      </c>
    </row>
    <row r="122" spans="1:11" ht="12.75">
      <c r="A122" s="5" t="s">
        <v>35</v>
      </c>
      <c r="B122" s="22">
        <v>776006</v>
      </c>
      <c r="C122" s="22">
        <v>602904</v>
      </c>
      <c r="D122" s="8">
        <f t="shared" si="4"/>
        <v>0.7769321371226511</v>
      </c>
      <c r="E122" s="22">
        <v>145066</v>
      </c>
      <c r="F122" s="22">
        <f t="shared" si="5"/>
        <v>28036</v>
      </c>
      <c r="G122" s="9">
        <v>18919</v>
      </c>
      <c r="H122" s="22">
        <v>9117</v>
      </c>
      <c r="I122" s="9">
        <v>22707</v>
      </c>
      <c r="J122" s="10">
        <v>-3788</v>
      </c>
      <c r="K122" s="22">
        <f t="shared" si="6"/>
        <v>5329</v>
      </c>
    </row>
    <row r="123" spans="1:11" ht="12.75">
      <c r="A123" s="5" t="s">
        <v>36</v>
      </c>
      <c r="B123" s="22">
        <v>497327</v>
      </c>
      <c r="C123" s="22">
        <v>373289</v>
      </c>
      <c r="D123" s="8">
        <f t="shared" si="4"/>
        <v>0.7505906576558281</v>
      </c>
      <c r="E123" s="22">
        <v>105191</v>
      </c>
      <c r="F123" s="22">
        <f t="shared" si="5"/>
        <v>18847</v>
      </c>
      <c r="G123" s="9">
        <v>14142</v>
      </c>
      <c r="H123" s="22">
        <v>4705</v>
      </c>
      <c r="I123" s="9">
        <v>15737</v>
      </c>
      <c r="J123" s="10">
        <v>-1595</v>
      </c>
      <c r="K123" s="22">
        <f t="shared" si="6"/>
        <v>3110</v>
      </c>
    </row>
    <row r="124" spans="1:11" ht="12.75">
      <c r="A124" s="5" t="s">
        <v>37</v>
      </c>
      <c r="B124" s="22">
        <v>415735</v>
      </c>
      <c r="C124" s="22">
        <v>282372</v>
      </c>
      <c r="D124" s="8">
        <f t="shared" si="4"/>
        <v>0.6792115169519044</v>
      </c>
      <c r="E124" s="22">
        <v>114347</v>
      </c>
      <c r="F124" s="22">
        <f t="shared" si="5"/>
        <v>19016</v>
      </c>
      <c r="G124" s="9">
        <v>14721</v>
      </c>
      <c r="H124" s="22">
        <v>4295</v>
      </c>
      <c r="I124" s="9">
        <v>14819</v>
      </c>
      <c r="J124" s="10">
        <v>-98</v>
      </c>
      <c r="K124" s="22">
        <f t="shared" si="6"/>
        <v>4197</v>
      </c>
    </row>
    <row r="125" spans="2:11" ht="12.75">
      <c r="B125" s="22"/>
      <c r="C125" s="22"/>
      <c r="D125" s="8"/>
      <c r="E125" s="22"/>
      <c r="F125" s="22"/>
      <c r="G125" s="9"/>
      <c r="H125" s="22"/>
      <c r="I125" s="9"/>
      <c r="J125" s="10"/>
      <c r="K125" s="22"/>
    </row>
    <row r="126" spans="1:11" ht="12.75">
      <c r="A126" s="6" t="s">
        <v>48</v>
      </c>
      <c r="B126" s="22">
        <v>4006285</v>
      </c>
      <c r="C126" s="22">
        <v>1768678</v>
      </c>
      <c r="D126" s="8">
        <f aca="true" t="shared" si="7" ref="D126:D188">+C126/B126</f>
        <v>0.4414758311003835</v>
      </c>
      <c r="E126" s="22">
        <v>1459072</v>
      </c>
      <c r="F126" s="22">
        <f t="shared" si="5"/>
        <v>778535</v>
      </c>
      <c r="G126" s="9">
        <v>643820</v>
      </c>
      <c r="H126" s="22">
        <v>134715</v>
      </c>
      <c r="I126" s="9">
        <v>481187</v>
      </c>
      <c r="J126" s="10">
        <v>162633</v>
      </c>
      <c r="K126" s="22">
        <f t="shared" si="6"/>
        <v>297348</v>
      </c>
    </row>
    <row r="127" spans="1:11" ht="12.75">
      <c r="A127" s="5" t="s">
        <v>21</v>
      </c>
      <c r="B127" s="22">
        <v>309081</v>
      </c>
      <c r="C127" s="22">
        <v>113542</v>
      </c>
      <c r="D127" s="8">
        <f t="shared" si="7"/>
        <v>0.3673535416282463</v>
      </c>
      <c r="E127" s="22">
        <v>130680</v>
      </c>
      <c r="F127" s="22">
        <f t="shared" si="5"/>
        <v>64859</v>
      </c>
      <c r="G127" s="9">
        <v>53910</v>
      </c>
      <c r="H127" s="22">
        <v>10949</v>
      </c>
      <c r="I127" s="9">
        <v>40007</v>
      </c>
      <c r="J127" s="10">
        <v>13903</v>
      </c>
      <c r="K127" s="22">
        <f t="shared" si="6"/>
        <v>24852</v>
      </c>
    </row>
    <row r="128" spans="1:11" ht="12.75">
      <c r="A128" s="5" t="s">
        <v>22</v>
      </c>
      <c r="B128" s="22">
        <v>311835</v>
      </c>
      <c r="C128" s="22">
        <v>148395</v>
      </c>
      <c r="D128" s="8">
        <f t="shared" si="7"/>
        <v>0.4758766655442782</v>
      </c>
      <c r="E128" s="22">
        <v>111001</v>
      </c>
      <c r="F128" s="22">
        <f t="shared" si="5"/>
        <v>52439</v>
      </c>
      <c r="G128" s="9">
        <v>43196</v>
      </c>
      <c r="H128" s="22">
        <v>9243</v>
      </c>
      <c r="I128" s="9">
        <v>32254</v>
      </c>
      <c r="J128" s="10">
        <v>10942</v>
      </c>
      <c r="K128" s="22">
        <f t="shared" si="6"/>
        <v>20185</v>
      </c>
    </row>
    <row r="129" spans="1:11" ht="12.75">
      <c r="A129" s="5" t="s">
        <v>23</v>
      </c>
      <c r="B129" s="22">
        <v>303568</v>
      </c>
      <c r="C129" s="22">
        <v>141483</v>
      </c>
      <c r="D129" s="8">
        <f t="shared" si="7"/>
        <v>0.46606691087334634</v>
      </c>
      <c r="E129" s="22">
        <v>105277</v>
      </c>
      <c r="F129" s="22">
        <f t="shared" si="5"/>
        <v>56808</v>
      </c>
      <c r="G129" s="9">
        <v>42369</v>
      </c>
      <c r="H129" s="22">
        <v>14439</v>
      </c>
      <c r="I129" s="9">
        <v>34920</v>
      </c>
      <c r="J129" s="10">
        <v>7449</v>
      </c>
      <c r="K129" s="22">
        <f t="shared" si="6"/>
        <v>21888</v>
      </c>
    </row>
    <row r="130" spans="1:11" ht="12.75">
      <c r="A130" s="5" t="s">
        <v>24</v>
      </c>
      <c r="B130" s="22">
        <v>305169</v>
      </c>
      <c r="C130" s="22">
        <v>56474</v>
      </c>
      <c r="D130" s="8">
        <f t="shared" si="7"/>
        <v>0.18505811533936933</v>
      </c>
      <c r="E130" s="22">
        <v>143320</v>
      </c>
      <c r="F130" s="22">
        <f t="shared" si="5"/>
        <v>105375</v>
      </c>
      <c r="G130" s="9">
        <v>81894</v>
      </c>
      <c r="H130" s="22">
        <v>23481</v>
      </c>
      <c r="I130" s="9">
        <v>51928</v>
      </c>
      <c r="J130" s="10">
        <v>29966</v>
      </c>
      <c r="K130" s="22">
        <f t="shared" si="6"/>
        <v>53447</v>
      </c>
    </row>
    <row r="131" spans="1:11" ht="12.75">
      <c r="A131" s="5" t="s">
        <v>25</v>
      </c>
      <c r="B131" s="22">
        <v>331812</v>
      </c>
      <c r="C131" s="22">
        <v>41750</v>
      </c>
      <c r="D131" s="8">
        <f t="shared" si="7"/>
        <v>0.12582426193145516</v>
      </c>
      <c r="E131" s="22">
        <v>165756</v>
      </c>
      <c r="F131" s="22">
        <f t="shared" si="5"/>
        <v>124306</v>
      </c>
      <c r="G131" s="9">
        <v>100848</v>
      </c>
      <c r="H131" s="22">
        <v>23458</v>
      </c>
      <c r="I131" s="9">
        <v>66568</v>
      </c>
      <c r="J131" s="10">
        <v>34280</v>
      </c>
      <c r="K131" s="22">
        <f t="shared" si="6"/>
        <v>57738</v>
      </c>
    </row>
    <row r="132" spans="1:11" ht="12.75">
      <c r="A132" s="5" t="s">
        <v>26</v>
      </c>
      <c r="B132" s="22">
        <v>332643</v>
      </c>
      <c r="C132" s="22">
        <v>71513</v>
      </c>
      <c r="D132" s="8">
        <f t="shared" si="7"/>
        <v>0.21498423234518688</v>
      </c>
      <c r="E132" s="22">
        <v>165393</v>
      </c>
      <c r="F132" s="22">
        <f t="shared" si="5"/>
        <v>95737</v>
      </c>
      <c r="G132" s="9">
        <v>79338</v>
      </c>
      <c r="H132" s="22">
        <v>16399</v>
      </c>
      <c r="I132" s="9">
        <v>57073</v>
      </c>
      <c r="J132" s="10">
        <v>22265</v>
      </c>
      <c r="K132" s="22">
        <f t="shared" si="6"/>
        <v>38664</v>
      </c>
    </row>
    <row r="133" spans="1:11" ht="12.75">
      <c r="A133" s="5" t="s">
        <v>27</v>
      </c>
      <c r="B133" s="22">
        <v>370396</v>
      </c>
      <c r="C133" s="22">
        <v>133056</v>
      </c>
      <c r="D133" s="8">
        <f t="shared" si="7"/>
        <v>0.35922634153716565</v>
      </c>
      <c r="E133" s="22">
        <v>158013</v>
      </c>
      <c r="F133" s="22">
        <f t="shared" si="5"/>
        <v>79327</v>
      </c>
      <c r="G133" s="9">
        <v>67256</v>
      </c>
      <c r="H133" s="22">
        <v>12071</v>
      </c>
      <c r="I133" s="9">
        <v>49528</v>
      </c>
      <c r="J133" s="10">
        <v>17728</v>
      </c>
      <c r="K133" s="22">
        <f t="shared" si="6"/>
        <v>29799</v>
      </c>
    </row>
    <row r="134" spans="1:11" ht="12.75">
      <c r="A134" s="5" t="s">
        <v>28</v>
      </c>
      <c r="B134" s="22">
        <v>375006</v>
      </c>
      <c r="C134" s="22">
        <v>179045</v>
      </c>
      <c r="D134" s="8">
        <f t="shared" si="7"/>
        <v>0.4774456942022261</v>
      </c>
      <c r="E134" s="22">
        <v>136013</v>
      </c>
      <c r="F134" s="22">
        <f t="shared" si="5"/>
        <v>59948</v>
      </c>
      <c r="G134" s="9">
        <v>51370</v>
      </c>
      <c r="H134" s="22">
        <v>8578</v>
      </c>
      <c r="I134" s="9">
        <v>39042</v>
      </c>
      <c r="J134" s="10">
        <v>12328</v>
      </c>
      <c r="K134" s="22">
        <f t="shared" si="6"/>
        <v>20906</v>
      </c>
    </row>
    <row r="135" spans="1:11" ht="12.75">
      <c r="A135" s="5" t="s">
        <v>29</v>
      </c>
      <c r="B135" s="22">
        <v>336822</v>
      </c>
      <c r="C135" s="22">
        <v>190236</v>
      </c>
      <c r="D135" s="8">
        <f t="shared" si="7"/>
        <v>0.5647968363111673</v>
      </c>
      <c r="E135" s="22">
        <v>103771</v>
      </c>
      <c r="F135" s="22">
        <f t="shared" si="5"/>
        <v>42815</v>
      </c>
      <c r="G135" s="9">
        <v>37186</v>
      </c>
      <c r="H135" s="22">
        <v>5629</v>
      </c>
      <c r="I135" s="9">
        <v>30912</v>
      </c>
      <c r="J135" s="10">
        <v>6274</v>
      </c>
      <c r="K135" s="22">
        <f t="shared" si="6"/>
        <v>11903</v>
      </c>
    </row>
    <row r="136" spans="1:11" ht="12.75">
      <c r="A136" s="5" t="s">
        <v>30</v>
      </c>
      <c r="B136" s="22">
        <v>276185</v>
      </c>
      <c r="C136" s="22">
        <v>168100</v>
      </c>
      <c r="D136" s="8">
        <f t="shared" si="7"/>
        <v>0.6086499990948097</v>
      </c>
      <c r="E136" s="22">
        <v>75930</v>
      </c>
      <c r="F136" s="22">
        <f t="shared" si="5"/>
        <v>32155</v>
      </c>
      <c r="G136" s="9">
        <v>28378</v>
      </c>
      <c r="H136" s="22">
        <v>3777</v>
      </c>
      <c r="I136" s="9">
        <v>24114</v>
      </c>
      <c r="J136" s="10">
        <v>4264</v>
      </c>
      <c r="K136" s="22">
        <f t="shared" si="6"/>
        <v>8041</v>
      </c>
    </row>
    <row r="137" spans="1:11" ht="12.75">
      <c r="A137" s="5" t="s">
        <v>31</v>
      </c>
      <c r="B137" s="22">
        <v>194850</v>
      </c>
      <c r="C137" s="22">
        <v>126086</v>
      </c>
      <c r="D137" s="8">
        <f t="shared" si="7"/>
        <v>0.6470926353605337</v>
      </c>
      <c r="E137" s="22">
        <v>48016</v>
      </c>
      <c r="F137" s="22">
        <f t="shared" si="5"/>
        <v>20748</v>
      </c>
      <c r="G137" s="9">
        <v>18371</v>
      </c>
      <c r="H137" s="22">
        <v>2377</v>
      </c>
      <c r="I137" s="9">
        <v>16658</v>
      </c>
      <c r="J137" s="10">
        <v>1713</v>
      </c>
      <c r="K137" s="22">
        <f t="shared" si="6"/>
        <v>4090</v>
      </c>
    </row>
    <row r="138" spans="1:11" ht="12.75">
      <c r="A138" s="5" t="s">
        <v>32</v>
      </c>
      <c r="B138" s="22">
        <v>143136</v>
      </c>
      <c r="C138" s="22">
        <v>98408</v>
      </c>
      <c r="D138" s="8">
        <f t="shared" si="7"/>
        <v>0.6875139727252403</v>
      </c>
      <c r="E138" s="22">
        <v>31318</v>
      </c>
      <c r="F138" s="22">
        <f t="shared" si="5"/>
        <v>13410</v>
      </c>
      <c r="G138" s="9">
        <v>11600</v>
      </c>
      <c r="H138" s="22">
        <v>1810</v>
      </c>
      <c r="I138" s="9">
        <v>12073</v>
      </c>
      <c r="J138" s="10">
        <v>-473</v>
      </c>
      <c r="K138" s="22">
        <f t="shared" si="6"/>
        <v>1337</v>
      </c>
    </row>
    <row r="139" spans="1:11" ht="12.75">
      <c r="A139" s="5" t="s">
        <v>33</v>
      </c>
      <c r="B139" s="22">
        <v>121465</v>
      </c>
      <c r="C139" s="22">
        <v>89183</v>
      </c>
      <c r="D139" s="8">
        <f t="shared" si="7"/>
        <v>0.7342279669040465</v>
      </c>
      <c r="E139" s="22">
        <v>22513</v>
      </c>
      <c r="F139" s="22">
        <f t="shared" si="5"/>
        <v>9769</v>
      </c>
      <c r="G139" s="9">
        <v>8636</v>
      </c>
      <c r="H139" s="22">
        <v>1133</v>
      </c>
      <c r="I139" s="9">
        <v>9269</v>
      </c>
      <c r="J139" s="10">
        <v>-633</v>
      </c>
      <c r="K139" s="22">
        <f t="shared" si="6"/>
        <v>500</v>
      </c>
    </row>
    <row r="140" spans="1:11" ht="12.75">
      <c r="A140" s="5" t="s">
        <v>34</v>
      </c>
      <c r="B140" s="22">
        <v>106030</v>
      </c>
      <c r="C140" s="22">
        <v>80506</v>
      </c>
      <c r="D140" s="8">
        <f t="shared" si="7"/>
        <v>0.759275676695275</v>
      </c>
      <c r="E140" s="22">
        <v>18990</v>
      </c>
      <c r="F140" s="22">
        <f t="shared" si="5"/>
        <v>6534</v>
      </c>
      <c r="G140" s="9">
        <v>5957</v>
      </c>
      <c r="H140" s="22">
        <v>577</v>
      </c>
      <c r="I140" s="9">
        <v>6419</v>
      </c>
      <c r="J140" s="10">
        <v>-462</v>
      </c>
      <c r="K140" s="22">
        <f t="shared" si="6"/>
        <v>115</v>
      </c>
    </row>
    <row r="141" spans="1:11" ht="12.75">
      <c r="A141" s="5" t="s">
        <v>35</v>
      </c>
      <c r="B141" s="22">
        <v>85037</v>
      </c>
      <c r="C141" s="22">
        <v>63387</v>
      </c>
      <c r="D141" s="8">
        <f t="shared" si="7"/>
        <v>0.7454049413784588</v>
      </c>
      <c r="E141" s="22">
        <v>16088</v>
      </c>
      <c r="F141" s="22">
        <f t="shared" si="5"/>
        <v>5562</v>
      </c>
      <c r="G141" s="9">
        <v>5224</v>
      </c>
      <c r="H141" s="22">
        <v>338</v>
      </c>
      <c r="I141" s="9">
        <v>5118</v>
      </c>
      <c r="J141" s="10">
        <v>106</v>
      </c>
      <c r="K141" s="22">
        <f t="shared" si="6"/>
        <v>444</v>
      </c>
    </row>
    <row r="142" spans="1:11" ht="12.75">
      <c r="A142" s="5" t="s">
        <v>36</v>
      </c>
      <c r="B142" s="22">
        <v>56088</v>
      </c>
      <c r="C142" s="22">
        <v>39438</v>
      </c>
      <c r="D142" s="8">
        <f t="shared" si="7"/>
        <v>0.7031450577663672</v>
      </c>
      <c r="E142" s="22">
        <v>12236</v>
      </c>
      <c r="F142" s="22">
        <f t="shared" si="5"/>
        <v>4414</v>
      </c>
      <c r="G142" s="9">
        <v>4186</v>
      </c>
      <c r="H142" s="22">
        <v>228</v>
      </c>
      <c r="I142" s="9">
        <v>3010</v>
      </c>
      <c r="J142" s="10">
        <v>1176</v>
      </c>
      <c r="K142" s="22">
        <f t="shared" si="6"/>
        <v>1404</v>
      </c>
    </row>
    <row r="143" spans="1:11" ht="12.75">
      <c r="A143" s="5" t="s">
        <v>37</v>
      </c>
      <c r="B143" s="22">
        <v>47162</v>
      </c>
      <c r="C143" s="22">
        <v>28076</v>
      </c>
      <c r="D143" s="8">
        <f t="shared" si="7"/>
        <v>0.5953097833001145</v>
      </c>
      <c r="E143" s="22">
        <v>14757</v>
      </c>
      <c r="F143" s="22">
        <f t="shared" si="5"/>
        <v>4329</v>
      </c>
      <c r="G143" s="9">
        <v>4101</v>
      </c>
      <c r="H143" s="22">
        <v>228</v>
      </c>
      <c r="I143" s="9">
        <v>2294</v>
      </c>
      <c r="J143" s="10">
        <v>1807</v>
      </c>
      <c r="K143" s="22">
        <f t="shared" si="6"/>
        <v>2035</v>
      </c>
    </row>
    <row r="144" spans="2:11" ht="12.75">
      <c r="B144" s="22"/>
      <c r="C144" s="22"/>
      <c r="D144" s="8"/>
      <c r="E144" s="22"/>
      <c r="F144" s="22"/>
      <c r="G144" s="9"/>
      <c r="H144" s="22"/>
      <c r="I144" s="9"/>
      <c r="J144" s="10"/>
      <c r="K144" s="22"/>
    </row>
    <row r="145" spans="1:11" ht="12.75">
      <c r="A145" s="6" t="s">
        <v>49</v>
      </c>
      <c r="B145" s="22">
        <v>3184514</v>
      </c>
      <c r="C145" s="22">
        <v>1852990</v>
      </c>
      <c r="D145" s="8">
        <f t="shared" si="7"/>
        <v>0.5818752877205124</v>
      </c>
      <c r="E145" s="22">
        <v>966896</v>
      </c>
      <c r="F145" s="22">
        <f t="shared" si="5"/>
        <v>364628</v>
      </c>
      <c r="G145" s="9">
        <v>260823</v>
      </c>
      <c r="H145" s="22">
        <v>103805</v>
      </c>
      <c r="I145" s="9">
        <v>325433</v>
      </c>
      <c r="J145" s="10">
        <v>-64610</v>
      </c>
      <c r="K145" s="22">
        <f t="shared" si="6"/>
        <v>39195</v>
      </c>
    </row>
    <row r="146" spans="1:11" ht="12.75">
      <c r="A146" s="5" t="s">
        <v>21</v>
      </c>
      <c r="B146" s="22">
        <v>244185</v>
      </c>
      <c r="C146" s="22">
        <v>121205</v>
      </c>
      <c r="D146" s="8">
        <f t="shared" si="7"/>
        <v>0.4963654606138788</v>
      </c>
      <c r="E146" s="22">
        <v>92398</v>
      </c>
      <c r="F146" s="22">
        <f t="shared" si="5"/>
        <v>30582</v>
      </c>
      <c r="G146" s="9">
        <v>21867</v>
      </c>
      <c r="H146" s="22">
        <v>8715</v>
      </c>
      <c r="I146" s="9">
        <v>22080</v>
      </c>
      <c r="J146" s="10">
        <v>-213</v>
      </c>
      <c r="K146" s="22">
        <f t="shared" si="6"/>
        <v>8502</v>
      </c>
    </row>
    <row r="147" spans="1:11" ht="12.75">
      <c r="A147" s="5" t="s">
        <v>22</v>
      </c>
      <c r="B147" s="22">
        <v>244079</v>
      </c>
      <c r="C147" s="22">
        <v>144287</v>
      </c>
      <c r="D147" s="8">
        <f t="shared" si="7"/>
        <v>0.5911487674072738</v>
      </c>
      <c r="E147" s="22">
        <v>75340</v>
      </c>
      <c r="F147" s="22">
        <f t="shared" si="5"/>
        <v>24452</v>
      </c>
      <c r="G147" s="9">
        <v>16065</v>
      </c>
      <c r="H147" s="22">
        <v>8387</v>
      </c>
      <c r="I147" s="9">
        <v>17705</v>
      </c>
      <c r="J147" s="10">
        <v>-1640</v>
      </c>
      <c r="K147" s="22">
        <f t="shared" si="6"/>
        <v>6747</v>
      </c>
    </row>
    <row r="148" spans="1:11" ht="12.75">
      <c r="A148" s="5" t="s">
        <v>23</v>
      </c>
      <c r="B148" s="22">
        <v>213211</v>
      </c>
      <c r="C148" s="22">
        <v>125910</v>
      </c>
      <c r="D148" s="8">
        <f t="shared" si="7"/>
        <v>0.5905417637926749</v>
      </c>
      <c r="E148" s="22">
        <v>59107</v>
      </c>
      <c r="F148" s="22">
        <f t="shared" si="5"/>
        <v>28194</v>
      </c>
      <c r="G148" s="9">
        <v>17719</v>
      </c>
      <c r="H148" s="22">
        <v>10475</v>
      </c>
      <c r="I148" s="9">
        <v>25034</v>
      </c>
      <c r="J148" s="10">
        <v>-7315</v>
      </c>
      <c r="K148" s="22">
        <f t="shared" si="6"/>
        <v>3160</v>
      </c>
    </row>
    <row r="149" spans="1:11" ht="12.75">
      <c r="A149" s="5" t="s">
        <v>24</v>
      </c>
      <c r="B149" s="22">
        <v>187422</v>
      </c>
      <c r="C149" s="22">
        <v>69156</v>
      </c>
      <c r="D149" s="8">
        <f t="shared" si="7"/>
        <v>0.36898549796715435</v>
      </c>
      <c r="E149" s="22">
        <v>72241</v>
      </c>
      <c r="F149" s="22">
        <f t="shared" si="5"/>
        <v>46025</v>
      </c>
      <c r="G149" s="9">
        <v>30725</v>
      </c>
      <c r="H149" s="22">
        <v>15300</v>
      </c>
      <c r="I149" s="9">
        <v>46530</v>
      </c>
      <c r="J149" s="10">
        <v>-15805</v>
      </c>
      <c r="K149" s="22">
        <f t="shared" si="6"/>
        <v>-505</v>
      </c>
    </row>
    <row r="150" spans="1:11" ht="12.75">
      <c r="A150" s="5" t="s">
        <v>25</v>
      </c>
      <c r="B150" s="22">
        <v>200282</v>
      </c>
      <c r="C150" s="22">
        <v>48423</v>
      </c>
      <c r="D150" s="8">
        <f t="shared" si="7"/>
        <v>0.24177409852108528</v>
      </c>
      <c r="E150" s="22">
        <v>101532</v>
      </c>
      <c r="F150" s="22">
        <f t="shared" si="5"/>
        <v>50327</v>
      </c>
      <c r="G150" s="9">
        <v>35316</v>
      </c>
      <c r="H150" s="22">
        <v>15011</v>
      </c>
      <c r="I150" s="9">
        <v>39464</v>
      </c>
      <c r="J150" s="10">
        <v>-4148</v>
      </c>
      <c r="K150" s="22">
        <f t="shared" si="6"/>
        <v>10863</v>
      </c>
    </row>
    <row r="151" spans="1:11" ht="12.75">
      <c r="A151" s="5" t="s">
        <v>26</v>
      </c>
      <c r="B151" s="22">
        <v>248555</v>
      </c>
      <c r="C151" s="22">
        <v>81599</v>
      </c>
      <c r="D151" s="8">
        <f t="shared" si="7"/>
        <v>0.32829353664178956</v>
      </c>
      <c r="E151" s="22">
        <v>119459</v>
      </c>
      <c r="F151" s="22">
        <f t="shared" si="5"/>
        <v>47497</v>
      </c>
      <c r="G151" s="9">
        <v>35131</v>
      </c>
      <c r="H151" s="22">
        <v>12366</v>
      </c>
      <c r="I151" s="9">
        <v>35208</v>
      </c>
      <c r="J151" s="10">
        <v>-77</v>
      </c>
      <c r="K151" s="22">
        <f t="shared" si="6"/>
        <v>12289</v>
      </c>
    </row>
    <row r="152" spans="1:11" ht="12.75">
      <c r="A152" s="5" t="s">
        <v>27</v>
      </c>
      <c r="B152" s="22">
        <v>293701</v>
      </c>
      <c r="C152" s="22">
        <v>137272</v>
      </c>
      <c r="D152" s="8">
        <f t="shared" si="7"/>
        <v>0.46738690028294083</v>
      </c>
      <c r="E152" s="22">
        <v>115231</v>
      </c>
      <c r="F152" s="22">
        <f t="shared" si="5"/>
        <v>41198</v>
      </c>
      <c r="G152" s="9">
        <v>30439</v>
      </c>
      <c r="H152" s="22">
        <v>10759</v>
      </c>
      <c r="I152" s="9">
        <v>31408</v>
      </c>
      <c r="J152" s="10">
        <v>-969</v>
      </c>
      <c r="K152" s="22">
        <f t="shared" si="6"/>
        <v>9790</v>
      </c>
    </row>
    <row r="153" spans="1:11" ht="12.75">
      <c r="A153" s="5" t="s">
        <v>28</v>
      </c>
      <c r="B153" s="22">
        <v>295823</v>
      </c>
      <c r="C153" s="22">
        <v>174513</v>
      </c>
      <c r="D153" s="8">
        <f t="shared" si="7"/>
        <v>0.5899237043772797</v>
      </c>
      <c r="E153" s="22">
        <v>91849</v>
      </c>
      <c r="F153" s="22">
        <f t="shared" si="5"/>
        <v>29461</v>
      </c>
      <c r="G153" s="9">
        <v>21602</v>
      </c>
      <c r="H153" s="22">
        <v>7859</v>
      </c>
      <c r="I153" s="9">
        <v>23315</v>
      </c>
      <c r="J153" s="10">
        <v>-1713</v>
      </c>
      <c r="K153" s="22">
        <f t="shared" si="6"/>
        <v>6146</v>
      </c>
    </row>
    <row r="154" spans="1:11" ht="12.75">
      <c r="A154" s="5" t="s">
        <v>29</v>
      </c>
      <c r="B154" s="22">
        <v>253191</v>
      </c>
      <c r="C154" s="22">
        <v>171716</v>
      </c>
      <c r="D154" s="8">
        <f t="shared" si="7"/>
        <v>0.6782073612411184</v>
      </c>
      <c r="E154" s="22">
        <v>62095</v>
      </c>
      <c r="F154" s="22">
        <f t="shared" si="5"/>
        <v>19380</v>
      </c>
      <c r="G154" s="9">
        <v>14345</v>
      </c>
      <c r="H154" s="22">
        <v>5035</v>
      </c>
      <c r="I154" s="9">
        <v>16968</v>
      </c>
      <c r="J154" s="10">
        <v>-2623</v>
      </c>
      <c r="K154" s="22">
        <f t="shared" si="6"/>
        <v>2412</v>
      </c>
    </row>
    <row r="155" spans="1:11" ht="12.75">
      <c r="A155" s="5" t="s">
        <v>30</v>
      </c>
      <c r="B155" s="22">
        <v>226448</v>
      </c>
      <c r="C155" s="22">
        <v>166425</v>
      </c>
      <c r="D155" s="8">
        <f t="shared" si="7"/>
        <v>0.7349369391648414</v>
      </c>
      <c r="E155" s="22">
        <v>46465</v>
      </c>
      <c r="F155" s="22">
        <f t="shared" si="5"/>
        <v>13558</v>
      </c>
      <c r="G155" s="9">
        <v>10339</v>
      </c>
      <c r="H155" s="22">
        <v>3219</v>
      </c>
      <c r="I155" s="9">
        <v>16316</v>
      </c>
      <c r="J155" s="10">
        <v>-5977</v>
      </c>
      <c r="K155" s="22">
        <f t="shared" si="6"/>
        <v>-2758</v>
      </c>
    </row>
    <row r="156" spans="1:11" ht="12.75">
      <c r="A156" s="5" t="s">
        <v>31</v>
      </c>
      <c r="B156" s="22">
        <v>176720</v>
      </c>
      <c r="C156" s="22">
        <v>135380</v>
      </c>
      <c r="D156" s="8">
        <f t="shared" si="7"/>
        <v>0.7660706201901313</v>
      </c>
      <c r="E156" s="22">
        <v>32923</v>
      </c>
      <c r="F156" s="22">
        <f t="shared" si="5"/>
        <v>8417</v>
      </c>
      <c r="G156" s="9">
        <v>6400</v>
      </c>
      <c r="H156" s="22">
        <v>2017</v>
      </c>
      <c r="I156" s="9">
        <v>13998</v>
      </c>
      <c r="J156" s="10">
        <v>-7598</v>
      </c>
      <c r="K156" s="22">
        <f t="shared" si="6"/>
        <v>-5581</v>
      </c>
    </row>
    <row r="157" spans="1:11" ht="12.75">
      <c r="A157" s="5" t="s">
        <v>32</v>
      </c>
      <c r="B157" s="22">
        <v>131610</v>
      </c>
      <c r="C157" s="22">
        <v>103709</v>
      </c>
      <c r="D157" s="8">
        <f t="shared" si="7"/>
        <v>0.7880024314261834</v>
      </c>
      <c r="E157" s="22">
        <v>22170</v>
      </c>
      <c r="F157" s="22">
        <f t="shared" si="5"/>
        <v>5731</v>
      </c>
      <c r="G157" s="9">
        <v>4184</v>
      </c>
      <c r="H157" s="22">
        <v>1547</v>
      </c>
      <c r="I157" s="9">
        <v>11223</v>
      </c>
      <c r="J157" s="10">
        <v>-7039</v>
      </c>
      <c r="K157" s="22">
        <f t="shared" si="6"/>
        <v>-5492</v>
      </c>
    </row>
    <row r="158" spans="1:11" ht="12.75">
      <c r="A158" s="5" t="s">
        <v>33</v>
      </c>
      <c r="B158" s="22">
        <v>117054</v>
      </c>
      <c r="C158" s="22">
        <v>94368</v>
      </c>
      <c r="D158" s="8">
        <f t="shared" si="7"/>
        <v>0.806192013942283</v>
      </c>
      <c r="E158" s="22">
        <v>17894</v>
      </c>
      <c r="F158" s="22">
        <f t="shared" si="5"/>
        <v>4792</v>
      </c>
      <c r="G158" s="9">
        <v>3647</v>
      </c>
      <c r="H158" s="22">
        <v>1145</v>
      </c>
      <c r="I158" s="9">
        <v>9837</v>
      </c>
      <c r="J158" s="10">
        <v>-6190</v>
      </c>
      <c r="K158" s="22">
        <f t="shared" si="6"/>
        <v>-5045</v>
      </c>
    </row>
    <row r="159" spans="1:11" ht="12.75">
      <c r="A159" s="5" t="s">
        <v>34</v>
      </c>
      <c r="B159" s="22">
        <v>114828</v>
      </c>
      <c r="C159" s="22">
        <v>95382</v>
      </c>
      <c r="D159" s="8">
        <f t="shared" si="7"/>
        <v>0.8306510607168983</v>
      </c>
      <c r="E159" s="22">
        <v>15537</v>
      </c>
      <c r="F159" s="22">
        <f t="shared" si="5"/>
        <v>3909</v>
      </c>
      <c r="G159" s="9">
        <v>3122</v>
      </c>
      <c r="H159" s="22">
        <v>787</v>
      </c>
      <c r="I159" s="9">
        <v>6110</v>
      </c>
      <c r="J159" s="10">
        <v>-2988</v>
      </c>
      <c r="K159" s="22">
        <f t="shared" si="6"/>
        <v>-2201</v>
      </c>
    </row>
    <row r="160" spans="1:11" ht="12.75">
      <c r="A160" s="5" t="s">
        <v>35</v>
      </c>
      <c r="B160" s="22">
        <v>99323</v>
      </c>
      <c r="C160" s="22">
        <v>81338</v>
      </c>
      <c r="D160" s="8">
        <f t="shared" si="7"/>
        <v>0.8189241162671285</v>
      </c>
      <c r="E160" s="22">
        <v>14740</v>
      </c>
      <c r="F160" s="22">
        <f aca="true" t="shared" si="8" ref="F160:F223">SUM(G160:H160)</f>
        <v>3245</v>
      </c>
      <c r="G160" s="9">
        <v>2837</v>
      </c>
      <c r="H160" s="22">
        <v>408</v>
      </c>
      <c r="I160" s="9">
        <v>4167</v>
      </c>
      <c r="J160" s="10">
        <v>-1330</v>
      </c>
      <c r="K160" s="22">
        <f aca="true" t="shared" si="9" ref="K160:K223">F160-I160</f>
        <v>-922</v>
      </c>
    </row>
    <row r="161" spans="1:11" ht="12.75">
      <c r="A161" s="5" t="s">
        <v>36</v>
      </c>
      <c r="B161" s="22">
        <v>74619</v>
      </c>
      <c r="C161" s="22">
        <v>58225</v>
      </c>
      <c r="D161" s="8">
        <f t="shared" si="7"/>
        <v>0.7802972433294469</v>
      </c>
      <c r="E161" s="22">
        <v>12820</v>
      </c>
      <c r="F161" s="22">
        <f t="shared" si="8"/>
        <v>3574</v>
      </c>
      <c r="G161" s="9">
        <v>3304</v>
      </c>
      <c r="H161" s="22">
        <v>270</v>
      </c>
      <c r="I161" s="9">
        <v>2957</v>
      </c>
      <c r="J161" s="10">
        <v>347</v>
      </c>
      <c r="K161" s="22">
        <f t="shared" si="9"/>
        <v>617</v>
      </c>
    </row>
    <row r="162" spans="1:11" ht="12.75">
      <c r="A162" s="5" t="s">
        <v>37</v>
      </c>
      <c r="B162" s="22">
        <v>63463</v>
      </c>
      <c r="C162" s="22">
        <v>44082</v>
      </c>
      <c r="D162" s="8">
        <f t="shared" si="7"/>
        <v>0.6946094574791611</v>
      </c>
      <c r="E162" s="22">
        <v>15095</v>
      </c>
      <c r="F162" s="22">
        <f t="shared" si="8"/>
        <v>4286</v>
      </c>
      <c r="G162" s="9">
        <v>3781</v>
      </c>
      <c r="H162" s="22">
        <v>505</v>
      </c>
      <c r="I162" s="9">
        <v>3113</v>
      </c>
      <c r="J162" s="10">
        <v>668</v>
      </c>
      <c r="K162" s="22">
        <f t="shared" si="9"/>
        <v>1173</v>
      </c>
    </row>
    <row r="163" spans="2:11" ht="12.75">
      <c r="B163" s="22"/>
      <c r="C163" s="22"/>
      <c r="D163" s="8"/>
      <c r="E163" s="22"/>
      <c r="F163" s="22"/>
      <c r="G163" s="9"/>
      <c r="H163" s="22"/>
      <c r="I163" s="9"/>
      <c r="J163" s="10"/>
      <c r="K163" s="22"/>
    </row>
    <row r="164" spans="1:11" ht="12.75">
      <c r="A164" s="6" t="s">
        <v>50</v>
      </c>
      <c r="B164" s="22">
        <v>732378</v>
      </c>
      <c r="C164" s="22">
        <v>409776</v>
      </c>
      <c r="D164" s="8">
        <f t="shared" si="7"/>
        <v>0.5595143491475714</v>
      </c>
      <c r="E164" s="22">
        <v>203833</v>
      </c>
      <c r="F164" s="22">
        <f t="shared" si="8"/>
        <v>118769</v>
      </c>
      <c r="G164" s="9">
        <v>101461</v>
      </c>
      <c r="H164" s="22">
        <v>17308</v>
      </c>
      <c r="I164" s="9">
        <v>84078</v>
      </c>
      <c r="J164" s="10">
        <v>17383</v>
      </c>
      <c r="K164" s="22">
        <f t="shared" si="9"/>
        <v>34691</v>
      </c>
    </row>
    <row r="165" spans="1:11" ht="12.75">
      <c r="A165" s="5" t="s">
        <v>21</v>
      </c>
      <c r="B165" s="22">
        <v>56014</v>
      </c>
      <c r="C165" s="22">
        <v>26954</v>
      </c>
      <c r="D165" s="8">
        <f t="shared" si="7"/>
        <v>0.48120112828935624</v>
      </c>
      <c r="E165" s="22">
        <v>20326</v>
      </c>
      <c r="F165" s="22">
        <f t="shared" si="8"/>
        <v>8734</v>
      </c>
      <c r="G165" s="9">
        <v>7627</v>
      </c>
      <c r="H165" s="22">
        <v>1107</v>
      </c>
      <c r="I165" s="9">
        <v>6565</v>
      </c>
      <c r="J165" s="10">
        <v>1062</v>
      </c>
      <c r="K165" s="22">
        <f t="shared" si="9"/>
        <v>2169</v>
      </c>
    </row>
    <row r="166" spans="1:11" ht="12.75">
      <c r="A166" s="5" t="s">
        <v>22</v>
      </c>
      <c r="B166" s="22">
        <v>55703</v>
      </c>
      <c r="C166" s="22">
        <v>32381</v>
      </c>
      <c r="D166" s="8">
        <f t="shared" si="7"/>
        <v>0.5813151894871013</v>
      </c>
      <c r="E166" s="22">
        <v>16215</v>
      </c>
      <c r="F166" s="22">
        <f t="shared" si="8"/>
        <v>7107</v>
      </c>
      <c r="G166" s="9">
        <v>6051</v>
      </c>
      <c r="H166" s="22">
        <v>1056</v>
      </c>
      <c r="I166" s="9">
        <v>5378</v>
      </c>
      <c r="J166" s="10">
        <v>673</v>
      </c>
      <c r="K166" s="22">
        <f t="shared" si="9"/>
        <v>1729</v>
      </c>
    </row>
    <row r="167" spans="1:11" ht="12.75">
      <c r="A167" s="5" t="s">
        <v>23</v>
      </c>
      <c r="B167" s="22">
        <v>54526</v>
      </c>
      <c r="C167" s="22">
        <v>30384</v>
      </c>
      <c r="D167" s="8">
        <f t="shared" si="7"/>
        <v>0.5572387484869603</v>
      </c>
      <c r="E167" s="22">
        <v>14328</v>
      </c>
      <c r="F167" s="22">
        <f t="shared" si="8"/>
        <v>9814</v>
      </c>
      <c r="G167" s="9">
        <v>8216</v>
      </c>
      <c r="H167" s="22">
        <v>1598</v>
      </c>
      <c r="I167" s="9">
        <v>8141</v>
      </c>
      <c r="J167" s="10">
        <v>75</v>
      </c>
      <c r="K167" s="22">
        <f t="shared" si="9"/>
        <v>1673</v>
      </c>
    </row>
    <row r="168" spans="1:11" ht="12.75">
      <c r="A168" s="5" t="s">
        <v>24</v>
      </c>
      <c r="B168" s="22">
        <v>51477</v>
      </c>
      <c r="C168" s="22">
        <v>16724</v>
      </c>
      <c r="D168" s="8">
        <f t="shared" si="7"/>
        <v>0.3248829574373021</v>
      </c>
      <c r="E168" s="22">
        <v>19141</v>
      </c>
      <c r="F168" s="22">
        <f t="shared" si="8"/>
        <v>15612</v>
      </c>
      <c r="G168" s="9">
        <v>12877</v>
      </c>
      <c r="H168" s="22">
        <v>2735</v>
      </c>
      <c r="I168" s="9">
        <v>11107</v>
      </c>
      <c r="J168" s="10">
        <v>1770</v>
      </c>
      <c r="K168" s="22">
        <f t="shared" si="9"/>
        <v>4505</v>
      </c>
    </row>
    <row r="169" spans="1:11" ht="12.75">
      <c r="A169" s="5" t="s">
        <v>25</v>
      </c>
      <c r="B169" s="22">
        <v>50600</v>
      </c>
      <c r="C169" s="22">
        <v>12426</v>
      </c>
      <c r="D169" s="8">
        <f t="shared" si="7"/>
        <v>0.24557312252964428</v>
      </c>
      <c r="E169" s="22">
        <v>23437</v>
      </c>
      <c r="F169" s="22">
        <f t="shared" si="8"/>
        <v>14737</v>
      </c>
      <c r="G169" s="9">
        <v>11654</v>
      </c>
      <c r="H169" s="22">
        <v>3083</v>
      </c>
      <c r="I169" s="9">
        <v>10948</v>
      </c>
      <c r="J169" s="10">
        <v>706</v>
      </c>
      <c r="K169" s="22">
        <f t="shared" si="9"/>
        <v>3789</v>
      </c>
    </row>
    <row r="170" spans="1:11" ht="12.75">
      <c r="A170" s="5" t="s">
        <v>26</v>
      </c>
      <c r="B170" s="22">
        <v>57335</v>
      </c>
      <c r="C170" s="22">
        <v>20288</v>
      </c>
      <c r="D170" s="8">
        <f t="shared" si="7"/>
        <v>0.35385017877387287</v>
      </c>
      <c r="E170" s="22">
        <v>24396</v>
      </c>
      <c r="F170" s="22">
        <f t="shared" si="8"/>
        <v>12651</v>
      </c>
      <c r="G170" s="9">
        <v>10344</v>
      </c>
      <c r="H170" s="22">
        <v>2307</v>
      </c>
      <c r="I170" s="9">
        <v>9446</v>
      </c>
      <c r="J170" s="10">
        <v>898</v>
      </c>
      <c r="K170" s="22">
        <f t="shared" si="9"/>
        <v>3205</v>
      </c>
    </row>
    <row r="171" spans="1:11" ht="12.75">
      <c r="A171" s="5" t="s">
        <v>27</v>
      </c>
      <c r="B171" s="22">
        <v>65187</v>
      </c>
      <c r="C171" s="22">
        <v>31699</v>
      </c>
      <c r="D171" s="8">
        <f t="shared" si="7"/>
        <v>0.48627793885283876</v>
      </c>
      <c r="E171" s="22">
        <v>21844</v>
      </c>
      <c r="F171" s="22">
        <f t="shared" si="8"/>
        <v>11644</v>
      </c>
      <c r="G171" s="9">
        <v>9632</v>
      </c>
      <c r="H171" s="22">
        <v>2012</v>
      </c>
      <c r="I171" s="9">
        <v>8365</v>
      </c>
      <c r="J171" s="10">
        <v>1267</v>
      </c>
      <c r="K171" s="22">
        <f t="shared" si="9"/>
        <v>3279</v>
      </c>
    </row>
    <row r="172" spans="1:11" ht="12.75">
      <c r="A172" s="5" t="s">
        <v>28</v>
      </c>
      <c r="B172" s="22">
        <v>64376</v>
      </c>
      <c r="C172" s="22">
        <v>37339</v>
      </c>
      <c r="D172" s="8">
        <f t="shared" si="7"/>
        <v>0.5800142910401391</v>
      </c>
      <c r="E172" s="22">
        <v>18108</v>
      </c>
      <c r="F172" s="22">
        <f t="shared" si="8"/>
        <v>8929</v>
      </c>
      <c r="G172" s="9">
        <v>7686</v>
      </c>
      <c r="H172" s="22">
        <v>1243</v>
      </c>
      <c r="I172" s="9">
        <v>6572</v>
      </c>
      <c r="J172" s="10">
        <v>1114</v>
      </c>
      <c r="K172" s="22">
        <f t="shared" si="9"/>
        <v>2357</v>
      </c>
    </row>
    <row r="173" spans="1:11" ht="12.75">
      <c r="A173" s="5" t="s">
        <v>29</v>
      </c>
      <c r="B173" s="22">
        <v>54802</v>
      </c>
      <c r="C173" s="22">
        <v>36311</v>
      </c>
      <c r="D173" s="8">
        <f t="shared" si="7"/>
        <v>0.6625853071055801</v>
      </c>
      <c r="E173" s="22">
        <v>11978</v>
      </c>
      <c r="F173" s="22">
        <f t="shared" si="8"/>
        <v>6513</v>
      </c>
      <c r="G173" s="9">
        <v>5777</v>
      </c>
      <c r="H173" s="22">
        <v>736</v>
      </c>
      <c r="I173" s="9">
        <v>4212</v>
      </c>
      <c r="J173" s="10">
        <v>1565</v>
      </c>
      <c r="K173" s="22">
        <f t="shared" si="9"/>
        <v>2301</v>
      </c>
    </row>
    <row r="174" spans="1:11" ht="12.75">
      <c r="A174" s="5" t="s">
        <v>30</v>
      </c>
      <c r="B174" s="22">
        <v>48977</v>
      </c>
      <c r="C174" s="22">
        <v>34088</v>
      </c>
      <c r="D174" s="8">
        <f t="shared" si="7"/>
        <v>0.6960001633419769</v>
      </c>
      <c r="E174" s="22">
        <v>9295</v>
      </c>
      <c r="F174" s="22">
        <f t="shared" si="8"/>
        <v>5594</v>
      </c>
      <c r="G174" s="9">
        <v>5077</v>
      </c>
      <c r="H174" s="22">
        <v>517</v>
      </c>
      <c r="I174" s="9">
        <v>3255</v>
      </c>
      <c r="J174" s="10">
        <v>1822</v>
      </c>
      <c r="K174" s="22">
        <f t="shared" si="9"/>
        <v>2339</v>
      </c>
    </row>
    <row r="175" spans="1:11" ht="12.75">
      <c r="A175" s="5" t="s">
        <v>31</v>
      </c>
      <c r="B175" s="22">
        <v>39628</v>
      </c>
      <c r="C175" s="22">
        <v>28748</v>
      </c>
      <c r="D175" s="8">
        <f t="shared" si="7"/>
        <v>0.7254466538810942</v>
      </c>
      <c r="E175" s="22">
        <v>6270</v>
      </c>
      <c r="F175" s="22">
        <f t="shared" si="8"/>
        <v>4610</v>
      </c>
      <c r="G175" s="9">
        <v>4340</v>
      </c>
      <c r="H175" s="22">
        <v>270</v>
      </c>
      <c r="I175" s="9">
        <v>2535</v>
      </c>
      <c r="J175" s="10">
        <v>1805</v>
      </c>
      <c r="K175" s="22">
        <f t="shared" si="9"/>
        <v>2075</v>
      </c>
    </row>
    <row r="176" spans="1:11" ht="12.75">
      <c r="A176" s="5" t="s">
        <v>32</v>
      </c>
      <c r="B176" s="22">
        <v>32083</v>
      </c>
      <c r="C176" s="22">
        <v>23445</v>
      </c>
      <c r="D176" s="8">
        <f t="shared" si="7"/>
        <v>0.7307608390736527</v>
      </c>
      <c r="E176" s="22">
        <v>4431</v>
      </c>
      <c r="F176" s="22">
        <f t="shared" si="8"/>
        <v>4207</v>
      </c>
      <c r="G176" s="9">
        <v>3912</v>
      </c>
      <c r="H176" s="22">
        <v>295</v>
      </c>
      <c r="I176" s="9">
        <v>1965</v>
      </c>
      <c r="J176" s="10">
        <v>1947</v>
      </c>
      <c r="K176" s="22">
        <f t="shared" si="9"/>
        <v>2242</v>
      </c>
    </row>
    <row r="177" spans="1:11" ht="12.75">
      <c r="A177" s="5" t="s">
        <v>33</v>
      </c>
      <c r="B177" s="22">
        <v>29915</v>
      </c>
      <c r="C177" s="22">
        <v>23282</v>
      </c>
      <c r="D177" s="8">
        <f t="shared" si="7"/>
        <v>0.7782717700150427</v>
      </c>
      <c r="E177" s="22">
        <v>3175</v>
      </c>
      <c r="F177" s="22">
        <f t="shared" si="8"/>
        <v>3458</v>
      </c>
      <c r="G177" s="9">
        <v>3244</v>
      </c>
      <c r="H177" s="22">
        <v>214</v>
      </c>
      <c r="I177" s="9">
        <v>1650</v>
      </c>
      <c r="J177" s="10">
        <v>1594</v>
      </c>
      <c r="K177" s="22">
        <f t="shared" si="9"/>
        <v>1808</v>
      </c>
    </row>
    <row r="178" spans="1:11" ht="12.75">
      <c r="A178" s="5" t="s">
        <v>34</v>
      </c>
      <c r="B178" s="22">
        <v>26818</v>
      </c>
      <c r="C178" s="22">
        <v>21552</v>
      </c>
      <c r="D178" s="8">
        <f t="shared" si="7"/>
        <v>0.8036393467074353</v>
      </c>
      <c r="E178" s="22">
        <v>3353</v>
      </c>
      <c r="F178" s="22">
        <f t="shared" si="8"/>
        <v>1913</v>
      </c>
      <c r="G178" s="9">
        <v>1883</v>
      </c>
      <c r="H178" s="22">
        <v>30</v>
      </c>
      <c r="I178" s="9">
        <v>1336</v>
      </c>
      <c r="J178" s="10">
        <v>547</v>
      </c>
      <c r="K178" s="22">
        <f t="shared" si="9"/>
        <v>577</v>
      </c>
    </row>
    <row r="179" spans="1:11" ht="12.75">
      <c r="A179" s="5" t="s">
        <v>35</v>
      </c>
      <c r="B179" s="22">
        <v>21393</v>
      </c>
      <c r="C179" s="22">
        <v>17035</v>
      </c>
      <c r="D179" s="8">
        <f t="shared" si="7"/>
        <v>0.7962885055859393</v>
      </c>
      <c r="E179" s="22">
        <v>2922</v>
      </c>
      <c r="F179" s="22">
        <f t="shared" si="8"/>
        <v>1436</v>
      </c>
      <c r="G179" s="9">
        <v>1381</v>
      </c>
      <c r="H179" s="22">
        <v>55</v>
      </c>
      <c r="I179" s="9">
        <v>1044</v>
      </c>
      <c r="J179" s="10">
        <v>337</v>
      </c>
      <c r="K179" s="22">
        <f t="shared" si="9"/>
        <v>392</v>
      </c>
    </row>
    <row r="180" spans="1:11" ht="12.75">
      <c r="A180" s="5" t="s">
        <v>36</v>
      </c>
      <c r="B180" s="22">
        <v>13146</v>
      </c>
      <c r="C180" s="22">
        <v>10111</v>
      </c>
      <c r="D180" s="8">
        <f t="shared" si="7"/>
        <v>0.7691312946904001</v>
      </c>
      <c r="E180" s="22">
        <v>2185</v>
      </c>
      <c r="F180" s="22">
        <f t="shared" si="8"/>
        <v>850</v>
      </c>
      <c r="G180" s="9">
        <v>828</v>
      </c>
      <c r="H180" s="22">
        <v>22</v>
      </c>
      <c r="I180" s="9">
        <v>849</v>
      </c>
      <c r="J180" s="10">
        <v>-21</v>
      </c>
      <c r="K180" s="22">
        <f t="shared" si="9"/>
        <v>1</v>
      </c>
    </row>
    <row r="181" spans="1:11" ht="12.75">
      <c r="A181" s="5" t="s">
        <v>37</v>
      </c>
      <c r="B181" s="22">
        <v>10398</v>
      </c>
      <c r="C181" s="22">
        <v>7009</v>
      </c>
      <c r="D181" s="8">
        <f t="shared" si="7"/>
        <v>0.6740719369109444</v>
      </c>
      <c r="E181" s="22">
        <v>2429</v>
      </c>
      <c r="F181" s="22">
        <f t="shared" si="8"/>
        <v>960</v>
      </c>
      <c r="G181" s="9">
        <v>932</v>
      </c>
      <c r="H181" s="22">
        <v>28</v>
      </c>
      <c r="I181" s="9">
        <v>710</v>
      </c>
      <c r="J181" s="10">
        <v>222</v>
      </c>
      <c r="K181" s="22">
        <f t="shared" si="9"/>
        <v>250</v>
      </c>
    </row>
    <row r="182" spans="2:11" ht="12.75">
      <c r="B182" s="22"/>
      <c r="C182" s="22"/>
      <c r="D182" s="8"/>
      <c r="E182" s="22"/>
      <c r="F182" s="22"/>
      <c r="G182" s="9"/>
      <c r="H182" s="22"/>
      <c r="I182" s="9"/>
      <c r="J182" s="10"/>
      <c r="K182" s="22"/>
    </row>
    <row r="183" spans="1:11" ht="12.75">
      <c r="A183" s="6" t="s">
        <v>51</v>
      </c>
      <c r="B183" s="22">
        <v>539658</v>
      </c>
      <c r="C183" s="22">
        <v>269299</v>
      </c>
      <c r="D183" s="8">
        <f t="shared" si="7"/>
        <v>0.4990178965196476</v>
      </c>
      <c r="E183" s="22">
        <v>126931</v>
      </c>
      <c r="F183" s="22">
        <f t="shared" si="8"/>
        <v>143428</v>
      </c>
      <c r="G183" s="9">
        <v>113029</v>
      </c>
      <c r="H183" s="22">
        <v>30399</v>
      </c>
      <c r="I183" s="9">
        <v>158360</v>
      </c>
      <c r="J183" s="10">
        <v>-45331</v>
      </c>
      <c r="K183" s="22">
        <f t="shared" si="9"/>
        <v>-14932</v>
      </c>
    </row>
    <row r="184" spans="1:11" ht="12.75">
      <c r="A184" s="5" t="s">
        <v>21</v>
      </c>
      <c r="B184" s="22">
        <v>34799</v>
      </c>
      <c r="C184" s="22">
        <v>17151</v>
      </c>
      <c r="D184" s="8">
        <f t="shared" si="7"/>
        <v>0.4928589902008678</v>
      </c>
      <c r="E184" s="22">
        <v>12422</v>
      </c>
      <c r="F184" s="22">
        <f t="shared" si="8"/>
        <v>5226</v>
      </c>
      <c r="G184" s="9">
        <v>3689</v>
      </c>
      <c r="H184" s="22">
        <v>1537</v>
      </c>
      <c r="I184" s="9">
        <v>10759</v>
      </c>
      <c r="J184" s="10">
        <v>-7070</v>
      </c>
      <c r="K184" s="22">
        <f t="shared" si="9"/>
        <v>-5533</v>
      </c>
    </row>
    <row r="185" spans="1:11" ht="12.75">
      <c r="A185" s="5" t="s">
        <v>22</v>
      </c>
      <c r="B185" s="22">
        <v>30442</v>
      </c>
      <c r="C185" s="22">
        <v>17153</v>
      </c>
      <c r="D185" s="8">
        <f t="shared" si="7"/>
        <v>0.5634649497404901</v>
      </c>
      <c r="E185" s="22">
        <v>9497</v>
      </c>
      <c r="F185" s="22">
        <f t="shared" si="8"/>
        <v>3792</v>
      </c>
      <c r="G185" s="9">
        <v>2716</v>
      </c>
      <c r="H185" s="22">
        <v>1076</v>
      </c>
      <c r="I185" s="9">
        <v>8355</v>
      </c>
      <c r="J185" s="10">
        <v>-5639</v>
      </c>
      <c r="K185" s="22">
        <f t="shared" si="9"/>
        <v>-4563</v>
      </c>
    </row>
    <row r="186" spans="1:11" ht="12.75">
      <c r="A186" s="5" t="s">
        <v>23</v>
      </c>
      <c r="B186" s="22">
        <v>37776</v>
      </c>
      <c r="C186" s="22">
        <v>16337</v>
      </c>
      <c r="D186" s="8">
        <f t="shared" si="7"/>
        <v>0.4324703515459551</v>
      </c>
      <c r="E186" s="22">
        <v>7353</v>
      </c>
      <c r="F186" s="22">
        <f t="shared" si="8"/>
        <v>14086</v>
      </c>
      <c r="G186" s="9">
        <v>11215</v>
      </c>
      <c r="H186" s="22">
        <v>2871</v>
      </c>
      <c r="I186" s="9">
        <v>7297</v>
      </c>
      <c r="J186" s="10">
        <v>3918</v>
      </c>
      <c r="K186" s="22">
        <f t="shared" si="9"/>
        <v>6789</v>
      </c>
    </row>
    <row r="187" spans="1:11" ht="12.75">
      <c r="A187" s="5" t="s">
        <v>24</v>
      </c>
      <c r="B187" s="22">
        <v>52106</v>
      </c>
      <c r="C187" s="22">
        <v>11406</v>
      </c>
      <c r="D187" s="8">
        <f t="shared" si="7"/>
        <v>0.2188999347483975</v>
      </c>
      <c r="E187" s="22">
        <v>9377</v>
      </c>
      <c r="F187" s="22">
        <f t="shared" si="8"/>
        <v>31323</v>
      </c>
      <c r="G187" s="9">
        <v>25902</v>
      </c>
      <c r="H187" s="22">
        <v>5421</v>
      </c>
      <c r="I187" s="9">
        <v>14551</v>
      </c>
      <c r="J187" s="10">
        <v>11351</v>
      </c>
      <c r="K187" s="22">
        <f t="shared" si="9"/>
        <v>16772</v>
      </c>
    </row>
    <row r="188" spans="1:11" ht="12.75">
      <c r="A188" s="5" t="s">
        <v>25</v>
      </c>
      <c r="B188" s="22">
        <v>52470</v>
      </c>
      <c r="C188" s="22">
        <v>10491</v>
      </c>
      <c r="D188" s="8">
        <f t="shared" si="7"/>
        <v>0.19994282447112635</v>
      </c>
      <c r="E188" s="22">
        <v>13406</v>
      </c>
      <c r="F188" s="22">
        <f t="shared" si="8"/>
        <v>28573</v>
      </c>
      <c r="G188" s="9">
        <v>22996</v>
      </c>
      <c r="H188" s="22">
        <v>5577</v>
      </c>
      <c r="I188" s="9">
        <v>28178</v>
      </c>
      <c r="J188" s="10">
        <v>-5182</v>
      </c>
      <c r="K188" s="22">
        <f t="shared" si="9"/>
        <v>395</v>
      </c>
    </row>
    <row r="189" spans="1:11" ht="12.75">
      <c r="A189" s="5" t="s">
        <v>26</v>
      </c>
      <c r="B189" s="22">
        <v>48593</v>
      </c>
      <c r="C189" s="22">
        <v>13758</v>
      </c>
      <c r="D189" s="8">
        <f aca="true" t="shared" si="10" ref="D189:D252">+C189/B189</f>
        <v>0.2831271993908588</v>
      </c>
      <c r="E189" s="22">
        <v>15268</v>
      </c>
      <c r="F189" s="22">
        <f t="shared" si="8"/>
        <v>19567</v>
      </c>
      <c r="G189" s="9">
        <v>15334</v>
      </c>
      <c r="H189" s="22">
        <v>4233</v>
      </c>
      <c r="I189" s="9">
        <v>26669</v>
      </c>
      <c r="J189" s="10">
        <v>-11335</v>
      </c>
      <c r="K189" s="22">
        <f t="shared" si="9"/>
        <v>-7102</v>
      </c>
    </row>
    <row r="190" spans="1:11" ht="12.75">
      <c r="A190" s="5" t="s">
        <v>27</v>
      </c>
      <c r="B190" s="22">
        <v>46544</v>
      </c>
      <c r="C190" s="22">
        <v>19301</v>
      </c>
      <c r="D190" s="8">
        <f t="shared" si="10"/>
        <v>0.41468288071502235</v>
      </c>
      <c r="E190" s="22">
        <v>14930</v>
      </c>
      <c r="F190" s="22">
        <f t="shared" si="8"/>
        <v>12313</v>
      </c>
      <c r="G190" s="9">
        <v>9029</v>
      </c>
      <c r="H190" s="22">
        <v>3284</v>
      </c>
      <c r="I190" s="9">
        <v>18317</v>
      </c>
      <c r="J190" s="10">
        <v>-9288</v>
      </c>
      <c r="K190" s="22">
        <f t="shared" si="9"/>
        <v>-6004</v>
      </c>
    </row>
    <row r="191" spans="1:11" ht="12.75">
      <c r="A191" s="5" t="s">
        <v>28</v>
      </c>
      <c r="B191" s="22">
        <v>42040</v>
      </c>
      <c r="C191" s="22">
        <v>22348</v>
      </c>
      <c r="D191" s="8">
        <f t="shared" si="10"/>
        <v>0.5315889628924834</v>
      </c>
      <c r="E191" s="22">
        <v>11563</v>
      </c>
      <c r="F191" s="22">
        <f t="shared" si="8"/>
        <v>8129</v>
      </c>
      <c r="G191" s="9">
        <v>6305</v>
      </c>
      <c r="H191" s="22">
        <v>1824</v>
      </c>
      <c r="I191" s="9">
        <v>12613</v>
      </c>
      <c r="J191" s="10">
        <v>-6308</v>
      </c>
      <c r="K191" s="22">
        <f t="shared" si="9"/>
        <v>-4484</v>
      </c>
    </row>
    <row r="192" spans="1:11" ht="12.75">
      <c r="A192" s="5" t="s">
        <v>29</v>
      </c>
      <c r="B192" s="22">
        <v>39653</v>
      </c>
      <c r="C192" s="22">
        <v>23671</v>
      </c>
      <c r="D192" s="8">
        <f t="shared" si="10"/>
        <v>0.5969535722391749</v>
      </c>
      <c r="E192" s="22">
        <v>9443</v>
      </c>
      <c r="F192" s="22">
        <f t="shared" si="8"/>
        <v>6539</v>
      </c>
      <c r="G192" s="9">
        <v>5049</v>
      </c>
      <c r="H192" s="22">
        <v>1490</v>
      </c>
      <c r="I192" s="9">
        <v>8916</v>
      </c>
      <c r="J192" s="10">
        <v>-3867</v>
      </c>
      <c r="K192" s="22">
        <f t="shared" si="9"/>
        <v>-2377</v>
      </c>
    </row>
    <row r="193" spans="1:11" ht="12.75">
      <c r="A193" s="5" t="s">
        <v>30</v>
      </c>
      <c r="B193" s="22">
        <v>35640</v>
      </c>
      <c r="C193" s="22">
        <v>23193</v>
      </c>
      <c r="D193" s="8">
        <f t="shared" si="10"/>
        <v>0.6507575757575758</v>
      </c>
      <c r="E193" s="22">
        <v>7291</v>
      </c>
      <c r="F193" s="22">
        <f t="shared" si="8"/>
        <v>5156</v>
      </c>
      <c r="G193" s="9">
        <v>3999</v>
      </c>
      <c r="H193" s="22">
        <v>1157</v>
      </c>
      <c r="I193" s="9">
        <v>6835</v>
      </c>
      <c r="J193" s="10">
        <v>-2836</v>
      </c>
      <c r="K193" s="22">
        <f t="shared" si="9"/>
        <v>-1679</v>
      </c>
    </row>
    <row r="194" spans="1:11" ht="12.75">
      <c r="A194" s="5" t="s">
        <v>31</v>
      </c>
      <c r="B194" s="22">
        <v>27578</v>
      </c>
      <c r="C194" s="22">
        <v>19515</v>
      </c>
      <c r="D194" s="8">
        <f t="shared" si="10"/>
        <v>0.7076292697077381</v>
      </c>
      <c r="E194" s="22">
        <v>4640</v>
      </c>
      <c r="F194" s="22">
        <f t="shared" si="8"/>
        <v>3423</v>
      </c>
      <c r="G194" s="9">
        <v>2539</v>
      </c>
      <c r="H194" s="22">
        <v>884</v>
      </c>
      <c r="I194" s="9">
        <v>4585</v>
      </c>
      <c r="J194" s="10">
        <v>-2046</v>
      </c>
      <c r="K194" s="22">
        <f t="shared" si="9"/>
        <v>-1162</v>
      </c>
    </row>
    <row r="195" spans="1:11" ht="12.75">
      <c r="A195" s="5" t="s">
        <v>32</v>
      </c>
      <c r="B195" s="22">
        <v>21929</v>
      </c>
      <c r="C195" s="22">
        <v>16659</v>
      </c>
      <c r="D195" s="8">
        <f t="shared" si="10"/>
        <v>0.7596789639290438</v>
      </c>
      <c r="E195" s="22">
        <v>3517</v>
      </c>
      <c r="F195" s="22">
        <f t="shared" si="8"/>
        <v>1753</v>
      </c>
      <c r="G195" s="9">
        <v>1396</v>
      </c>
      <c r="H195" s="22">
        <v>357</v>
      </c>
      <c r="I195" s="9">
        <v>3238</v>
      </c>
      <c r="J195" s="10">
        <v>-1842</v>
      </c>
      <c r="K195" s="22">
        <f t="shared" si="9"/>
        <v>-1485</v>
      </c>
    </row>
    <row r="196" spans="1:11" ht="12.75">
      <c r="A196" s="5" t="s">
        <v>33</v>
      </c>
      <c r="B196" s="22">
        <v>18487</v>
      </c>
      <c r="C196" s="22">
        <v>14995</v>
      </c>
      <c r="D196" s="8">
        <f t="shared" si="10"/>
        <v>0.81111051008817</v>
      </c>
      <c r="E196" s="22">
        <v>2511</v>
      </c>
      <c r="F196" s="22">
        <f t="shared" si="8"/>
        <v>981</v>
      </c>
      <c r="G196" s="9">
        <v>759</v>
      </c>
      <c r="H196" s="22">
        <v>222</v>
      </c>
      <c r="I196" s="9">
        <v>2046</v>
      </c>
      <c r="J196" s="10">
        <v>-1287</v>
      </c>
      <c r="K196" s="22">
        <f t="shared" si="9"/>
        <v>-1065</v>
      </c>
    </row>
    <row r="197" spans="1:11" ht="12.75">
      <c r="A197" s="5" t="s">
        <v>34</v>
      </c>
      <c r="B197" s="22">
        <v>17846</v>
      </c>
      <c r="C197" s="22">
        <v>14847</v>
      </c>
      <c r="D197" s="8">
        <f t="shared" si="10"/>
        <v>0.8319511375098061</v>
      </c>
      <c r="E197" s="22">
        <v>2120</v>
      </c>
      <c r="F197" s="22">
        <f t="shared" si="8"/>
        <v>879</v>
      </c>
      <c r="G197" s="9">
        <v>712</v>
      </c>
      <c r="H197" s="22">
        <v>167</v>
      </c>
      <c r="I197" s="9">
        <v>1660</v>
      </c>
      <c r="J197" s="10">
        <v>-948</v>
      </c>
      <c r="K197" s="22">
        <f t="shared" si="9"/>
        <v>-781</v>
      </c>
    </row>
    <row r="198" spans="1:11" ht="12.75">
      <c r="A198" s="5" t="s">
        <v>35</v>
      </c>
      <c r="B198" s="22">
        <v>15166</v>
      </c>
      <c r="C198" s="22">
        <v>13036</v>
      </c>
      <c r="D198" s="8">
        <f t="shared" si="10"/>
        <v>0.8595542661215878</v>
      </c>
      <c r="E198" s="22">
        <v>1474</v>
      </c>
      <c r="F198" s="22">
        <f t="shared" si="8"/>
        <v>656</v>
      </c>
      <c r="G198" s="9">
        <v>512</v>
      </c>
      <c r="H198" s="22">
        <v>144</v>
      </c>
      <c r="I198" s="9">
        <v>1417</v>
      </c>
      <c r="J198" s="10">
        <v>-905</v>
      </c>
      <c r="K198" s="22">
        <f t="shared" si="9"/>
        <v>-761</v>
      </c>
    </row>
    <row r="199" spans="1:11" ht="12.75">
      <c r="A199" s="5" t="s">
        <v>36</v>
      </c>
      <c r="B199" s="22">
        <v>10067</v>
      </c>
      <c r="C199" s="22">
        <v>8434</v>
      </c>
      <c r="D199" s="8">
        <f t="shared" si="10"/>
        <v>0.8377868282507202</v>
      </c>
      <c r="E199" s="22">
        <v>1105</v>
      </c>
      <c r="F199" s="22">
        <f t="shared" si="8"/>
        <v>528</v>
      </c>
      <c r="G199" s="9">
        <v>431</v>
      </c>
      <c r="H199" s="22">
        <v>97</v>
      </c>
      <c r="I199" s="9">
        <v>1225</v>
      </c>
      <c r="J199" s="10">
        <v>-794</v>
      </c>
      <c r="K199" s="22">
        <f t="shared" si="9"/>
        <v>-697</v>
      </c>
    </row>
    <row r="200" spans="1:11" ht="12.75">
      <c r="A200" s="5" t="s">
        <v>37</v>
      </c>
      <c r="B200" s="22">
        <v>8522</v>
      </c>
      <c r="C200" s="22">
        <v>7004</v>
      </c>
      <c r="D200" s="8">
        <f t="shared" si="10"/>
        <v>0.8218727998122507</v>
      </c>
      <c r="E200" s="22">
        <v>1014</v>
      </c>
      <c r="F200" s="22">
        <f t="shared" si="8"/>
        <v>504</v>
      </c>
      <c r="G200" s="9">
        <v>446</v>
      </c>
      <c r="H200" s="22">
        <v>58</v>
      </c>
      <c r="I200" s="9">
        <v>1699</v>
      </c>
      <c r="J200" s="10">
        <v>-1253</v>
      </c>
      <c r="K200" s="22">
        <f t="shared" si="9"/>
        <v>-1195</v>
      </c>
    </row>
    <row r="201" spans="2:11" ht="12.75">
      <c r="B201" s="22"/>
      <c r="C201" s="22"/>
      <c r="D201" s="8"/>
      <c r="E201" s="22"/>
      <c r="F201" s="22"/>
      <c r="G201" s="9"/>
      <c r="H201" s="22"/>
      <c r="I201" s="9"/>
      <c r="J201" s="10"/>
      <c r="K201" s="22"/>
    </row>
    <row r="202" spans="1:11" ht="12.75">
      <c r="A202" s="6" t="s">
        <v>52</v>
      </c>
      <c r="B202" s="22">
        <v>15043603</v>
      </c>
      <c r="C202" s="22">
        <v>7352091</v>
      </c>
      <c r="D202" s="8">
        <f t="shared" si="10"/>
        <v>0.4887187597279721</v>
      </c>
      <c r="E202" s="22">
        <v>5178134</v>
      </c>
      <c r="F202" s="22">
        <f t="shared" si="8"/>
        <v>2513378</v>
      </c>
      <c r="G202" s="9">
        <v>1860772</v>
      </c>
      <c r="H202" s="22">
        <v>652606</v>
      </c>
      <c r="I202" s="9">
        <v>1253749</v>
      </c>
      <c r="J202" s="10">
        <v>607023</v>
      </c>
      <c r="K202" s="22">
        <f t="shared" si="9"/>
        <v>1259629</v>
      </c>
    </row>
    <row r="203" spans="1:11" ht="12.75">
      <c r="A203" s="5" t="s">
        <v>21</v>
      </c>
      <c r="B203" s="22">
        <v>1035889</v>
      </c>
      <c r="C203" s="22">
        <v>420236</v>
      </c>
      <c r="D203" s="8">
        <f t="shared" si="10"/>
        <v>0.4056766699907036</v>
      </c>
      <c r="E203" s="22">
        <v>440637</v>
      </c>
      <c r="F203" s="22">
        <f t="shared" si="8"/>
        <v>175016</v>
      </c>
      <c r="G203" s="9">
        <v>126848</v>
      </c>
      <c r="H203" s="22">
        <v>48168</v>
      </c>
      <c r="I203" s="9">
        <v>100585</v>
      </c>
      <c r="J203" s="10">
        <v>26263</v>
      </c>
      <c r="K203" s="22">
        <f t="shared" si="9"/>
        <v>74431</v>
      </c>
    </row>
    <row r="204" spans="1:11" ht="12.75">
      <c r="A204" s="5" t="s">
        <v>22</v>
      </c>
      <c r="B204" s="22">
        <v>1060724</v>
      </c>
      <c r="C204" s="22">
        <v>511717</v>
      </c>
      <c r="D204" s="8">
        <f t="shared" si="10"/>
        <v>0.4824223832024165</v>
      </c>
      <c r="E204" s="22">
        <v>391090</v>
      </c>
      <c r="F204" s="22">
        <f t="shared" si="8"/>
        <v>157917</v>
      </c>
      <c r="G204" s="9">
        <v>109483</v>
      </c>
      <c r="H204" s="22">
        <v>48434</v>
      </c>
      <c r="I204" s="9">
        <v>85612</v>
      </c>
      <c r="J204" s="10">
        <v>23871</v>
      </c>
      <c r="K204" s="22">
        <f t="shared" si="9"/>
        <v>72305</v>
      </c>
    </row>
    <row r="205" spans="1:11" ht="12.75">
      <c r="A205" s="5" t="s">
        <v>23</v>
      </c>
      <c r="B205" s="22">
        <v>996231</v>
      </c>
      <c r="C205" s="22">
        <v>477207</v>
      </c>
      <c r="D205" s="8">
        <f t="shared" si="10"/>
        <v>0.4790123977270332</v>
      </c>
      <c r="E205" s="22">
        <v>353668</v>
      </c>
      <c r="F205" s="22">
        <f t="shared" si="8"/>
        <v>165356</v>
      </c>
      <c r="G205" s="9">
        <v>101942</v>
      </c>
      <c r="H205" s="22">
        <v>63414</v>
      </c>
      <c r="I205" s="9">
        <v>81891</v>
      </c>
      <c r="J205" s="10">
        <v>20051</v>
      </c>
      <c r="K205" s="22">
        <f t="shared" si="9"/>
        <v>83465</v>
      </c>
    </row>
    <row r="206" spans="1:11" ht="12.75">
      <c r="A206" s="5" t="s">
        <v>24</v>
      </c>
      <c r="B206" s="22">
        <v>926114</v>
      </c>
      <c r="C206" s="22">
        <v>254272</v>
      </c>
      <c r="D206" s="8">
        <f t="shared" si="10"/>
        <v>0.2745579917807095</v>
      </c>
      <c r="E206" s="22">
        <v>443127</v>
      </c>
      <c r="F206" s="22">
        <f t="shared" si="8"/>
        <v>228715</v>
      </c>
      <c r="G206" s="9">
        <v>145388</v>
      </c>
      <c r="H206" s="22">
        <v>83327</v>
      </c>
      <c r="I206" s="9">
        <v>124138</v>
      </c>
      <c r="J206" s="10">
        <v>21250</v>
      </c>
      <c r="K206" s="22">
        <f t="shared" si="9"/>
        <v>104577</v>
      </c>
    </row>
    <row r="207" spans="1:11" ht="12.75">
      <c r="A207" s="5" t="s">
        <v>25</v>
      </c>
      <c r="B207" s="22">
        <v>985848</v>
      </c>
      <c r="C207" s="22">
        <v>211420</v>
      </c>
      <c r="D207" s="8">
        <f t="shared" si="10"/>
        <v>0.21445496668857675</v>
      </c>
      <c r="E207" s="22">
        <v>512091</v>
      </c>
      <c r="F207" s="22">
        <f t="shared" si="8"/>
        <v>262337</v>
      </c>
      <c r="G207" s="9">
        <v>175495</v>
      </c>
      <c r="H207" s="22">
        <v>86842</v>
      </c>
      <c r="I207" s="9">
        <v>148163</v>
      </c>
      <c r="J207" s="10">
        <v>27332</v>
      </c>
      <c r="K207" s="22">
        <f t="shared" si="9"/>
        <v>114174</v>
      </c>
    </row>
    <row r="208" spans="1:11" ht="12.75">
      <c r="A208" s="5" t="s">
        <v>26</v>
      </c>
      <c r="B208" s="22">
        <v>1077820</v>
      </c>
      <c r="C208" s="22">
        <v>316369</v>
      </c>
      <c r="D208" s="8">
        <f t="shared" si="10"/>
        <v>0.29352674843665916</v>
      </c>
      <c r="E208" s="22">
        <v>521484</v>
      </c>
      <c r="F208" s="22">
        <f t="shared" si="8"/>
        <v>239967</v>
      </c>
      <c r="G208" s="9">
        <v>165563</v>
      </c>
      <c r="H208" s="22">
        <v>74404</v>
      </c>
      <c r="I208" s="9">
        <v>137315</v>
      </c>
      <c r="J208" s="10">
        <v>28248</v>
      </c>
      <c r="K208" s="22">
        <f t="shared" si="9"/>
        <v>102652</v>
      </c>
    </row>
    <row r="209" spans="1:11" ht="12.75">
      <c r="A209" s="5" t="s">
        <v>27</v>
      </c>
      <c r="B209" s="22">
        <v>1288967</v>
      </c>
      <c r="C209" s="22">
        <v>516243</v>
      </c>
      <c r="D209" s="8">
        <f t="shared" si="10"/>
        <v>0.4005090898370556</v>
      </c>
      <c r="E209" s="22">
        <v>540501</v>
      </c>
      <c r="F209" s="22">
        <f t="shared" si="8"/>
        <v>232223</v>
      </c>
      <c r="G209" s="9">
        <v>163852</v>
      </c>
      <c r="H209" s="22">
        <v>68371</v>
      </c>
      <c r="I209" s="9">
        <v>131192</v>
      </c>
      <c r="J209" s="10">
        <v>32660</v>
      </c>
      <c r="K209" s="22">
        <f t="shared" si="9"/>
        <v>101031</v>
      </c>
    </row>
    <row r="210" spans="1:11" ht="12.75">
      <c r="A210" s="5" t="s">
        <v>28</v>
      </c>
      <c r="B210" s="22">
        <v>1249045</v>
      </c>
      <c r="C210" s="22">
        <v>612112</v>
      </c>
      <c r="D210" s="8">
        <f t="shared" si="10"/>
        <v>0.4900640089028017</v>
      </c>
      <c r="E210" s="22">
        <v>447314</v>
      </c>
      <c r="F210" s="22">
        <f t="shared" si="8"/>
        <v>189619</v>
      </c>
      <c r="G210" s="9">
        <v>140568</v>
      </c>
      <c r="H210" s="22">
        <v>49051</v>
      </c>
      <c r="I210" s="9">
        <v>101573</v>
      </c>
      <c r="J210" s="10">
        <v>38995</v>
      </c>
      <c r="K210" s="22">
        <f t="shared" si="9"/>
        <v>88046</v>
      </c>
    </row>
    <row r="211" spans="1:11" ht="12.75">
      <c r="A211" s="5" t="s">
        <v>29</v>
      </c>
      <c r="B211" s="22">
        <v>1091453</v>
      </c>
      <c r="C211" s="22">
        <v>599768</v>
      </c>
      <c r="D211" s="8">
        <f t="shared" si="10"/>
        <v>0.5495133551330199</v>
      </c>
      <c r="E211" s="22">
        <v>344092</v>
      </c>
      <c r="F211" s="22">
        <f t="shared" si="8"/>
        <v>147593</v>
      </c>
      <c r="G211" s="9">
        <v>110997</v>
      </c>
      <c r="H211" s="22">
        <v>36596</v>
      </c>
      <c r="I211" s="9">
        <v>72354</v>
      </c>
      <c r="J211" s="10">
        <v>38643</v>
      </c>
      <c r="K211" s="22">
        <f t="shared" si="9"/>
        <v>75239</v>
      </c>
    </row>
    <row r="212" spans="1:11" ht="12.75">
      <c r="A212" s="5" t="s">
        <v>30</v>
      </c>
      <c r="B212" s="22">
        <v>971289</v>
      </c>
      <c r="C212" s="22">
        <v>562053</v>
      </c>
      <c r="D212" s="8">
        <f t="shared" si="10"/>
        <v>0.578667111436452</v>
      </c>
      <c r="E212" s="22">
        <v>273102</v>
      </c>
      <c r="F212" s="22">
        <f t="shared" si="8"/>
        <v>136134</v>
      </c>
      <c r="G212" s="9">
        <v>109413</v>
      </c>
      <c r="H212" s="22">
        <v>26721</v>
      </c>
      <c r="I212" s="9">
        <v>57440</v>
      </c>
      <c r="J212" s="10">
        <v>51973</v>
      </c>
      <c r="K212" s="22">
        <f t="shared" si="9"/>
        <v>78694</v>
      </c>
    </row>
    <row r="213" spans="1:11" ht="12.75">
      <c r="A213" s="5" t="s">
        <v>31</v>
      </c>
      <c r="B213" s="22">
        <v>819416</v>
      </c>
      <c r="C213" s="22">
        <v>486089</v>
      </c>
      <c r="D213" s="8">
        <f t="shared" si="10"/>
        <v>0.593213947494313</v>
      </c>
      <c r="E213" s="22">
        <v>203104</v>
      </c>
      <c r="F213" s="22">
        <f t="shared" si="8"/>
        <v>130223</v>
      </c>
      <c r="G213" s="9">
        <v>110804</v>
      </c>
      <c r="H213" s="22">
        <v>19419</v>
      </c>
      <c r="I213" s="9">
        <v>43072</v>
      </c>
      <c r="J213" s="10">
        <v>67732</v>
      </c>
      <c r="K213" s="22">
        <f t="shared" si="9"/>
        <v>87151</v>
      </c>
    </row>
    <row r="214" spans="1:11" ht="12.75">
      <c r="A214" s="5" t="s">
        <v>32</v>
      </c>
      <c r="B214" s="22">
        <v>734670</v>
      </c>
      <c r="C214" s="22">
        <v>441638</v>
      </c>
      <c r="D214" s="8">
        <f t="shared" si="10"/>
        <v>0.6011379258714797</v>
      </c>
      <c r="E214" s="22">
        <v>163433</v>
      </c>
      <c r="F214" s="22">
        <f t="shared" si="8"/>
        <v>129599</v>
      </c>
      <c r="G214" s="9">
        <v>113611</v>
      </c>
      <c r="H214" s="22">
        <v>15988</v>
      </c>
      <c r="I214" s="9">
        <v>33046</v>
      </c>
      <c r="J214" s="10">
        <v>80565</v>
      </c>
      <c r="K214" s="22">
        <f t="shared" si="9"/>
        <v>96553</v>
      </c>
    </row>
    <row r="215" spans="1:11" ht="12.75">
      <c r="A215" s="5" t="s">
        <v>33</v>
      </c>
      <c r="B215" s="22">
        <v>730190</v>
      </c>
      <c r="C215" s="22">
        <v>466532</v>
      </c>
      <c r="D215" s="8">
        <f t="shared" si="10"/>
        <v>0.6389186376148673</v>
      </c>
      <c r="E215" s="22">
        <v>141708</v>
      </c>
      <c r="F215" s="22">
        <f t="shared" si="8"/>
        <v>121950</v>
      </c>
      <c r="G215" s="9">
        <v>109834</v>
      </c>
      <c r="H215" s="22">
        <v>12116</v>
      </c>
      <c r="I215" s="9">
        <v>29090</v>
      </c>
      <c r="J215" s="10">
        <v>80744</v>
      </c>
      <c r="K215" s="22">
        <f t="shared" si="9"/>
        <v>92860</v>
      </c>
    </row>
    <row r="216" spans="1:11" ht="12.75">
      <c r="A216" s="5" t="s">
        <v>34</v>
      </c>
      <c r="B216" s="22">
        <v>728067</v>
      </c>
      <c r="C216" s="22">
        <v>511786</v>
      </c>
      <c r="D216" s="8">
        <f t="shared" si="10"/>
        <v>0.7029380537780177</v>
      </c>
      <c r="E216" s="22">
        <v>130858</v>
      </c>
      <c r="F216" s="22">
        <f t="shared" si="8"/>
        <v>85423</v>
      </c>
      <c r="G216" s="9">
        <v>76753</v>
      </c>
      <c r="H216" s="22">
        <v>8670</v>
      </c>
      <c r="I216" s="9">
        <v>29486</v>
      </c>
      <c r="J216" s="10">
        <v>47267</v>
      </c>
      <c r="K216" s="22">
        <f t="shared" si="9"/>
        <v>55937</v>
      </c>
    </row>
    <row r="217" spans="1:11" ht="12.75">
      <c r="A217" s="5" t="s">
        <v>35</v>
      </c>
      <c r="B217" s="22">
        <v>613559</v>
      </c>
      <c r="C217" s="22">
        <v>452270</v>
      </c>
      <c r="D217" s="8">
        <f t="shared" si="10"/>
        <v>0.7371255250106347</v>
      </c>
      <c r="E217" s="22">
        <v>107845</v>
      </c>
      <c r="F217" s="22">
        <f t="shared" si="8"/>
        <v>53444</v>
      </c>
      <c r="G217" s="9">
        <v>48230</v>
      </c>
      <c r="H217" s="22">
        <v>5214</v>
      </c>
      <c r="I217" s="9">
        <v>28814</v>
      </c>
      <c r="J217" s="10">
        <v>19416</v>
      </c>
      <c r="K217" s="22">
        <f t="shared" si="9"/>
        <v>24630</v>
      </c>
    </row>
    <row r="218" spans="1:11" ht="12.75">
      <c r="A218" s="5" t="s">
        <v>36</v>
      </c>
      <c r="B218" s="22">
        <v>408156</v>
      </c>
      <c r="C218" s="22">
        <v>297391</v>
      </c>
      <c r="D218" s="8">
        <f t="shared" si="10"/>
        <v>0.7286209194523663</v>
      </c>
      <c r="E218" s="22">
        <v>79597</v>
      </c>
      <c r="F218" s="22">
        <f t="shared" si="8"/>
        <v>31168</v>
      </c>
      <c r="G218" s="9">
        <v>28040</v>
      </c>
      <c r="H218" s="22">
        <v>3128</v>
      </c>
      <c r="I218" s="9">
        <v>24858</v>
      </c>
      <c r="J218" s="10">
        <v>3182</v>
      </c>
      <c r="K218" s="22">
        <f t="shared" si="9"/>
        <v>6310</v>
      </c>
    </row>
    <row r="219" spans="1:11" ht="12.75">
      <c r="A219" s="5" t="s">
        <v>37</v>
      </c>
      <c r="B219" s="22">
        <v>326165</v>
      </c>
      <c r="C219" s="22">
        <v>214988</v>
      </c>
      <c r="D219" s="8">
        <f t="shared" si="10"/>
        <v>0.6591387794521177</v>
      </c>
      <c r="E219" s="22">
        <v>84483</v>
      </c>
      <c r="F219" s="22">
        <f t="shared" si="8"/>
        <v>26694</v>
      </c>
      <c r="G219" s="9">
        <v>23951</v>
      </c>
      <c r="H219" s="22">
        <v>2743</v>
      </c>
      <c r="I219" s="9">
        <v>25120</v>
      </c>
      <c r="J219" s="10">
        <v>-1169</v>
      </c>
      <c r="K219" s="22">
        <f t="shared" si="9"/>
        <v>1574</v>
      </c>
    </row>
    <row r="220" spans="2:11" ht="12.75">
      <c r="B220" s="22"/>
      <c r="C220" s="22"/>
      <c r="D220" s="8"/>
      <c r="E220" s="22"/>
      <c r="F220" s="22"/>
      <c r="G220" s="9"/>
      <c r="H220" s="22"/>
      <c r="I220" s="9"/>
      <c r="J220" s="10"/>
      <c r="K220" s="22"/>
    </row>
    <row r="221" spans="1:11" ht="12.75">
      <c r="A221" s="6" t="s">
        <v>53</v>
      </c>
      <c r="B221" s="22">
        <v>7594476</v>
      </c>
      <c r="C221" s="22">
        <v>3735653</v>
      </c>
      <c r="D221" s="8">
        <f t="shared" si="10"/>
        <v>0.491890816430258</v>
      </c>
      <c r="E221" s="22">
        <v>2649844</v>
      </c>
      <c r="F221" s="22">
        <f t="shared" si="8"/>
        <v>1208979</v>
      </c>
      <c r="G221" s="9">
        <v>965558</v>
      </c>
      <c r="H221" s="22">
        <v>243421</v>
      </c>
      <c r="I221" s="9">
        <v>624853</v>
      </c>
      <c r="J221" s="10">
        <v>340705</v>
      </c>
      <c r="K221" s="22">
        <f t="shared" si="9"/>
        <v>584126</v>
      </c>
    </row>
    <row r="222" spans="1:11" ht="12.75">
      <c r="A222" s="5" t="s">
        <v>21</v>
      </c>
      <c r="B222" s="22">
        <v>615493</v>
      </c>
      <c r="C222" s="22">
        <v>251316</v>
      </c>
      <c r="D222" s="8">
        <f t="shared" si="10"/>
        <v>0.40831658524142433</v>
      </c>
      <c r="E222" s="22">
        <v>256851</v>
      </c>
      <c r="F222" s="22">
        <f t="shared" si="8"/>
        <v>107326</v>
      </c>
      <c r="G222" s="9">
        <v>89061</v>
      </c>
      <c r="H222" s="22">
        <v>18265</v>
      </c>
      <c r="I222" s="9">
        <v>57692</v>
      </c>
      <c r="J222" s="10">
        <v>31369</v>
      </c>
      <c r="K222" s="22">
        <f t="shared" si="9"/>
        <v>49634</v>
      </c>
    </row>
    <row r="223" spans="1:11" ht="12.75">
      <c r="A223" s="5" t="s">
        <v>22</v>
      </c>
      <c r="B223" s="22">
        <v>612358</v>
      </c>
      <c r="C223" s="22">
        <v>302985</v>
      </c>
      <c r="D223" s="8">
        <f t="shared" si="10"/>
        <v>0.4947840968845022</v>
      </c>
      <c r="E223" s="22">
        <v>221519</v>
      </c>
      <c r="F223" s="22">
        <f t="shared" si="8"/>
        <v>87854</v>
      </c>
      <c r="G223" s="9">
        <v>72453</v>
      </c>
      <c r="H223" s="22">
        <v>15401</v>
      </c>
      <c r="I223" s="9">
        <v>44695</v>
      </c>
      <c r="J223" s="10">
        <v>27758</v>
      </c>
      <c r="K223" s="22">
        <f t="shared" si="9"/>
        <v>43159</v>
      </c>
    </row>
    <row r="224" spans="1:11" ht="12.75">
      <c r="A224" s="5" t="s">
        <v>23</v>
      </c>
      <c r="B224" s="22">
        <v>587737</v>
      </c>
      <c r="C224" s="22">
        <v>292421</v>
      </c>
      <c r="D224" s="8">
        <f t="shared" si="10"/>
        <v>0.4975371637313969</v>
      </c>
      <c r="E224" s="22">
        <v>198143</v>
      </c>
      <c r="F224" s="22">
        <f aca="true" t="shared" si="11" ref="F224:F287">SUM(G224:H224)</f>
        <v>97173</v>
      </c>
      <c r="G224" s="9">
        <v>69800</v>
      </c>
      <c r="H224" s="22">
        <v>27373</v>
      </c>
      <c r="I224" s="9">
        <v>42966</v>
      </c>
      <c r="J224" s="10">
        <v>26834</v>
      </c>
      <c r="K224" s="22">
        <f aca="true" t="shared" si="12" ref="K224:K287">F224-I224</f>
        <v>54207</v>
      </c>
    </row>
    <row r="225" spans="1:11" ht="12.75">
      <c r="A225" s="5" t="s">
        <v>24</v>
      </c>
      <c r="B225" s="22">
        <v>592923</v>
      </c>
      <c r="C225" s="22">
        <v>163711</v>
      </c>
      <c r="D225" s="8">
        <f t="shared" si="10"/>
        <v>0.2761083648298346</v>
      </c>
      <c r="E225" s="22">
        <v>273629</v>
      </c>
      <c r="F225" s="22">
        <f t="shared" si="11"/>
        <v>155583</v>
      </c>
      <c r="G225" s="9">
        <v>111823</v>
      </c>
      <c r="H225" s="22">
        <v>43760</v>
      </c>
      <c r="I225" s="9">
        <v>66948</v>
      </c>
      <c r="J225" s="10">
        <v>44875</v>
      </c>
      <c r="K225" s="22">
        <f t="shared" si="12"/>
        <v>88635</v>
      </c>
    </row>
    <row r="226" spans="1:11" ht="12.75">
      <c r="A226" s="5" t="s">
        <v>25</v>
      </c>
      <c r="B226" s="22">
        <v>636267</v>
      </c>
      <c r="C226" s="22">
        <v>135727</v>
      </c>
      <c r="D226" s="8">
        <f t="shared" si="10"/>
        <v>0.2133176795276197</v>
      </c>
      <c r="E226" s="22">
        <v>313394</v>
      </c>
      <c r="F226" s="22">
        <f t="shared" si="11"/>
        <v>187146</v>
      </c>
      <c r="G226" s="9">
        <v>144508</v>
      </c>
      <c r="H226" s="22">
        <v>42638</v>
      </c>
      <c r="I226" s="9">
        <v>86877</v>
      </c>
      <c r="J226" s="10">
        <v>57631</v>
      </c>
      <c r="K226" s="22">
        <f t="shared" si="12"/>
        <v>100269</v>
      </c>
    </row>
    <row r="227" spans="1:11" ht="12.75">
      <c r="A227" s="5" t="s">
        <v>26</v>
      </c>
      <c r="B227" s="22">
        <v>653428</v>
      </c>
      <c r="C227" s="22">
        <v>198509</v>
      </c>
      <c r="D227" s="8">
        <f t="shared" si="10"/>
        <v>0.3037962866605043</v>
      </c>
      <c r="E227" s="22">
        <v>305785</v>
      </c>
      <c r="F227" s="22">
        <f t="shared" si="11"/>
        <v>149134</v>
      </c>
      <c r="G227" s="9">
        <v>118257</v>
      </c>
      <c r="H227" s="22">
        <v>30877</v>
      </c>
      <c r="I227" s="9">
        <v>79764</v>
      </c>
      <c r="J227" s="10">
        <v>38493</v>
      </c>
      <c r="K227" s="22">
        <f t="shared" si="12"/>
        <v>69370</v>
      </c>
    </row>
    <row r="228" spans="1:11" ht="12.75">
      <c r="A228" s="5" t="s">
        <v>27</v>
      </c>
      <c r="B228" s="22">
        <v>713850</v>
      </c>
      <c r="C228" s="22">
        <v>305989</v>
      </c>
      <c r="D228" s="8">
        <f t="shared" si="10"/>
        <v>0.42864607410520417</v>
      </c>
      <c r="E228" s="22">
        <v>281608</v>
      </c>
      <c r="F228" s="22">
        <f t="shared" si="11"/>
        <v>126253</v>
      </c>
      <c r="G228" s="9">
        <v>102751</v>
      </c>
      <c r="H228" s="22">
        <v>23502</v>
      </c>
      <c r="I228" s="9">
        <v>69376</v>
      </c>
      <c r="J228" s="10">
        <v>33375</v>
      </c>
      <c r="K228" s="22">
        <f t="shared" si="12"/>
        <v>56877</v>
      </c>
    </row>
    <row r="229" spans="1:11" ht="12.75">
      <c r="A229" s="5" t="s">
        <v>28</v>
      </c>
      <c r="B229" s="22">
        <v>664593</v>
      </c>
      <c r="C229" s="22">
        <v>348756</v>
      </c>
      <c r="D229" s="8">
        <f t="shared" si="10"/>
        <v>0.5247662855311446</v>
      </c>
      <c r="E229" s="22">
        <v>223200</v>
      </c>
      <c r="F229" s="22">
        <f t="shared" si="11"/>
        <v>92637</v>
      </c>
      <c r="G229" s="9">
        <v>77235</v>
      </c>
      <c r="H229" s="22">
        <v>15402</v>
      </c>
      <c r="I229" s="9">
        <v>51909</v>
      </c>
      <c r="J229" s="10">
        <v>25326</v>
      </c>
      <c r="K229" s="22">
        <f t="shared" si="12"/>
        <v>40728</v>
      </c>
    </row>
    <row r="230" spans="1:11" ht="12.75">
      <c r="A230" s="5" t="s">
        <v>29</v>
      </c>
      <c r="B230" s="22">
        <v>574260</v>
      </c>
      <c r="C230" s="22">
        <v>345268</v>
      </c>
      <c r="D230" s="8">
        <f t="shared" si="10"/>
        <v>0.6012398565109881</v>
      </c>
      <c r="E230" s="22">
        <v>166467</v>
      </c>
      <c r="F230" s="22">
        <f t="shared" si="11"/>
        <v>62525</v>
      </c>
      <c r="G230" s="9">
        <v>52877</v>
      </c>
      <c r="H230" s="22">
        <v>9648</v>
      </c>
      <c r="I230" s="9">
        <v>35117</v>
      </c>
      <c r="J230" s="10">
        <v>17760</v>
      </c>
      <c r="K230" s="22">
        <f t="shared" si="12"/>
        <v>27408</v>
      </c>
    </row>
    <row r="231" spans="1:11" ht="12.75">
      <c r="A231" s="5" t="s">
        <v>30</v>
      </c>
      <c r="B231" s="22">
        <v>498089</v>
      </c>
      <c r="C231" s="22">
        <v>326715</v>
      </c>
      <c r="D231" s="8">
        <f t="shared" si="10"/>
        <v>0.655936991180291</v>
      </c>
      <c r="E231" s="22">
        <v>125305</v>
      </c>
      <c r="F231" s="22">
        <f t="shared" si="11"/>
        <v>46069</v>
      </c>
      <c r="G231" s="9">
        <v>40375</v>
      </c>
      <c r="H231" s="22">
        <v>5694</v>
      </c>
      <c r="I231" s="9">
        <v>28423</v>
      </c>
      <c r="J231" s="10">
        <v>11952</v>
      </c>
      <c r="K231" s="22">
        <f t="shared" si="12"/>
        <v>17646</v>
      </c>
    </row>
    <row r="232" spans="1:11" ht="12.75">
      <c r="A232" s="5" t="s">
        <v>31</v>
      </c>
      <c r="B232" s="22">
        <v>371884</v>
      </c>
      <c r="C232" s="22">
        <v>259932</v>
      </c>
      <c r="D232" s="8">
        <f t="shared" si="10"/>
        <v>0.6989598907186112</v>
      </c>
      <c r="E232" s="22">
        <v>81663</v>
      </c>
      <c r="F232" s="22">
        <f t="shared" si="11"/>
        <v>30289</v>
      </c>
      <c r="G232" s="9">
        <v>26197</v>
      </c>
      <c r="H232" s="22">
        <v>4092</v>
      </c>
      <c r="I232" s="9">
        <v>18933</v>
      </c>
      <c r="J232" s="10">
        <v>7264</v>
      </c>
      <c r="K232" s="22">
        <f t="shared" si="12"/>
        <v>11356</v>
      </c>
    </row>
    <row r="233" spans="1:11" ht="12.75">
      <c r="A233" s="5" t="s">
        <v>32</v>
      </c>
      <c r="B233" s="22">
        <v>285688</v>
      </c>
      <c r="C233" s="22">
        <v>209256</v>
      </c>
      <c r="D233" s="8">
        <f t="shared" si="10"/>
        <v>0.7324633866315701</v>
      </c>
      <c r="E233" s="22">
        <v>56305</v>
      </c>
      <c r="F233" s="22">
        <f t="shared" si="11"/>
        <v>20127</v>
      </c>
      <c r="G233" s="9">
        <v>17777</v>
      </c>
      <c r="H233" s="22">
        <v>2350</v>
      </c>
      <c r="I233" s="9">
        <v>13635</v>
      </c>
      <c r="J233" s="10">
        <v>4142</v>
      </c>
      <c r="K233" s="22">
        <f t="shared" si="12"/>
        <v>6492</v>
      </c>
    </row>
    <row r="234" spans="1:11" ht="12.75">
      <c r="A234" s="5" t="s">
        <v>33</v>
      </c>
      <c r="B234" s="22">
        <v>237928</v>
      </c>
      <c r="C234" s="22">
        <v>181927</v>
      </c>
      <c r="D234" s="8">
        <f t="shared" si="10"/>
        <v>0.7646304764466562</v>
      </c>
      <c r="E234" s="22">
        <v>41444</v>
      </c>
      <c r="F234" s="22">
        <f t="shared" si="11"/>
        <v>14557</v>
      </c>
      <c r="G234" s="9">
        <v>12959</v>
      </c>
      <c r="H234" s="22">
        <v>1598</v>
      </c>
      <c r="I234" s="9">
        <v>9104</v>
      </c>
      <c r="J234" s="10">
        <v>3855</v>
      </c>
      <c r="K234" s="22">
        <f t="shared" si="12"/>
        <v>5453</v>
      </c>
    </row>
    <row r="235" spans="1:11" ht="12.75">
      <c r="A235" s="5" t="s">
        <v>34</v>
      </c>
      <c r="B235" s="22">
        <v>204365</v>
      </c>
      <c r="C235" s="22">
        <v>160905</v>
      </c>
      <c r="D235" s="8">
        <f t="shared" si="10"/>
        <v>0.787341276637389</v>
      </c>
      <c r="E235" s="22">
        <v>32782</v>
      </c>
      <c r="F235" s="22">
        <f t="shared" si="11"/>
        <v>10678</v>
      </c>
      <c r="G235" s="9">
        <v>9477</v>
      </c>
      <c r="H235" s="22">
        <v>1201</v>
      </c>
      <c r="I235" s="9">
        <v>6742</v>
      </c>
      <c r="J235" s="10">
        <v>2735</v>
      </c>
      <c r="K235" s="22">
        <f t="shared" si="12"/>
        <v>3936</v>
      </c>
    </row>
    <row r="236" spans="1:11" ht="12.75">
      <c r="A236" s="5" t="s">
        <v>35</v>
      </c>
      <c r="B236" s="22">
        <v>155131</v>
      </c>
      <c r="C236" s="22">
        <v>119381</v>
      </c>
      <c r="D236" s="8">
        <f t="shared" si="10"/>
        <v>0.7695496064616356</v>
      </c>
      <c r="E236" s="22">
        <v>27120</v>
      </c>
      <c r="F236" s="22">
        <f t="shared" si="11"/>
        <v>8630</v>
      </c>
      <c r="G236" s="9">
        <v>7985</v>
      </c>
      <c r="H236" s="22">
        <v>645</v>
      </c>
      <c r="I236" s="9">
        <v>5108</v>
      </c>
      <c r="J236" s="10">
        <v>2877</v>
      </c>
      <c r="K236" s="22">
        <f t="shared" si="12"/>
        <v>3522</v>
      </c>
    </row>
    <row r="237" spans="1:11" ht="12.75">
      <c r="A237" s="5" t="s">
        <v>36</v>
      </c>
      <c r="B237" s="22">
        <v>103903</v>
      </c>
      <c r="C237" s="22">
        <v>76261</v>
      </c>
      <c r="D237" s="8">
        <f t="shared" si="10"/>
        <v>0.7339634081787821</v>
      </c>
      <c r="E237" s="22">
        <v>21048</v>
      </c>
      <c r="F237" s="22">
        <f t="shared" si="11"/>
        <v>6594</v>
      </c>
      <c r="G237" s="9">
        <v>6076</v>
      </c>
      <c r="H237" s="22">
        <v>518</v>
      </c>
      <c r="I237" s="9">
        <v>3821</v>
      </c>
      <c r="J237" s="10">
        <v>2255</v>
      </c>
      <c r="K237" s="22">
        <f t="shared" si="12"/>
        <v>2773</v>
      </c>
    </row>
    <row r="238" spans="1:11" ht="12.75">
      <c r="A238" s="5" t="s">
        <v>37</v>
      </c>
      <c r="B238" s="22">
        <v>86579</v>
      </c>
      <c r="C238" s="22">
        <v>56594</v>
      </c>
      <c r="D238" s="8">
        <f t="shared" si="10"/>
        <v>0.6536689035447395</v>
      </c>
      <c r="E238" s="22">
        <v>23581</v>
      </c>
      <c r="F238" s="22">
        <f t="shared" si="11"/>
        <v>6404</v>
      </c>
      <c r="G238" s="9">
        <v>5947</v>
      </c>
      <c r="H238" s="22">
        <v>457</v>
      </c>
      <c r="I238" s="9">
        <v>3743</v>
      </c>
      <c r="J238" s="10">
        <v>2204</v>
      </c>
      <c r="K238" s="22">
        <f t="shared" si="12"/>
        <v>2661</v>
      </c>
    </row>
    <row r="239" spans="2:11" ht="12.75">
      <c r="B239" s="22"/>
      <c r="C239" s="22"/>
      <c r="D239" s="8"/>
      <c r="E239" s="22"/>
      <c r="F239" s="22"/>
      <c r="G239" s="9"/>
      <c r="H239" s="22"/>
      <c r="I239" s="9"/>
      <c r="J239" s="10"/>
      <c r="K239" s="22"/>
    </row>
    <row r="240" spans="1:11" ht="12.75">
      <c r="A240" s="6" t="s">
        <v>54</v>
      </c>
      <c r="B240" s="22">
        <v>1134351</v>
      </c>
      <c r="C240" s="22">
        <v>643806</v>
      </c>
      <c r="D240" s="8">
        <f t="shared" si="10"/>
        <v>0.5675544871031982</v>
      </c>
      <c r="E240" s="22">
        <v>318634</v>
      </c>
      <c r="F240" s="22">
        <f t="shared" si="11"/>
        <v>171911</v>
      </c>
      <c r="G240" s="9">
        <v>125160</v>
      </c>
      <c r="H240" s="22">
        <v>46751</v>
      </c>
      <c r="I240" s="9">
        <v>201293</v>
      </c>
      <c r="J240" s="10">
        <v>-76133</v>
      </c>
      <c r="K240" s="22">
        <f t="shared" si="12"/>
        <v>-29382</v>
      </c>
    </row>
    <row r="241" spans="1:11" ht="12.75">
      <c r="A241" s="5" t="s">
        <v>21</v>
      </c>
      <c r="B241" s="22">
        <v>85160</v>
      </c>
      <c r="C241" s="22">
        <v>40969</v>
      </c>
      <c r="D241" s="8">
        <f t="shared" si="10"/>
        <v>0.4810826679192109</v>
      </c>
      <c r="E241" s="22">
        <v>30397</v>
      </c>
      <c r="F241" s="22">
        <f t="shared" si="11"/>
        <v>13794</v>
      </c>
      <c r="G241" s="9">
        <v>10048</v>
      </c>
      <c r="H241" s="22">
        <v>3746</v>
      </c>
      <c r="I241" s="9">
        <v>19592</v>
      </c>
      <c r="J241" s="10">
        <v>-9544</v>
      </c>
      <c r="K241" s="22">
        <f t="shared" si="12"/>
        <v>-5798</v>
      </c>
    </row>
    <row r="242" spans="1:11" ht="12.75">
      <c r="A242" s="5" t="s">
        <v>22</v>
      </c>
      <c r="B242" s="22">
        <v>83316</v>
      </c>
      <c r="C242" s="22">
        <v>47479</v>
      </c>
      <c r="D242" s="8">
        <f t="shared" si="10"/>
        <v>0.5698665322387056</v>
      </c>
      <c r="E242" s="22">
        <v>25370</v>
      </c>
      <c r="F242" s="22">
        <f t="shared" si="11"/>
        <v>10467</v>
      </c>
      <c r="G242" s="9">
        <v>7246</v>
      </c>
      <c r="H242" s="22">
        <v>3221</v>
      </c>
      <c r="I242" s="9">
        <v>14874</v>
      </c>
      <c r="J242" s="10">
        <v>-7628</v>
      </c>
      <c r="K242" s="22">
        <f t="shared" si="12"/>
        <v>-4407</v>
      </c>
    </row>
    <row r="243" spans="1:11" ht="12.75">
      <c r="A243" s="5" t="s">
        <v>23</v>
      </c>
      <c r="B243" s="22">
        <v>80163</v>
      </c>
      <c r="C243" s="22">
        <v>45400</v>
      </c>
      <c r="D243" s="8">
        <f t="shared" si="10"/>
        <v>0.5663460698826142</v>
      </c>
      <c r="E243" s="22">
        <v>23135</v>
      </c>
      <c r="F243" s="22">
        <f t="shared" si="11"/>
        <v>11628</v>
      </c>
      <c r="G243" s="9">
        <v>7599</v>
      </c>
      <c r="H243" s="22">
        <v>4029</v>
      </c>
      <c r="I243" s="9">
        <v>14170</v>
      </c>
      <c r="J243" s="10">
        <v>-6571</v>
      </c>
      <c r="K243" s="22">
        <f t="shared" si="12"/>
        <v>-2542</v>
      </c>
    </row>
    <row r="244" spans="1:11" ht="12.75">
      <c r="A244" s="5" t="s">
        <v>24</v>
      </c>
      <c r="B244" s="22">
        <v>83235</v>
      </c>
      <c r="C244" s="22">
        <v>30351</v>
      </c>
      <c r="D244" s="8">
        <f t="shared" si="10"/>
        <v>0.3646422778879077</v>
      </c>
      <c r="E244" s="22">
        <v>25278</v>
      </c>
      <c r="F244" s="22">
        <f t="shared" si="11"/>
        <v>27606</v>
      </c>
      <c r="G244" s="9">
        <v>21502</v>
      </c>
      <c r="H244" s="22">
        <v>6104</v>
      </c>
      <c r="I244" s="9">
        <v>20988</v>
      </c>
      <c r="J244" s="10">
        <v>514</v>
      </c>
      <c r="K244" s="22">
        <f t="shared" si="12"/>
        <v>6618</v>
      </c>
    </row>
    <row r="245" spans="1:11" ht="12.75">
      <c r="A245" s="5" t="s">
        <v>25</v>
      </c>
      <c r="B245" s="22">
        <v>82776</v>
      </c>
      <c r="C245" s="22">
        <v>25924</v>
      </c>
      <c r="D245" s="8">
        <f t="shared" si="10"/>
        <v>0.31318256499468444</v>
      </c>
      <c r="E245" s="22">
        <v>31519</v>
      </c>
      <c r="F245" s="22">
        <f t="shared" si="11"/>
        <v>25333</v>
      </c>
      <c r="G245" s="9">
        <v>19037</v>
      </c>
      <c r="H245" s="22">
        <v>6296</v>
      </c>
      <c r="I245" s="9">
        <v>30412</v>
      </c>
      <c r="J245" s="10">
        <v>-11375</v>
      </c>
      <c r="K245" s="22">
        <f t="shared" si="12"/>
        <v>-5079</v>
      </c>
    </row>
    <row r="246" spans="1:11" ht="12.75">
      <c r="A246" s="5" t="s">
        <v>26</v>
      </c>
      <c r="B246" s="22">
        <v>85309</v>
      </c>
      <c r="C246" s="22">
        <v>31825</v>
      </c>
      <c r="D246" s="8">
        <f t="shared" si="10"/>
        <v>0.3730555978853345</v>
      </c>
      <c r="E246" s="22">
        <v>33481</v>
      </c>
      <c r="F246" s="22">
        <f t="shared" si="11"/>
        <v>20003</v>
      </c>
      <c r="G246" s="9">
        <v>14203</v>
      </c>
      <c r="H246" s="22">
        <v>5800</v>
      </c>
      <c r="I246" s="9">
        <v>27875</v>
      </c>
      <c r="J246" s="10">
        <v>-13672</v>
      </c>
      <c r="K246" s="22">
        <f t="shared" si="12"/>
        <v>-7872</v>
      </c>
    </row>
    <row r="247" spans="1:11" ht="12.75">
      <c r="A247" s="5" t="s">
        <v>27</v>
      </c>
      <c r="B247" s="22">
        <v>97227</v>
      </c>
      <c r="C247" s="22">
        <v>44498</v>
      </c>
      <c r="D247" s="8">
        <f t="shared" si="10"/>
        <v>0.4576712230141833</v>
      </c>
      <c r="E247" s="22">
        <v>34793</v>
      </c>
      <c r="F247" s="22">
        <f t="shared" si="11"/>
        <v>17936</v>
      </c>
      <c r="G247" s="9">
        <v>13281</v>
      </c>
      <c r="H247" s="22">
        <v>4655</v>
      </c>
      <c r="I247" s="9">
        <v>23188</v>
      </c>
      <c r="J247" s="10">
        <v>-9907</v>
      </c>
      <c r="K247" s="22">
        <f t="shared" si="12"/>
        <v>-5252</v>
      </c>
    </row>
    <row r="248" spans="1:11" ht="12.75">
      <c r="A248" s="5" t="s">
        <v>28</v>
      </c>
      <c r="B248" s="22">
        <v>99117</v>
      </c>
      <c r="C248" s="22">
        <v>56247</v>
      </c>
      <c r="D248" s="8">
        <f t="shared" si="10"/>
        <v>0.5674808559581102</v>
      </c>
      <c r="E248" s="22">
        <v>30417</v>
      </c>
      <c r="F248" s="22">
        <f t="shared" si="11"/>
        <v>12453</v>
      </c>
      <c r="G248" s="9">
        <v>8744</v>
      </c>
      <c r="H248" s="22">
        <v>3709</v>
      </c>
      <c r="I248" s="9">
        <v>17792</v>
      </c>
      <c r="J248" s="10">
        <v>-9048</v>
      </c>
      <c r="K248" s="22">
        <f t="shared" si="12"/>
        <v>-5339</v>
      </c>
    </row>
    <row r="249" spans="1:11" ht="12.75">
      <c r="A249" s="5" t="s">
        <v>29</v>
      </c>
      <c r="B249" s="22">
        <v>91312</v>
      </c>
      <c r="C249" s="22">
        <v>57905</v>
      </c>
      <c r="D249" s="8">
        <f t="shared" si="10"/>
        <v>0.6341444717014193</v>
      </c>
      <c r="E249" s="22">
        <v>24321</v>
      </c>
      <c r="F249" s="22">
        <f t="shared" si="11"/>
        <v>9086</v>
      </c>
      <c r="G249" s="9">
        <v>6289</v>
      </c>
      <c r="H249" s="22">
        <v>2797</v>
      </c>
      <c r="I249" s="9">
        <v>10552</v>
      </c>
      <c r="J249" s="10">
        <v>-4263</v>
      </c>
      <c r="K249" s="22">
        <f t="shared" si="12"/>
        <v>-1466</v>
      </c>
    </row>
    <row r="250" spans="1:11" ht="12.75">
      <c r="A250" s="5" t="s">
        <v>30</v>
      </c>
      <c r="B250" s="22">
        <v>79628</v>
      </c>
      <c r="C250" s="22">
        <v>54867</v>
      </c>
      <c r="D250" s="8">
        <f t="shared" si="10"/>
        <v>0.6890415431757673</v>
      </c>
      <c r="E250" s="22">
        <v>17639</v>
      </c>
      <c r="F250" s="22">
        <f t="shared" si="11"/>
        <v>7122</v>
      </c>
      <c r="G250" s="9">
        <v>5321</v>
      </c>
      <c r="H250" s="22">
        <v>1801</v>
      </c>
      <c r="I250" s="9">
        <v>7548</v>
      </c>
      <c r="J250" s="10">
        <v>-2227</v>
      </c>
      <c r="K250" s="22">
        <f t="shared" si="12"/>
        <v>-426</v>
      </c>
    </row>
    <row r="251" spans="1:11" ht="12.75">
      <c r="A251" s="5" t="s">
        <v>31</v>
      </c>
      <c r="B251" s="22">
        <v>59719</v>
      </c>
      <c r="C251" s="22">
        <v>43652</v>
      </c>
      <c r="D251" s="8">
        <f t="shared" si="10"/>
        <v>0.730956646963278</v>
      </c>
      <c r="E251" s="22">
        <v>11307</v>
      </c>
      <c r="F251" s="22">
        <f t="shared" si="11"/>
        <v>4760</v>
      </c>
      <c r="G251" s="9">
        <v>3484</v>
      </c>
      <c r="H251" s="22">
        <v>1276</v>
      </c>
      <c r="I251" s="9">
        <v>4756</v>
      </c>
      <c r="J251" s="10">
        <v>-1272</v>
      </c>
      <c r="K251" s="22">
        <f t="shared" si="12"/>
        <v>4</v>
      </c>
    </row>
    <row r="252" spans="1:11" ht="12.75">
      <c r="A252" s="5" t="s">
        <v>32</v>
      </c>
      <c r="B252" s="22">
        <v>46248</v>
      </c>
      <c r="C252" s="22">
        <v>34619</v>
      </c>
      <c r="D252" s="8">
        <f t="shared" si="10"/>
        <v>0.7485512887043764</v>
      </c>
      <c r="E252" s="22">
        <v>7795</v>
      </c>
      <c r="F252" s="22">
        <f t="shared" si="11"/>
        <v>3834</v>
      </c>
      <c r="G252" s="9">
        <v>2687</v>
      </c>
      <c r="H252" s="22">
        <v>1147</v>
      </c>
      <c r="I252" s="9">
        <v>2875</v>
      </c>
      <c r="J252" s="10">
        <v>-188</v>
      </c>
      <c r="K252" s="22">
        <f t="shared" si="12"/>
        <v>959</v>
      </c>
    </row>
    <row r="253" spans="1:11" ht="12.75">
      <c r="A253" s="5" t="s">
        <v>33</v>
      </c>
      <c r="B253" s="22">
        <v>43337</v>
      </c>
      <c r="C253" s="22">
        <v>34387</v>
      </c>
      <c r="D253" s="8">
        <f aca="true" t="shared" si="13" ref="D253:D316">+C253/B253</f>
        <v>0.7934790133142581</v>
      </c>
      <c r="E253" s="22">
        <v>6122</v>
      </c>
      <c r="F253" s="22">
        <f t="shared" si="11"/>
        <v>2828</v>
      </c>
      <c r="G253" s="9">
        <v>1945</v>
      </c>
      <c r="H253" s="22">
        <v>883</v>
      </c>
      <c r="I253" s="9">
        <v>2413</v>
      </c>
      <c r="J253" s="10">
        <v>-468</v>
      </c>
      <c r="K253" s="22">
        <f t="shared" si="12"/>
        <v>415</v>
      </c>
    </row>
    <row r="254" spans="1:11" ht="12.75">
      <c r="A254" s="5" t="s">
        <v>34</v>
      </c>
      <c r="B254" s="22">
        <v>42869</v>
      </c>
      <c r="C254" s="22">
        <v>35532</v>
      </c>
      <c r="D254" s="8">
        <f t="shared" si="13"/>
        <v>0.8288506846439152</v>
      </c>
      <c r="E254" s="22">
        <v>5207</v>
      </c>
      <c r="F254" s="22">
        <f t="shared" si="11"/>
        <v>2130</v>
      </c>
      <c r="G254" s="9">
        <v>1511</v>
      </c>
      <c r="H254" s="22">
        <v>619</v>
      </c>
      <c r="I254" s="9">
        <v>1651</v>
      </c>
      <c r="J254" s="10">
        <v>-140</v>
      </c>
      <c r="K254" s="22">
        <f t="shared" si="12"/>
        <v>479</v>
      </c>
    </row>
    <row r="255" spans="1:11" ht="12.75">
      <c r="A255" s="5" t="s">
        <v>35</v>
      </c>
      <c r="B255" s="22">
        <v>35065</v>
      </c>
      <c r="C255" s="22">
        <v>29009</v>
      </c>
      <c r="D255" s="8">
        <f t="shared" si="13"/>
        <v>0.8272921716811635</v>
      </c>
      <c r="E255" s="22">
        <v>4747</v>
      </c>
      <c r="F255" s="22">
        <f t="shared" si="11"/>
        <v>1309</v>
      </c>
      <c r="G255" s="9">
        <v>971</v>
      </c>
      <c r="H255" s="22">
        <v>338</v>
      </c>
      <c r="I255" s="9">
        <v>1154</v>
      </c>
      <c r="J255" s="10">
        <v>-183</v>
      </c>
      <c r="K255" s="22">
        <f t="shared" si="12"/>
        <v>155</v>
      </c>
    </row>
    <row r="256" spans="1:11" ht="12.75">
      <c r="A256" s="5" t="s">
        <v>36</v>
      </c>
      <c r="B256" s="22">
        <v>22306</v>
      </c>
      <c r="C256" s="22">
        <v>17947</v>
      </c>
      <c r="D256" s="8">
        <f t="shared" si="13"/>
        <v>0.8045817268896261</v>
      </c>
      <c r="E256" s="22">
        <v>3360</v>
      </c>
      <c r="F256" s="22">
        <f t="shared" si="11"/>
        <v>999</v>
      </c>
      <c r="G256" s="9">
        <v>810</v>
      </c>
      <c r="H256" s="22">
        <v>189</v>
      </c>
      <c r="I256" s="9">
        <v>736</v>
      </c>
      <c r="J256" s="10">
        <v>74</v>
      </c>
      <c r="K256" s="22">
        <f t="shared" si="12"/>
        <v>263</v>
      </c>
    </row>
    <row r="257" spans="1:11" ht="12.75">
      <c r="A257" s="5" t="s">
        <v>37</v>
      </c>
      <c r="B257" s="22">
        <v>17564</v>
      </c>
      <c r="C257" s="22">
        <v>13195</v>
      </c>
      <c r="D257" s="8">
        <f t="shared" si="13"/>
        <v>0.7512525620587566</v>
      </c>
      <c r="E257" s="22">
        <v>3746</v>
      </c>
      <c r="F257" s="22">
        <f t="shared" si="11"/>
        <v>623</v>
      </c>
      <c r="G257" s="9">
        <v>482</v>
      </c>
      <c r="H257" s="22">
        <v>141</v>
      </c>
      <c r="I257" s="9">
        <v>717</v>
      </c>
      <c r="J257" s="10">
        <v>-235</v>
      </c>
      <c r="K257" s="22">
        <f t="shared" si="12"/>
        <v>-94</v>
      </c>
    </row>
    <row r="258" spans="2:11" ht="12.75">
      <c r="B258" s="22"/>
      <c r="C258" s="22"/>
      <c r="D258" s="8"/>
      <c r="E258" s="22"/>
      <c r="F258" s="22"/>
      <c r="G258" s="9"/>
      <c r="H258" s="22"/>
      <c r="I258" s="9"/>
      <c r="J258" s="10"/>
      <c r="K258" s="22"/>
    </row>
    <row r="259" spans="1:11" ht="12.75">
      <c r="A259" s="6" t="s">
        <v>55</v>
      </c>
      <c r="B259" s="22">
        <v>1196793</v>
      </c>
      <c r="C259" s="22">
        <v>593848</v>
      </c>
      <c r="D259" s="8">
        <f t="shared" si="13"/>
        <v>0.4961994263001204</v>
      </c>
      <c r="E259" s="22">
        <v>399050</v>
      </c>
      <c r="F259" s="22">
        <f t="shared" si="11"/>
        <v>203895</v>
      </c>
      <c r="G259" s="9">
        <v>182929</v>
      </c>
      <c r="H259" s="22">
        <v>20966</v>
      </c>
      <c r="I259" s="9">
        <v>149082</v>
      </c>
      <c r="J259" s="10">
        <v>33847</v>
      </c>
      <c r="K259" s="22">
        <f t="shared" si="12"/>
        <v>54813</v>
      </c>
    </row>
    <row r="260" spans="1:11" ht="12.75">
      <c r="A260" s="5" t="s">
        <v>21</v>
      </c>
      <c r="B260" s="22">
        <v>100362</v>
      </c>
      <c r="C260" s="22">
        <v>40645</v>
      </c>
      <c r="D260" s="8">
        <f t="shared" si="13"/>
        <v>0.40498395807178017</v>
      </c>
      <c r="E260" s="22">
        <v>39786</v>
      </c>
      <c r="F260" s="22">
        <f t="shared" si="11"/>
        <v>19931</v>
      </c>
      <c r="G260" s="9">
        <v>18003</v>
      </c>
      <c r="H260" s="22">
        <v>1928</v>
      </c>
      <c r="I260" s="9">
        <v>13274</v>
      </c>
      <c r="J260" s="10">
        <v>4729</v>
      </c>
      <c r="K260" s="22">
        <f t="shared" si="12"/>
        <v>6657</v>
      </c>
    </row>
    <row r="261" spans="1:11" ht="12.75">
      <c r="A261" s="5" t="s">
        <v>22</v>
      </c>
      <c r="B261" s="22">
        <v>104807</v>
      </c>
      <c r="C261" s="22">
        <v>55084</v>
      </c>
      <c r="D261" s="8">
        <f t="shared" si="13"/>
        <v>0.5255755817836595</v>
      </c>
      <c r="E261" s="22">
        <v>33258</v>
      </c>
      <c r="F261" s="22">
        <f t="shared" si="11"/>
        <v>16465</v>
      </c>
      <c r="G261" s="9">
        <v>14978</v>
      </c>
      <c r="H261" s="22">
        <v>1487</v>
      </c>
      <c r="I261" s="9">
        <v>10832</v>
      </c>
      <c r="J261" s="10">
        <v>4146</v>
      </c>
      <c r="K261" s="22">
        <f t="shared" si="12"/>
        <v>5633</v>
      </c>
    </row>
    <row r="262" spans="1:11" ht="12.75">
      <c r="A262" s="5" t="s">
        <v>23</v>
      </c>
      <c r="B262" s="22">
        <v>109486</v>
      </c>
      <c r="C262" s="22">
        <v>54853</v>
      </c>
      <c r="D262" s="8">
        <f t="shared" si="13"/>
        <v>0.501004694664158</v>
      </c>
      <c r="E262" s="22">
        <v>36114</v>
      </c>
      <c r="F262" s="22">
        <f t="shared" si="11"/>
        <v>18519</v>
      </c>
      <c r="G262" s="9">
        <v>15870</v>
      </c>
      <c r="H262" s="22">
        <v>2649</v>
      </c>
      <c r="I262" s="9">
        <v>13341</v>
      </c>
      <c r="J262" s="10">
        <v>2529</v>
      </c>
      <c r="K262" s="22">
        <f t="shared" si="12"/>
        <v>5178</v>
      </c>
    </row>
    <row r="263" spans="1:11" ht="12.75">
      <c r="A263" s="5" t="s">
        <v>24</v>
      </c>
      <c r="B263" s="22">
        <v>94633</v>
      </c>
      <c r="C263" s="22">
        <v>18751</v>
      </c>
      <c r="D263" s="8">
        <f t="shared" si="13"/>
        <v>0.1981444105121892</v>
      </c>
      <c r="E263" s="22">
        <v>50734</v>
      </c>
      <c r="F263" s="22">
        <f t="shared" si="11"/>
        <v>25148</v>
      </c>
      <c r="G263" s="9">
        <v>21543</v>
      </c>
      <c r="H263" s="22">
        <v>3605</v>
      </c>
      <c r="I263" s="9">
        <v>25593</v>
      </c>
      <c r="J263" s="10">
        <v>-4050</v>
      </c>
      <c r="K263" s="22">
        <f t="shared" si="12"/>
        <v>-445</v>
      </c>
    </row>
    <row r="264" spans="1:11" ht="12.75">
      <c r="A264" s="5" t="s">
        <v>25</v>
      </c>
      <c r="B264" s="22">
        <v>85032</v>
      </c>
      <c r="C264" s="22">
        <v>13868</v>
      </c>
      <c r="D264" s="8">
        <f t="shared" si="13"/>
        <v>0.16309154200771475</v>
      </c>
      <c r="E264" s="22">
        <v>46133</v>
      </c>
      <c r="F264" s="22">
        <f t="shared" si="11"/>
        <v>25031</v>
      </c>
      <c r="G264" s="9">
        <v>21682</v>
      </c>
      <c r="H264" s="22">
        <v>3349</v>
      </c>
      <c r="I264" s="9">
        <v>19708</v>
      </c>
      <c r="J264" s="10">
        <v>1974</v>
      </c>
      <c r="K264" s="22">
        <f t="shared" si="12"/>
        <v>5323</v>
      </c>
    </row>
    <row r="265" spans="1:11" ht="12.75">
      <c r="A265" s="5" t="s">
        <v>26</v>
      </c>
      <c r="B265" s="22">
        <v>83671</v>
      </c>
      <c r="C265" s="22">
        <v>24127</v>
      </c>
      <c r="D265" s="8">
        <f t="shared" si="13"/>
        <v>0.2883555831769669</v>
      </c>
      <c r="E265" s="22">
        <v>38631</v>
      </c>
      <c r="F265" s="22">
        <f t="shared" si="11"/>
        <v>20913</v>
      </c>
      <c r="G265" s="9">
        <v>18481</v>
      </c>
      <c r="H265" s="22">
        <v>2432</v>
      </c>
      <c r="I265" s="9">
        <v>13705</v>
      </c>
      <c r="J265" s="10">
        <v>4776</v>
      </c>
      <c r="K265" s="22">
        <f t="shared" si="12"/>
        <v>7208</v>
      </c>
    </row>
    <row r="266" spans="1:11" ht="12.75">
      <c r="A266" s="5" t="s">
        <v>27</v>
      </c>
      <c r="B266" s="22">
        <v>96020</v>
      </c>
      <c r="C266" s="22">
        <v>41258</v>
      </c>
      <c r="D266" s="8">
        <f t="shared" si="13"/>
        <v>0.42968131639241824</v>
      </c>
      <c r="E266" s="22">
        <v>35501</v>
      </c>
      <c r="F266" s="22">
        <f t="shared" si="11"/>
        <v>19261</v>
      </c>
      <c r="G266" s="9">
        <v>17309</v>
      </c>
      <c r="H266" s="22">
        <v>1952</v>
      </c>
      <c r="I266" s="9">
        <v>12376</v>
      </c>
      <c r="J266" s="10">
        <v>4933</v>
      </c>
      <c r="K266" s="22">
        <f t="shared" si="12"/>
        <v>6885</v>
      </c>
    </row>
    <row r="267" spans="1:11" ht="12.75">
      <c r="A267" s="5" t="s">
        <v>28</v>
      </c>
      <c r="B267" s="22">
        <v>99691</v>
      </c>
      <c r="C267" s="22">
        <v>54185</v>
      </c>
      <c r="D267" s="8">
        <f t="shared" si="13"/>
        <v>0.5435295061740779</v>
      </c>
      <c r="E267" s="22">
        <v>30461</v>
      </c>
      <c r="F267" s="22">
        <f t="shared" si="11"/>
        <v>15045</v>
      </c>
      <c r="G267" s="9">
        <v>13671</v>
      </c>
      <c r="H267" s="22">
        <v>1374</v>
      </c>
      <c r="I267" s="9">
        <v>10899</v>
      </c>
      <c r="J267" s="10">
        <v>2772</v>
      </c>
      <c r="K267" s="22">
        <f t="shared" si="12"/>
        <v>4146</v>
      </c>
    </row>
    <row r="268" spans="1:11" ht="12.75">
      <c r="A268" s="5" t="s">
        <v>29</v>
      </c>
      <c r="B268" s="22">
        <v>92592</v>
      </c>
      <c r="C268" s="22">
        <v>57225</v>
      </c>
      <c r="D268" s="8">
        <f t="shared" si="13"/>
        <v>0.6180339554173147</v>
      </c>
      <c r="E268" s="22">
        <v>24141</v>
      </c>
      <c r="F268" s="22">
        <f t="shared" si="11"/>
        <v>11226</v>
      </c>
      <c r="G268" s="9">
        <v>10462</v>
      </c>
      <c r="H268" s="22">
        <v>764</v>
      </c>
      <c r="I268" s="9">
        <v>7929</v>
      </c>
      <c r="J268" s="10">
        <v>2533</v>
      </c>
      <c r="K268" s="22">
        <f t="shared" si="12"/>
        <v>3297</v>
      </c>
    </row>
    <row r="269" spans="1:11" ht="12.75">
      <c r="A269" s="5" t="s">
        <v>30</v>
      </c>
      <c r="B269" s="22">
        <v>77403</v>
      </c>
      <c r="C269" s="22">
        <v>51394</v>
      </c>
      <c r="D269" s="8">
        <f t="shared" si="13"/>
        <v>0.6639794323217446</v>
      </c>
      <c r="E269" s="22">
        <v>17192</v>
      </c>
      <c r="F269" s="22">
        <f t="shared" si="11"/>
        <v>8817</v>
      </c>
      <c r="G269" s="9">
        <v>8287</v>
      </c>
      <c r="H269" s="22">
        <v>530</v>
      </c>
      <c r="I269" s="9">
        <v>5511</v>
      </c>
      <c r="J269" s="10">
        <v>2776</v>
      </c>
      <c r="K269" s="22">
        <f t="shared" si="12"/>
        <v>3306</v>
      </c>
    </row>
    <row r="270" spans="1:11" ht="12.75">
      <c r="A270" s="5" t="s">
        <v>31</v>
      </c>
      <c r="B270" s="22">
        <v>59388</v>
      </c>
      <c r="C270" s="22">
        <v>40426</v>
      </c>
      <c r="D270" s="8">
        <f t="shared" si="13"/>
        <v>0.6807099077254665</v>
      </c>
      <c r="E270" s="22">
        <v>12111</v>
      </c>
      <c r="F270" s="22">
        <f t="shared" si="11"/>
        <v>6851</v>
      </c>
      <c r="G270" s="9">
        <v>6623</v>
      </c>
      <c r="H270" s="22">
        <v>228</v>
      </c>
      <c r="I270" s="9">
        <v>4416</v>
      </c>
      <c r="J270" s="10">
        <v>2207</v>
      </c>
      <c r="K270" s="22">
        <f t="shared" si="12"/>
        <v>2435</v>
      </c>
    </row>
    <row r="271" spans="1:11" ht="12.75">
      <c r="A271" s="5" t="s">
        <v>32</v>
      </c>
      <c r="B271" s="22">
        <v>47763</v>
      </c>
      <c r="C271" s="22">
        <v>33657</v>
      </c>
      <c r="D271" s="8">
        <f t="shared" si="13"/>
        <v>0.7046667922869166</v>
      </c>
      <c r="E271" s="22">
        <v>9073</v>
      </c>
      <c r="F271" s="22">
        <f t="shared" si="11"/>
        <v>5033</v>
      </c>
      <c r="G271" s="9">
        <v>4802</v>
      </c>
      <c r="H271" s="22">
        <v>231</v>
      </c>
      <c r="I271" s="9">
        <v>3075</v>
      </c>
      <c r="J271" s="10">
        <v>1727</v>
      </c>
      <c r="K271" s="22">
        <f t="shared" si="12"/>
        <v>1958</v>
      </c>
    </row>
    <row r="272" spans="1:11" ht="12.75">
      <c r="A272" s="5" t="s">
        <v>33</v>
      </c>
      <c r="B272" s="22">
        <v>39983</v>
      </c>
      <c r="C272" s="22">
        <v>29679</v>
      </c>
      <c r="D272" s="8">
        <f t="shared" si="13"/>
        <v>0.7422904734512168</v>
      </c>
      <c r="E272" s="22">
        <v>6382</v>
      </c>
      <c r="F272" s="22">
        <f t="shared" si="11"/>
        <v>3922</v>
      </c>
      <c r="G272" s="9">
        <v>3735</v>
      </c>
      <c r="H272" s="22">
        <v>187</v>
      </c>
      <c r="I272" s="9">
        <v>2476</v>
      </c>
      <c r="J272" s="10">
        <v>1259</v>
      </c>
      <c r="K272" s="22">
        <f t="shared" si="12"/>
        <v>1446</v>
      </c>
    </row>
    <row r="273" spans="1:11" ht="12.75">
      <c r="A273" s="5" t="s">
        <v>34</v>
      </c>
      <c r="B273" s="22">
        <v>36201</v>
      </c>
      <c r="C273" s="22">
        <v>28030</v>
      </c>
      <c r="D273" s="8">
        <f t="shared" si="13"/>
        <v>0.7742880030938372</v>
      </c>
      <c r="E273" s="22">
        <v>5642</v>
      </c>
      <c r="F273" s="22">
        <f t="shared" si="11"/>
        <v>2529</v>
      </c>
      <c r="G273" s="9">
        <v>2471</v>
      </c>
      <c r="H273" s="22">
        <v>58</v>
      </c>
      <c r="I273" s="9">
        <v>2015</v>
      </c>
      <c r="J273" s="10">
        <v>456</v>
      </c>
      <c r="K273" s="22">
        <f t="shared" si="12"/>
        <v>514</v>
      </c>
    </row>
    <row r="274" spans="1:11" ht="12.75">
      <c r="A274" s="5" t="s">
        <v>35</v>
      </c>
      <c r="B274" s="22">
        <v>30290</v>
      </c>
      <c r="C274" s="22">
        <v>23567</v>
      </c>
      <c r="D274" s="8">
        <f t="shared" si="13"/>
        <v>0.7780455595906239</v>
      </c>
      <c r="E274" s="22">
        <v>4567</v>
      </c>
      <c r="F274" s="22">
        <f t="shared" si="11"/>
        <v>2156</v>
      </c>
      <c r="G274" s="9">
        <v>2078</v>
      </c>
      <c r="H274" s="22">
        <v>78</v>
      </c>
      <c r="I274" s="9">
        <v>1679</v>
      </c>
      <c r="J274" s="10">
        <v>399</v>
      </c>
      <c r="K274" s="22">
        <f t="shared" si="12"/>
        <v>477</v>
      </c>
    </row>
    <row r="275" spans="1:11" ht="12.75">
      <c r="A275" s="5" t="s">
        <v>36</v>
      </c>
      <c r="B275" s="22">
        <v>21485</v>
      </c>
      <c r="C275" s="22">
        <v>15740</v>
      </c>
      <c r="D275" s="8">
        <f t="shared" si="13"/>
        <v>0.7326041424249476</v>
      </c>
      <c r="E275" s="22">
        <v>4133</v>
      </c>
      <c r="F275" s="22">
        <f t="shared" si="11"/>
        <v>1612</v>
      </c>
      <c r="G275" s="9">
        <v>1530</v>
      </c>
      <c r="H275" s="22">
        <v>82</v>
      </c>
      <c r="I275" s="9">
        <v>1110</v>
      </c>
      <c r="J275" s="10">
        <v>420</v>
      </c>
      <c r="K275" s="22">
        <f t="shared" si="12"/>
        <v>502</v>
      </c>
    </row>
    <row r="276" spans="1:11" ht="12.75">
      <c r="A276" s="5" t="s">
        <v>37</v>
      </c>
      <c r="B276" s="22">
        <v>17986</v>
      </c>
      <c r="C276" s="22">
        <v>11359</v>
      </c>
      <c r="D276" s="8">
        <f t="shared" si="13"/>
        <v>0.6315467585900144</v>
      </c>
      <c r="E276" s="22">
        <v>5191</v>
      </c>
      <c r="F276" s="22">
        <f t="shared" si="11"/>
        <v>1436</v>
      </c>
      <c r="G276" s="9">
        <v>1404</v>
      </c>
      <c r="H276" s="22">
        <v>32</v>
      </c>
      <c r="I276" s="9">
        <v>1143</v>
      </c>
      <c r="J276" s="10">
        <v>261</v>
      </c>
      <c r="K276" s="22">
        <f t="shared" si="12"/>
        <v>293</v>
      </c>
    </row>
    <row r="277" spans="2:11" ht="12.75">
      <c r="B277" s="22"/>
      <c r="C277" s="22"/>
      <c r="D277" s="8"/>
      <c r="E277" s="22"/>
      <c r="F277" s="22"/>
      <c r="G277" s="9"/>
      <c r="H277" s="22"/>
      <c r="I277" s="9"/>
      <c r="J277" s="10"/>
      <c r="K277" s="22"/>
    </row>
    <row r="278" spans="1:11" ht="12.75">
      <c r="A278" s="6" t="s">
        <v>56</v>
      </c>
      <c r="B278" s="22">
        <v>11547505</v>
      </c>
      <c r="C278" s="22">
        <v>6558427</v>
      </c>
      <c r="D278" s="8">
        <f t="shared" si="13"/>
        <v>0.5679518649266659</v>
      </c>
      <c r="E278" s="22">
        <v>3970125</v>
      </c>
      <c r="F278" s="22">
        <f t="shared" si="11"/>
        <v>1018953</v>
      </c>
      <c r="G278" s="9">
        <v>665122</v>
      </c>
      <c r="H278" s="22">
        <v>353831</v>
      </c>
      <c r="I278" s="9">
        <v>1007738</v>
      </c>
      <c r="J278" s="10">
        <v>-342616</v>
      </c>
      <c r="K278" s="22">
        <f t="shared" si="12"/>
        <v>11215</v>
      </c>
    </row>
    <row r="279" spans="1:11" ht="12.75">
      <c r="A279" s="5" t="s">
        <v>21</v>
      </c>
      <c r="B279" s="22">
        <v>932990</v>
      </c>
      <c r="C279" s="22">
        <v>462100</v>
      </c>
      <c r="D279" s="8">
        <f t="shared" si="13"/>
        <v>0.4952893385781198</v>
      </c>
      <c r="E279" s="22">
        <v>390666</v>
      </c>
      <c r="F279" s="22">
        <f t="shared" si="11"/>
        <v>80224</v>
      </c>
      <c r="G279" s="9">
        <v>55564</v>
      </c>
      <c r="H279" s="22">
        <v>24660</v>
      </c>
      <c r="I279" s="9">
        <v>81660</v>
      </c>
      <c r="J279" s="10">
        <v>-26096</v>
      </c>
      <c r="K279" s="22">
        <f t="shared" si="12"/>
        <v>-1436</v>
      </c>
    </row>
    <row r="280" spans="1:11" ht="12.75">
      <c r="A280" s="5" t="s">
        <v>22</v>
      </c>
      <c r="B280" s="22">
        <v>906678</v>
      </c>
      <c r="C280" s="22">
        <v>538329</v>
      </c>
      <c r="D280" s="8">
        <f t="shared" si="13"/>
        <v>0.5937377988657495</v>
      </c>
      <c r="E280" s="22">
        <v>304699</v>
      </c>
      <c r="F280" s="22">
        <f t="shared" si="11"/>
        <v>63650</v>
      </c>
      <c r="G280" s="9">
        <v>41077</v>
      </c>
      <c r="H280" s="22">
        <v>22573</v>
      </c>
      <c r="I280" s="9">
        <v>66126</v>
      </c>
      <c r="J280" s="10">
        <v>-25049</v>
      </c>
      <c r="K280" s="22">
        <f t="shared" si="12"/>
        <v>-2476</v>
      </c>
    </row>
    <row r="281" spans="1:11" ht="12.75">
      <c r="A281" s="5" t="s">
        <v>23</v>
      </c>
      <c r="B281" s="22">
        <v>881523</v>
      </c>
      <c r="C281" s="22">
        <v>515664</v>
      </c>
      <c r="D281" s="8">
        <f t="shared" si="13"/>
        <v>0.5849694222385576</v>
      </c>
      <c r="E281" s="22">
        <v>282960</v>
      </c>
      <c r="F281" s="22">
        <f t="shared" si="11"/>
        <v>82899</v>
      </c>
      <c r="G281" s="9">
        <v>45155</v>
      </c>
      <c r="H281" s="22">
        <v>37744</v>
      </c>
      <c r="I281" s="9">
        <v>74947</v>
      </c>
      <c r="J281" s="10">
        <v>-29792</v>
      </c>
      <c r="K281" s="22">
        <f t="shared" si="12"/>
        <v>7952</v>
      </c>
    </row>
    <row r="282" spans="1:11" ht="12.75">
      <c r="A282" s="5" t="s">
        <v>24</v>
      </c>
      <c r="B282" s="22">
        <v>852643</v>
      </c>
      <c r="C282" s="22">
        <v>297848</v>
      </c>
      <c r="D282" s="8">
        <f t="shared" si="13"/>
        <v>0.3493232220284457</v>
      </c>
      <c r="E282" s="22">
        <v>404219</v>
      </c>
      <c r="F282" s="22">
        <f t="shared" si="11"/>
        <v>150576</v>
      </c>
      <c r="G282" s="9">
        <v>86523</v>
      </c>
      <c r="H282" s="22">
        <v>64053</v>
      </c>
      <c r="I282" s="9">
        <v>125824</v>
      </c>
      <c r="J282" s="10">
        <v>-39301</v>
      </c>
      <c r="K282" s="22">
        <f t="shared" si="12"/>
        <v>24752</v>
      </c>
    </row>
    <row r="283" spans="1:11" ht="12.75">
      <c r="A283" s="5" t="s">
        <v>25</v>
      </c>
      <c r="B283" s="22">
        <v>886736</v>
      </c>
      <c r="C283" s="22">
        <v>223254</v>
      </c>
      <c r="D283" s="8">
        <f t="shared" si="13"/>
        <v>0.25177053824362605</v>
      </c>
      <c r="E283" s="22">
        <v>484543</v>
      </c>
      <c r="F283" s="22">
        <f t="shared" si="11"/>
        <v>178939</v>
      </c>
      <c r="G283" s="9">
        <v>117528</v>
      </c>
      <c r="H283" s="22">
        <v>61411</v>
      </c>
      <c r="I283" s="9">
        <v>122195</v>
      </c>
      <c r="J283" s="10">
        <v>-4667</v>
      </c>
      <c r="K283" s="22">
        <f t="shared" si="12"/>
        <v>56744</v>
      </c>
    </row>
    <row r="284" spans="1:11" ht="12.75">
      <c r="A284" s="5" t="s">
        <v>26</v>
      </c>
      <c r="B284" s="22">
        <v>912104</v>
      </c>
      <c r="C284" s="22">
        <v>314033</v>
      </c>
      <c r="D284" s="8">
        <f t="shared" si="13"/>
        <v>0.3442951680948664</v>
      </c>
      <c r="E284" s="22">
        <v>470260</v>
      </c>
      <c r="F284" s="22">
        <f t="shared" si="11"/>
        <v>127811</v>
      </c>
      <c r="G284" s="9">
        <v>85721</v>
      </c>
      <c r="H284" s="22">
        <v>42090</v>
      </c>
      <c r="I284" s="9">
        <v>115379</v>
      </c>
      <c r="J284" s="10">
        <v>-29658</v>
      </c>
      <c r="K284" s="22">
        <f t="shared" si="12"/>
        <v>12432</v>
      </c>
    </row>
    <row r="285" spans="1:11" ht="12.75">
      <c r="A285" s="5" t="s">
        <v>27</v>
      </c>
      <c r="B285" s="22">
        <v>1013668</v>
      </c>
      <c r="C285" s="22">
        <v>497221</v>
      </c>
      <c r="D285" s="8">
        <f t="shared" si="13"/>
        <v>0.4905166188535102</v>
      </c>
      <c r="E285" s="22">
        <v>418232</v>
      </c>
      <c r="F285" s="22">
        <f t="shared" si="11"/>
        <v>98215</v>
      </c>
      <c r="G285" s="9">
        <v>67969</v>
      </c>
      <c r="H285" s="22">
        <v>30246</v>
      </c>
      <c r="I285" s="9">
        <v>98136</v>
      </c>
      <c r="J285" s="10">
        <v>-30167</v>
      </c>
      <c r="K285" s="22">
        <f t="shared" si="12"/>
        <v>79</v>
      </c>
    </row>
    <row r="286" spans="1:11" ht="12.75">
      <c r="A286" s="5" t="s">
        <v>28</v>
      </c>
      <c r="B286" s="22">
        <v>1002647</v>
      </c>
      <c r="C286" s="22">
        <v>604571</v>
      </c>
      <c r="D286" s="8">
        <f t="shared" si="13"/>
        <v>0.6029749253725389</v>
      </c>
      <c r="E286" s="22">
        <v>325212</v>
      </c>
      <c r="F286" s="22">
        <f t="shared" si="11"/>
        <v>72864</v>
      </c>
      <c r="G286" s="9">
        <v>50551</v>
      </c>
      <c r="H286" s="22">
        <v>22313</v>
      </c>
      <c r="I286" s="9">
        <v>78128</v>
      </c>
      <c r="J286" s="10">
        <v>-27577</v>
      </c>
      <c r="K286" s="22">
        <f t="shared" si="12"/>
        <v>-5264</v>
      </c>
    </row>
    <row r="287" spans="1:11" ht="12.75">
      <c r="A287" s="5" t="s">
        <v>29</v>
      </c>
      <c r="B287" s="22">
        <v>878415</v>
      </c>
      <c r="C287" s="22">
        <v>590967</v>
      </c>
      <c r="D287" s="8">
        <f t="shared" si="13"/>
        <v>0.6727651508683253</v>
      </c>
      <c r="E287" s="22">
        <v>236790</v>
      </c>
      <c r="F287" s="22">
        <f t="shared" si="11"/>
        <v>50658</v>
      </c>
      <c r="G287" s="9">
        <v>34383</v>
      </c>
      <c r="H287" s="22">
        <v>16275</v>
      </c>
      <c r="I287" s="9">
        <v>55210</v>
      </c>
      <c r="J287" s="10">
        <v>-20827</v>
      </c>
      <c r="K287" s="22">
        <f t="shared" si="12"/>
        <v>-4552</v>
      </c>
    </row>
    <row r="288" spans="1:11" ht="12.75">
      <c r="A288" s="5" t="s">
        <v>30</v>
      </c>
      <c r="B288" s="22">
        <v>745226</v>
      </c>
      <c r="C288" s="22">
        <v>536653</v>
      </c>
      <c r="D288" s="8">
        <f t="shared" si="13"/>
        <v>0.7201211444581912</v>
      </c>
      <c r="E288" s="22">
        <v>173140</v>
      </c>
      <c r="F288" s="22">
        <f aca="true" t="shared" si="14" ref="F288:F351">SUM(G288:H288)</f>
        <v>35433</v>
      </c>
      <c r="G288" s="9">
        <v>25192</v>
      </c>
      <c r="H288" s="22">
        <v>10241</v>
      </c>
      <c r="I288" s="9">
        <v>47156</v>
      </c>
      <c r="J288" s="10">
        <v>-21964</v>
      </c>
      <c r="K288" s="22">
        <f aca="true" t="shared" si="15" ref="K288:K351">F288-I288</f>
        <v>-11723</v>
      </c>
    </row>
    <row r="289" spans="1:11" ht="12.75">
      <c r="A289" s="5" t="s">
        <v>31</v>
      </c>
      <c r="B289" s="22">
        <v>572206</v>
      </c>
      <c r="C289" s="22">
        <v>434175</v>
      </c>
      <c r="D289" s="8">
        <f t="shared" si="13"/>
        <v>0.7587739380572731</v>
      </c>
      <c r="E289" s="22">
        <v>115752</v>
      </c>
      <c r="F289" s="22">
        <f t="shared" si="14"/>
        <v>22279</v>
      </c>
      <c r="G289" s="9">
        <v>15483</v>
      </c>
      <c r="H289" s="22">
        <v>6796</v>
      </c>
      <c r="I289" s="9">
        <v>37833</v>
      </c>
      <c r="J289" s="10">
        <v>-22350</v>
      </c>
      <c r="K289" s="22">
        <f t="shared" si="15"/>
        <v>-15554</v>
      </c>
    </row>
    <row r="290" spans="1:11" ht="12.75">
      <c r="A290" s="5" t="s">
        <v>32</v>
      </c>
      <c r="B290" s="22">
        <v>463740</v>
      </c>
      <c r="C290" s="22">
        <v>360007</v>
      </c>
      <c r="D290" s="8">
        <f t="shared" si="13"/>
        <v>0.776312157674559</v>
      </c>
      <c r="E290" s="22">
        <v>88408</v>
      </c>
      <c r="F290" s="22">
        <f t="shared" si="14"/>
        <v>15325</v>
      </c>
      <c r="G290" s="9">
        <v>9682</v>
      </c>
      <c r="H290" s="22">
        <v>5643</v>
      </c>
      <c r="I290" s="9">
        <v>31731</v>
      </c>
      <c r="J290" s="10">
        <v>-22049</v>
      </c>
      <c r="K290" s="22">
        <f t="shared" si="15"/>
        <v>-16406</v>
      </c>
    </row>
    <row r="291" spans="1:11" ht="12.75">
      <c r="A291" s="5" t="s">
        <v>33</v>
      </c>
      <c r="B291" s="22">
        <v>396907</v>
      </c>
      <c r="C291" s="22">
        <v>316860</v>
      </c>
      <c r="D291" s="8">
        <f t="shared" si="13"/>
        <v>0.7983230328515244</v>
      </c>
      <c r="E291" s="22">
        <v>69073</v>
      </c>
      <c r="F291" s="22">
        <f t="shared" si="14"/>
        <v>10974</v>
      </c>
      <c r="G291" s="9">
        <v>7071</v>
      </c>
      <c r="H291" s="22">
        <v>3903</v>
      </c>
      <c r="I291" s="9">
        <v>26688</v>
      </c>
      <c r="J291" s="10">
        <v>-19617</v>
      </c>
      <c r="K291" s="22">
        <f t="shared" si="15"/>
        <v>-15714</v>
      </c>
    </row>
    <row r="292" spans="1:11" ht="12.75">
      <c r="A292" s="5" t="s">
        <v>34</v>
      </c>
      <c r="B292" s="22">
        <v>378641</v>
      </c>
      <c r="C292" s="22">
        <v>308328</v>
      </c>
      <c r="D292" s="8">
        <f t="shared" si="13"/>
        <v>0.8143016736169617</v>
      </c>
      <c r="E292" s="22">
        <v>60922</v>
      </c>
      <c r="F292" s="22">
        <f t="shared" si="14"/>
        <v>9391</v>
      </c>
      <c r="G292" s="9">
        <v>6669</v>
      </c>
      <c r="H292" s="22">
        <v>2722</v>
      </c>
      <c r="I292" s="9">
        <v>16552</v>
      </c>
      <c r="J292" s="10">
        <v>-9883</v>
      </c>
      <c r="K292" s="22">
        <f t="shared" si="15"/>
        <v>-7161</v>
      </c>
    </row>
    <row r="293" spans="1:11" ht="12.75">
      <c r="A293" s="5" t="s">
        <v>35</v>
      </c>
      <c r="B293" s="22">
        <v>317817</v>
      </c>
      <c r="C293" s="22">
        <v>258381</v>
      </c>
      <c r="D293" s="8">
        <f t="shared" si="13"/>
        <v>0.8129867187721236</v>
      </c>
      <c r="E293" s="22">
        <v>52358</v>
      </c>
      <c r="F293" s="22">
        <f t="shared" si="14"/>
        <v>7078</v>
      </c>
      <c r="G293" s="9">
        <v>5684</v>
      </c>
      <c r="H293" s="22">
        <v>1394</v>
      </c>
      <c r="I293" s="9">
        <v>11982</v>
      </c>
      <c r="J293" s="10">
        <v>-6298</v>
      </c>
      <c r="K293" s="22">
        <f t="shared" si="15"/>
        <v>-4904</v>
      </c>
    </row>
    <row r="294" spans="1:11" ht="12.75">
      <c r="A294" s="5" t="s">
        <v>36</v>
      </c>
      <c r="B294" s="22">
        <v>218574</v>
      </c>
      <c r="C294" s="22">
        <v>169444</v>
      </c>
      <c r="D294" s="8">
        <f t="shared" si="13"/>
        <v>0.7752248666355559</v>
      </c>
      <c r="E294" s="22">
        <v>42875</v>
      </c>
      <c r="F294" s="22">
        <f t="shared" si="14"/>
        <v>6255</v>
      </c>
      <c r="G294" s="9">
        <v>5329</v>
      </c>
      <c r="H294" s="22">
        <v>926</v>
      </c>
      <c r="I294" s="9">
        <v>9078</v>
      </c>
      <c r="J294" s="10">
        <v>-3749</v>
      </c>
      <c r="K294" s="22">
        <f t="shared" si="15"/>
        <v>-2823</v>
      </c>
    </row>
    <row r="295" spans="1:11" ht="12.75">
      <c r="A295" s="5" t="s">
        <v>37</v>
      </c>
      <c r="B295" s="22">
        <v>186990</v>
      </c>
      <c r="C295" s="22">
        <v>130592</v>
      </c>
      <c r="D295" s="8">
        <f t="shared" si="13"/>
        <v>0.6983902882507086</v>
      </c>
      <c r="E295" s="22">
        <v>50016</v>
      </c>
      <c r="F295" s="22">
        <f t="shared" si="14"/>
        <v>6382</v>
      </c>
      <c r="G295" s="9">
        <v>5541</v>
      </c>
      <c r="H295" s="22">
        <v>841</v>
      </c>
      <c r="I295" s="9">
        <v>9113</v>
      </c>
      <c r="J295" s="10">
        <v>-3572</v>
      </c>
      <c r="K295" s="22">
        <f t="shared" si="15"/>
        <v>-2731</v>
      </c>
    </row>
    <row r="296" spans="2:11" ht="12.75">
      <c r="B296" s="22"/>
      <c r="C296" s="22"/>
      <c r="D296" s="8"/>
      <c r="E296" s="22"/>
      <c r="F296" s="22"/>
      <c r="G296" s="9"/>
      <c r="H296" s="22"/>
      <c r="I296" s="9"/>
      <c r="J296" s="10"/>
      <c r="K296" s="22"/>
    </row>
    <row r="297" spans="1:11" ht="12.75">
      <c r="A297" s="6" t="s">
        <v>57</v>
      </c>
      <c r="B297" s="22">
        <v>5657818</v>
      </c>
      <c r="C297" s="22">
        <v>3110861</v>
      </c>
      <c r="D297" s="8">
        <f t="shared" si="13"/>
        <v>0.5498340526330115</v>
      </c>
      <c r="E297" s="22">
        <v>2020411</v>
      </c>
      <c r="F297" s="22">
        <f t="shared" si="14"/>
        <v>526546</v>
      </c>
      <c r="G297" s="9">
        <v>451397</v>
      </c>
      <c r="H297" s="22">
        <v>75149</v>
      </c>
      <c r="I297" s="9">
        <v>429772</v>
      </c>
      <c r="J297" s="10">
        <v>21625</v>
      </c>
      <c r="K297" s="22">
        <f t="shared" si="15"/>
        <v>96774</v>
      </c>
    </row>
    <row r="298" spans="1:11" ht="12.75">
      <c r="A298" s="5" t="s">
        <v>21</v>
      </c>
      <c r="B298" s="22">
        <v>442458</v>
      </c>
      <c r="C298" s="22">
        <v>195792</v>
      </c>
      <c r="D298" s="8">
        <f t="shared" si="13"/>
        <v>0.4425097975401055</v>
      </c>
      <c r="E298" s="22">
        <v>198242</v>
      </c>
      <c r="F298" s="22">
        <f t="shared" si="14"/>
        <v>48424</v>
      </c>
      <c r="G298" s="9">
        <v>43032</v>
      </c>
      <c r="H298" s="22">
        <v>5392</v>
      </c>
      <c r="I298" s="9">
        <v>34498</v>
      </c>
      <c r="J298" s="10">
        <v>8534</v>
      </c>
      <c r="K298" s="22">
        <f t="shared" si="15"/>
        <v>13926</v>
      </c>
    </row>
    <row r="299" spans="1:11" ht="12.75">
      <c r="A299" s="5" t="s">
        <v>22</v>
      </c>
      <c r="B299" s="22">
        <v>444320</v>
      </c>
      <c r="C299" s="22">
        <v>246183</v>
      </c>
      <c r="D299" s="8">
        <f t="shared" si="13"/>
        <v>0.5540668887288441</v>
      </c>
      <c r="E299" s="22">
        <v>159076</v>
      </c>
      <c r="F299" s="22">
        <f t="shared" si="14"/>
        <v>39061</v>
      </c>
      <c r="G299" s="9">
        <v>35047</v>
      </c>
      <c r="H299" s="22">
        <v>4014</v>
      </c>
      <c r="I299" s="9">
        <v>27993</v>
      </c>
      <c r="J299" s="10">
        <v>7054</v>
      </c>
      <c r="K299" s="22">
        <f t="shared" si="15"/>
        <v>11068</v>
      </c>
    </row>
    <row r="300" spans="1:11" ht="12.75">
      <c r="A300" s="5" t="s">
        <v>23</v>
      </c>
      <c r="B300" s="22">
        <v>447929</v>
      </c>
      <c r="C300" s="22">
        <v>246635</v>
      </c>
      <c r="D300" s="8">
        <f t="shared" si="13"/>
        <v>0.550611815711865</v>
      </c>
      <c r="E300" s="22">
        <v>154418</v>
      </c>
      <c r="F300" s="22">
        <f t="shared" si="14"/>
        <v>46876</v>
      </c>
      <c r="G300" s="9">
        <v>38795</v>
      </c>
      <c r="H300" s="22">
        <v>8081</v>
      </c>
      <c r="I300" s="9">
        <v>28174</v>
      </c>
      <c r="J300" s="10">
        <v>10621</v>
      </c>
      <c r="K300" s="22">
        <f t="shared" si="15"/>
        <v>18702</v>
      </c>
    </row>
    <row r="301" spans="1:11" ht="12.75">
      <c r="A301" s="5" t="s">
        <v>24</v>
      </c>
      <c r="B301" s="22">
        <v>429833</v>
      </c>
      <c r="C301" s="22">
        <v>113386</v>
      </c>
      <c r="D301" s="8">
        <f t="shared" si="13"/>
        <v>0.2637908210863289</v>
      </c>
      <c r="E301" s="22">
        <v>242857</v>
      </c>
      <c r="F301" s="22">
        <f t="shared" si="14"/>
        <v>73590</v>
      </c>
      <c r="G301" s="9">
        <v>58460</v>
      </c>
      <c r="H301" s="22">
        <v>15130</v>
      </c>
      <c r="I301" s="9">
        <v>55591</v>
      </c>
      <c r="J301" s="10">
        <v>2869</v>
      </c>
      <c r="K301" s="22">
        <f t="shared" si="15"/>
        <v>17999</v>
      </c>
    </row>
    <row r="302" spans="1:11" ht="12.75">
      <c r="A302" s="5" t="s">
        <v>25</v>
      </c>
      <c r="B302" s="22">
        <v>407027</v>
      </c>
      <c r="C302" s="22">
        <v>86129</v>
      </c>
      <c r="D302" s="8">
        <f t="shared" si="13"/>
        <v>0.21160512693261135</v>
      </c>
      <c r="E302" s="22">
        <v>250855</v>
      </c>
      <c r="F302" s="22">
        <f t="shared" si="14"/>
        <v>70043</v>
      </c>
      <c r="G302" s="9">
        <v>56494</v>
      </c>
      <c r="H302" s="22">
        <v>13549</v>
      </c>
      <c r="I302" s="9">
        <v>63889</v>
      </c>
      <c r="J302" s="10">
        <v>-7395</v>
      </c>
      <c r="K302" s="22">
        <f t="shared" si="15"/>
        <v>6154</v>
      </c>
    </row>
    <row r="303" spans="1:11" ht="12.75">
      <c r="A303" s="5" t="s">
        <v>26</v>
      </c>
      <c r="B303" s="22">
        <v>419840</v>
      </c>
      <c r="C303" s="22">
        <v>146169</v>
      </c>
      <c r="D303" s="8">
        <f t="shared" si="13"/>
        <v>0.3481540586890244</v>
      </c>
      <c r="E303" s="22">
        <v>213859</v>
      </c>
      <c r="F303" s="22">
        <f t="shared" si="14"/>
        <v>59812</v>
      </c>
      <c r="G303" s="9">
        <v>50544</v>
      </c>
      <c r="H303" s="22">
        <v>9268</v>
      </c>
      <c r="I303" s="9">
        <v>46181</v>
      </c>
      <c r="J303" s="10">
        <v>4363</v>
      </c>
      <c r="K303" s="22">
        <f t="shared" si="15"/>
        <v>13631</v>
      </c>
    </row>
    <row r="304" spans="1:11" ht="12.75">
      <c r="A304" s="5" t="s">
        <v>27</v>
      </c>
      <c r="B304" s="22">
        <v>480943</v>
      </c>
      <c r="C304" s="22">
        <v>236033</v>
      </c>
      <c r="D304" s="8">
        <f t="shared" si="13"/>
        <v>0.49077125563736246</v>
      </c>
      <c r="E304" s="22">
        <v>194139</v>
      </c>
      <c r="F304" s="22">
        <f t="shared" si="14"/>
        <v>50771</v>
      </c>
      <c r="G304" s="9">
        <v>44648</v>
      </c>
      <c r="H304" s="22">
        <v>6123</v>
      </c>
      <c r="I304" s="9">
        <v>39121</v>
      </c>
      <c r="J304" s="10">
        <v>5527</v>
      </c>
      <c r="K304" s="22">
        <f t="shared" si="15"/>
        <v>11650</v>
      </c>
    </row>
    <row r="305" spans="1:11" ht="12.75">
      <c r="A305" s="5" t="s">
        <v>28</v>
      </c>
      <c r="B305" s="22">
        <v>488218</v>
      </c>
      <c r="C305" s="22">
        <v>290450</v>
      </c>
      <c r="D305" s="8">
        <f t="shared" si="13"/>
        <v>0.5949186633839801</v>
      </c>
      <c r="E305" s="22">
        <v>157560</v>
      </c>
      <c r="F305" s="22">
        <f t="shared" si="14"/>
        <v>40208</v>
      </c>
      <c r="G305" s="9">
        <v>35590</v>
      </c>
      <c r="H305" s="22">
        <v>4618</v>
      </c>
      <c r="I305" s="9">
        <v>30786</v>
      </c>
      <c r="J305" s="10">
        <v>4804</v>
      </c>
      <c r="K305" s="22">
        <f t="shared" si="15"/>
        <v>9422</v>
      </c>
    </row>
    <row r="306" spans="1:11" ht="12.75">
      <c r="A306" s="5" t="s">
        <v>29</v>
      </c>
      <c r="B306" s="22">
        <v>438983</v>
      </c>
      <c r="C306" s="22">
        <v>294152</v>
      </c>
      <c r="D306" s="8">
        <f t="shared" si="13"/>
        <v>0.6700760621709725</v>
      </c>
      <c r="E306" s="22">
        <v>117137</v>
      </c>
      <c r="F306" s="22">
        <f t="shared" si="14"/>
        <v>27694</v>
      </c>
      <c r="G306" s="9">
        <v>24811</v>
      </c>
      <c r="H306" s="22">
        <v>2883</v>
      </c>
      <c r="I306" s="9">
        <v>23758</v>
      </c>
      <c r="J306" s="10">
        <v>1053</v>
      </c>
      <c r="K306" s="22">
        <f t="shared" si="15"/>
        <v>3936</v>
      </c>
    </row>
    <row r="307" spans="1:11" ht="12.75">
      <c r="A307" s="5" t="s">
        <v>30</v>
      </c>
      <c r="B307" s="22">
        <v>376387</v>
      </c>
      <c r="C307" s="22">
        <v>268596</v>
      </c>
      <c r="D307" s="8">
        <f t="shared" si="13"/>
        <v>0.7136165701790976</v>
      </c>
      <c r="E307" s="22">
        <v>87260</v>
      </c>
      <c r="F307" s="22">
        <f t="shared" si="14"/>
        <v>20531</v>
      </c>
      <c r="G307" s="9">
        <v>18546</v>
      </c>
      <c r="H307" s="22">
        <v>1985</v>
      </c>
      <c r="I307" s="9">
        <v>19876</v>
      </c>
      <c r="J307" s="10">
        <v>-1330</v>
      </c>
      <c r="K307" s="22">
        <f t="shared" si="15"/>
        <v>655</v>
      </c>
    </row>
    <row r="308" spans="1:11" ht="12.75">
      <c r="A308" s="5" t="s">
        <v>31</v>
      </c>
      <c r="B308" s="22">
        <v>294112</v>
      </c>
      <c r="C308" s="22">
        <v>220719</v>
      </c>
      <c r="D308" s="8">
        <f t="shared" si="13"/>
        <v>0.7504590088129692</v>
      </c>
      <c r="E308" s="22">
        <v>59241</v>
      </c>
      <c r="F308" s="22">
        <f t="shared" si="14"/>
        <v>14152</v>
      </c>
      <c r="G308" s="9">
        <v>12632</v>
      </c>
      <c r="H308" s="22">
        <v>1520</v>
      </c>
      <c r="I308" s="9">
        <v>16465</v>
      </c>
      <c r="J308" s="10">
        <v>-3833</v>
      </c>
      <c r="K308" s="22">
        <f t="shared" si="15"/>
        <v>-2313</v>
      </c>
    </row>
    <row r="309" spans="1:11" ht="12.75">
      <c r="A309" s="5" t="s">
        <v>32</v>
      </c>
      <c r="B309" s="22">
        <v>234883</v>
      </c>
      <c r="C309" s="22">
        <v>181941</v>
      </c>
      <c r="D309" s="8">
        <f t="shared" si="13"/>
        <v>0.7746026745230604</v>
      </c>
      <c r="E309" s="22">
        <v>43510</v>
      </c>
      <c r="F309" s="22">
        <f t="shared" si="14"/>
        <v>9432</v>
      </c>
      <c r="G309" s="9">
        <v>8538</v>
      </c>
      <c r="H309" s="22">
        <v>894</v>
      </c>
      <c r="I309" s="9">
        <v>12865</v>
      </c>
      <c r="J309" s="10">
        <v>-4327</v>
      </c>
      <c r="K309" s="22">
        <f t="shared" si="15"/>
        <v>-3433</v>
      </c>
    </row>
    <row r="310" spans="1:11" ht="12.75">
      <c r="A310" s="5" t="s">
        <v>33</v>
      </c>
      <c r="B310" s="22">
        <v>204516</v>
      </c>
      <c r="C310" s="22">
        <v>163792</v>
      </c>
      <c r="D310" s="8">
        <f t="shared" si="13"/>
        <v>0.8008762150638581</v>
      </c>
      <c r="E310" s="22">
        <v>33877</v>
      </c>
      <c r="F310" s="22">
        <f t="shared" si="14"/>
        <v>6847</v>
      </c>
      <c r="G310" s="9">
        <v>6322</v>
      </c>
      <c r="H310" s="22">
        <v>525</v>
      </c>
      <c r="I310" s="9">
        <v>10684</v>
      </c>
      <c r="J310" s="10">
        <v>-4362</v>
      </c>
      <c r="K310" s="22">
        <f t="shared" si="15"/>
        <v>-3837</v>
      </c>
    </row>
    <row r="311" spans="1:11" ht="12.75">
      <c r="A311" s="5" t="s">
        <v>34</v>
      </c>
      <c r="B311" s="22">
        <v>193221</v>
      </c>
      <c r="C311" s="22">
        <v>156625</v>
      </c>
      <c r="D311" s="8">
        <f t="shared" si="13"/>
        <v>0.8106002970691591</v>
      </c>
      <c r="E311" s="22">
        <v>31106</v>
      </c>
      <c r="F311" s="22">
        <f t="shared" si="14"/>
        <v>5490</v>
      </c>
      <c r="G311" s="9">
        <v>5035</v>
      </c>
      <c r="H311" s="22">
        <v>455</v>
      </c>
      <c r="I311" s="9">
        <v>7229</v>
      </c>
      <c r="J311" s="10">
        <v>-2194</v>
      </c>
      <c r="K311" s="22">
        <f t="shared" si="15"/>
        <v>-1739</v>
      </c>
    </row>
    <row r="312" spans="1:11" ht="12.75">
      <c r="A312" s="5" t="s">
        <v>35</v>
      </c>
      <c r="B312" s="22">
        <v>158107</v>
      </c>
      <c r="C312" s="22">
        <v>125576</v>
      </c>
      <c r="D312" s="8">
        <f t="shared" si="13"/>
        <v>0.7942469340383411</v>
      </c>
      <c r="E312" s="22">
        <v>27583</v>
      </c>
      <c r="F312" s="22">
        <f t="shared" si="14"/>
        <v>4948</v>
      </c>
      <c r="G312" s="9">
        <v>4688</v>
      </c>
      <c r="H312" s="22">
        <v>260</v>
      </c>
      <c r="I312" s="9">
        <v>5102</v>
      </c>
      <c r="J312" s="10">
        <v>-414</v>
      </c>
      <c r="K312" s="22">
        <f t="shared" si="15"/>
        <v>-154</v>
      </c>
    </row>
    <row r="313" spans="1:11" ht="12.75">
      <c r="A313" s="5" t="s">
        <v>36</v>
      </c>
      <c r="B313" s="22">
        <v>105888</v>
      </c>
      <c r="C313" s="22">
        <v>78349</v>
      </c>
      <c r="D313" s="8">
        <f t="shared" si="13"/>
        <v>0.7399233152009671</v>
      </c>
      <c r="E313" s="22">
        <v>23461</v>
      </c>
      <c r="F313" s="22">
        <f t="shared" si="14"/>
        <v>4078</v>
      </c>
      <c r="G313" s="9">
        <v>3906</v>
      </c>
      <c r="H313" s="22">
        <v>172</v>
      </c>
      <c r="I313" s="9">
        <v>3278</v>
      </c>
      <c r="J313" s="10">
        <v>628</v>
      </c>
      <c r="K313" s="22">
        <f t="shared" si="15"/>
        <v>800</v>
      </c>
    </row>
    <row r="314" spans="1:11" ht="12.75">
      <c r="A314" s="5" t="s">
        <v>37</v>
      </c>
      <c r="B314" s="22">
        <v>91153</v>
      </c>
      <c r="C314" s="22">
        <v>60334</v>
      </c>
      <c r="D314" s="8">
        <f t="shared" si="13"/>
        <v>0.6618981273243887</v>
      </c>
      <c r="E314" s="22">
        <v>26230</v>
      </c>
      <c r="F314" s="22">
        <f t="shared" si="14"/>
        <v>4589</v>
      </c>
      <c r="G314" s="9">
        <v>4309</v>
      </c>
      <c r="H314" s="22">
        <v>280</v>
      </c>
      <c r="I314" s="9">
        <v>4282</v>
      </c>
      <c r="J314" s="10">
        <v>27</v>
      </c>
      <c r="K314" s="22">
        <f t="shared" si="15"/>
        <v>307</v>
      </c>
    </row>
    <row r="315" spans="2:11" ht="12.75">
      <c r="B315" s="22"/>
      <c r="C315" s="22"/>
      <c r="D315" s="8"/>
      <c r="E315" s="22"/>
      <c r="F315" s="22"/>
      <c r="G315" s="9"/>
      <c r="H315" s="22"/>
      <c r="I315" s="9"/>
      <c r="J315" s="10"/>
      <c r="K315" s="22"/>
    </row>
    <row r="316" spans="1:11" ht="12.75">
      <c r="A316" s="6" t="s">
        <v>58</v>
      </c>
      <c r="B316" s="22">
        <v>2738499</v>
      </c>
      <c r="C316" s="22">
        <v>1558455</v>
      </c>
      <c r="D316" s="8">
        <f t="shared" si="13"/>
        <v>0.5690909509187332</v>
      </c>
      <c r="E316" s="22">
        <v>927043</v>
      </c>
      <c r="F316" s="22">
        <f t="shared" si="14"/>
        <v>253001</v>
      </c>
      <c r="G316" s="9">
        <v>214841</v>
      </c>
      <c r="H316" s="22">
        <v>38160</v>
      </c>
      <c r="I316" s="9">
        <v>247853</v>
      </c>
      <c r="J316" s="10">
        <v>-33012</v>
      </c>
      <c r="K316" s="22">
        <f t="shared" si="15"/>
        <v>5148</v>
      </c>
    </row>
    <row r="317" spans="1:11" ht="12.75">
      <c r="A317" s="5" t="s">
        <v>21</v>
      </c>
      <c r="B317" s="22">
        <v>202811</v>
      </c>
      <c r="C317" s="22">
        <v>95246</v>
      </c>
      <c r="D317" s="8">
        <f aca="true" t="shared" si="16" ref="D317:D380">+C317/B317</f>
        <v>0.46962935935427563</v>
      </c>
      <c r="E317" s="22">
        <v>83713</v>
      </c>
      <c r="F317" s="22">
        <f t="shared" si="14"/>
        <v>23852</v>
      </c>
      <c r="G317" s="9">
        <v>20837</v>
      </c>
      <c r="H317" s="22">
        <v>3015</v>
      </c>
      <c r="I317" s="9">
        <v>18821</v>
      </c>
      <c r="J317" s="10">
        <v>2016</v>
      </c>
      <c r="K317" s="22">
        <f t="shared" si="15"/>
        <v>5031</v>
      </c>
    </row>
    <row r="318" spans="1:11" ht="12.75">
      <c r="A318" s="5" t="s">
        <v>22</v>
      </c>
      <c r="B318" s="22">
        <v>210825</v>
      </c>
      <c r="C318" s="22">
        <v>123999</v>
      </c>
      <c r="D318" s="8">
        <f t="shared" si="16"/>
        <v>0.5881607968694414</v>
      </c>
      <c r="E318" s="22">
        <v>67811</v>
      </c>
      <c r="F318" s="22">
        <f t="shared" si="14"/>
        <v>19015</v>
      </c>
      <c r="G318" s="9">
        <v>16388</v>
      </c>
      <c r="H318" s="22">
        <v>2627</v>
      </c>
      <c r="I318" s="9">
        <v>15010</v>
      </c>
      <c r="J318" s="10">
        <v>1378</v>
      </c>
      <c r="K318" s="22">
        <f t="shared" si="15"/>
        <v>4005</v>
      </c>
    </row>
    <row r="319" spans="1:11" ht="12.75">
      <c r="A319" s="5" t="s">
        <v>23</v>
      </c>
      <c r="B319" s="22">
        <v>222520</v>
      </c>
      <c r="C319" s="22">
        <v>125666</v>
      </c>
      <c r="D319" s="8">
        <f t="shared" si="16"/>
        <v>0.5647402480675894</v>
      </c>
      <c r="E319" s="22">
        <v>74112</v>
      </c>
      <c r="F319" s="22">
        <f t="shared" si="14"/>
        <v>22742</v>
      </c>
      <c r="G319" s="9">
        <v>18278</v>
      </c>
      <c r="H319" s="22">
        <v>4464</v>
      </c>
      <c r="I319" s="9">
        <v>16079</v>
      </c>
      <c r="J319" s="10">
        <v>2199</v>
      </c>
      <c r="K319" s="22">
        <f t="shared" si="15"/>
        <v>6663</v>
      </c>
    </row>
    <row r="320" spans="1:11" ht="12.75">
      <c r="A320" s="5" t="s">
        <v>24</v>
      </c>
      <c r="B320" s="22">
        <v>206487</v>
      </c>
      <c r="C320" s="22">
        <v>43501</v>
      </c>
      <c r="D320" s="8">
        <f t="shared" si="16"/>
        <v>0.21067185827679225</v>
      </c>
      <c r="E320" s="22">
        <v>125801</v>
      </c>
      <c r="F320" s="22">
        <f t="shared" si="14"/>
        <v>37185</v>
      </c>
      <c r="G320" s="9">
        <v>30015</v>
      </c>
      <c r="H320" s="22">
        <v>7170</v>
      </c>
      <c r="I320" s="9">
        <v>39182</v>
      </c>
      <c r="J320" s="10">
        <v>-9167</v>
      </c>
      <c r="K320" s="22">
        <f t="shared" si="15"/>
        <v>-1997</v>
      </c>
    </row>
    <row r="321" spans="1:11" ht="12.75">
      <c r="A321" s="5" t="s">
        <v>25</v>
      </c>
      <c r="B321" s="22">
        <v>176927</v>
      </c>
      <c r="C321" s="22">
        <v>31933</v>
      </c>
      <c r="D321" s="8">
        <f t="shared" si="16"/>
        <v>0.18048686746511272</v>
      </c>
      <c r="E321" s="22">
        <v>110439</v>
      </c>
      <c r="F321" s="22">
        <f t="shared" si="14"/>
        <v>34555</v>
      </c>
      <c r="G321" s="9">
        <v>27746</v>
      </c>
      <c r="H321" s="22">
        <v>6809</v>
      </c>
      <c r="I321" s="9">
        <v>42355</v>
      </c>
      <c r="J321" s="10">
        <v>-14609</v>
      </c>
      <c r="K321" s="22">
        <f t="shared" si="15"/>
        <v>-7800</v>
      </c>
    </row>
    <row r="322" spans="1:11" ht="12.75">
      <c r="A322" s="5" t="s">
        <v>26</v>
      </c>
      <c r="B322" s="22">
        <v>184335</v>
      </c>
      <c r="C322" s="22">
        <v>63200</v>
      </c>
      <c r="D322" s="8">
        <f t="shared" si="16"/>
        <v>0.3428540429110044</v>
      </c>
      <c r="E322" s="22">
        <v>93098</v>
      </c>
      <c r="F322" s="22">
        <f t="shared" si="14"/>
        <v>28037</v>
      </c>
      <c r="G322" s="9">
        <v>23697</v>
      </c>
      <c r="H322" s="22">
        <v>4340</v>
      </c>
      <c r="I322" s="9">
        <v>27718</v>
      </c>
      <c r="J322" s="10">
        <v>-4021</v>
      </c>
      <c r="K322" s="22">
        <f t="shared" si="15"/>
        <v>319</v>
      </c>
    </row>
    <row r="323" spans="1:11" ht="12.75">
      <c r="A323" s="5" t="s">
        <v>27</v>
      </c>
      <c r="B323" s="22">
        <v>220184</v>
      </c>
      <c r="C323" s="22">
        <v>110766</v>
      </c>
      <c r="D323" s="8">
        <f t="shared" si="16"/>
        <v>0.5030610761908222</v>
      </c>
      <c r="E323" s="22">
        <v>84707</v>
      </c>
      <c r="F323" s="22">
        <f t="shared" si="14"/>
        <v>24711</v>
      </c>
      <c r="G323" s="9">
        <v>21612</v>
      </c>
      <c r="H323" s="22">
        <v>3099</v>
      </c>
      <c r="I323" s="9">
        <v>21343</v>
      </c>
      <c r="J323" s="10">
        <v>269</v>
      </c>
      <c r="K323" s="22">
        <f t="shared" si="15"/>
        <v>3368</v>
      </c>
    </row>
    <row r="324" spans="1:11" ht="12.75">
      <c r="A324" s="5" t="s">
        <v>28</v>
      </c>
      <c r="B324" s="22">
        <v>227797</v>
      </c>
      <c r="C324" s="22">
        <v>141281</v>
      </c>
      <c r="D324" s="8">
        <f t="shared" si="16"/>
        <v>0.620205709469396</v>
      </c>
      <c r="E324" s="22">
        <v>68279</v>
      </c>
      <c r="F324" s="22">
        <f t="shared" si="14"/>
        <v>18237</v>
      </c>
      <c r="G324" s="9">
        <v>16206</v>
      </c>
      <c r="H324" s="22">
        <v>2031</v>
      </c>
      <c r="I324" s="9">
        <v>15700</v>
      </c>
      <c r="J324" s="10">
        <v>506</v>
      </c>
      <c r="K324" s="22">
        <f t="shared" si="15"/>
        <v>2537</v>
      </c>
    </row>
    <row r="325" spans="1:11" ht="12.75">
      <c r="A325" s="5" t="s">
        <v>29</v>
      </c>
      <c r="B325" s="22">
        <v>213715</v>
      </c>
      <c r="C325" s="22">
        <v>148069</v>
      </c>
      <c r="D325" s="8">
        <f t="shared" si="16"/>
        <v>0.6928339143251526</v>
      </c>
      <c r="E325" s="22">
        <v>52621</v>
      </c>
      <c r="F325" s="22">
        <f t="shared" si="14"/>
        <v>13025</v>
      </c>
      <c r="G325" s="9">
        <v>11303</v>
      </c>
      <c r="H325" s="22">
        <v>1722</v>
      </c>
      <c r="I325" s="9">
        <v>12950</v>
      </c>
      <c r="J325" s="10">
        <v>-1647</v>
      </c>
      <c r="K325" s="22">
        <f t="shared" si="15"/>
        <v>75</v>
      </c>
    </row>
    <row r="326" spans="1:11" ht="12.75">
      <c r="A326" s="5" t="s">
        <v>30</v>
      </c>
      <c r="B326" s="22">
        <v>179495</v>
      </c>
      <c r="C326" s="22">
        <v>131151</v>
      </c>
      <c r="D326" s="8">
        <f t="shared" si="16"/>
        <v>0.730666592384189</v>
      </c>
      <c r="E326" s="22">
        <v>38850</v>
      </c>
      <c r="F326" s="22">
        <f t="shared" si="14"/>
        <v>9494</v>
      </c>
      <c r="G326" s="9">
        <v>8498</v>
      </c>
      <c r="H326" s="22">
        <v>996</v>
      </c>
      <c r="I326" s="9">
        <v>10272</v>
      </c>
      <c r="J326" s="10">
        <v>-1774</v>
      </c>
      <c r="K326" s="22">
        <f t="shared" si="15"/>
        <v>-778</v>
      </c>
    </row>
    <row r="327" spans="1:11" ht="12.75">
      <c r="A327" s="5" t="s">
        <v>31</v>
      </c>
      <c r="B327" s="22">
        <v>138648</v>
      </c>
      <c r="C327" s="22">
        <v>108249</v>
      </c>
      <c r="D327" s="8">
        <f t="shared" si="16"/>
        <v>0.7807469274710057</v>
      </c>
      <c r="E327" s="22">
        <v>24530</v>
      </c>
      <c r="F327" s="22">
        <f t="shared" si="14"/>
        <v>5869</v>
      </c>
      <c r="G327" s="9">
        <v>5348</v>
      </c>
      <c r="H327" s="22">
        <v>521</v>
      </c>
      <c r="I327" s="9">
        <v>6891</v>
      </c>
      <c r="J327" s="10">
        <v>-1543</v>
      </c>
      <c r="K327" s="22">
        <f t="shared" si="15"/>
        <v>-1022</v>
      </c>
    </row>
    <row r="328" spans="1:11" ht="12.75">
      <c r="A328" s="5" t="s">
        <v>32</v>
      </c>
      <c r="B328" s="22">
        <v>118378</v>
      </c>
      <c r="C328" s="22">
        <v>93952</v>
      </c>
      <c r="D328" s="8">
        <f t="shared" si="16"/>
        <v>0.793660984304516</v>
      </c>
      <c r="E328" s="22">
        <v>19966</v>
      </c>
      <c r="F328" s="22">
        <f t="shared" si="14"/>
        <v>4460</v>
      </c>
      <c r="G328" s="9">
        <v>4070</v>
      </c>
      <c r="H328" s="22">
        <v>390</v>
      </c>
      <c r="I328" s="9">
        <v>5762</v>
      </c>
      <c r="J328" s="10">
        <v>-1692</v>
      </c>
      <c r="K328" s="22">
        <f t="shared" si="15"/>
        <v>-1302</v>
      </c>
    </row>
    <row r="329" spans="1:11" ht="12.75">
      <c r="A329" s="5" t="s">
        <v>33</v>
      </c>
      <c r="B329" s="22">
        <v>107283</v>
      </c>
      <c r="C329" s="22">
        <v>87454</v>
      </c>
      <c r="D329" s="8">
        <f t="shared" si="16"/>
        <v>0.8151710895482043</v>
      </c>
      <c r="E329" s="22">
        <v>16719</v>
      </c>
      <c r="F329" s="22">
        <f t="shared" si="14"/>
        <v>3110</v>
      </c>
      <c r="G329" s="9">
        <v>2833</v>
      </c>
      <c r="H329" s="22">
        <v>277</v>
      </c>
      <c r="I329" s="9">
        <v>4771</v>
      </c>
      <c r="J329" s="10">
        <v>-1938</v>
      </c>
      <c r="K329" s="22">
        <f t="shared" si="15"/>
        <v>-1661</v>
      </c>
    </row>
    <row r="330" spans="1:11" ht="12.75">
      <c r="A330" s="5" t="s">
        <v>34</v>
      </c>
      <c r="B330" s="22">
        <v>105664</v>
      </c>
      <c r="C330" s="22">
        <v>87510</v>
      </c>
      <c r="D330" s="8">
        <f t="shared" si="16"/>
        <v>0.8281912477286493</v>
      </c>
      <c r="E330" s="22">
        <v>15671</v>
      </c>
      <c r="F330" s="22">
        <f t="shared" si="14"/>
        <v>2483</v>
      </c>
      <c r="G330" s="9">
        <v>2240</v>
      </c>
      <c r="H330" s="22">
        <v>243</v>
      </c>
      <c r="I330" s="9">
        <v>3762</v>
      </c>
      <c r="J330" s="10">
        <v>-1522</v>
      </c>
      <c r="K330" s="22">
        <f t="shared" si="15"/>
        <v>-1279</v>
      </c>
    </row>
    <row r="331" spans="1:11" ht="12.75">
      <c r="A331" s="5" t="s">
        <v>35</v>
      </c>
      <c r="B331" s="22">
        <v>91372</v>
      </c>
      <c r="C331" s="22">
        <v>73774</v>
      </c>
      <c r="D331" s="8">
        <f t="shared" si="16"/>
        <v>0.8074027054239811</v>
      </c>
      <c r="E331" s="22">
        <v>15731</v>
      </c>
      <c r="F331" s="22">
        <f t="shared" si="14"/>
        <v>1867</v>
      </c>
      <c r="G331" s="9">
        <v>1738</v>
      </c>
      <c r="H331" s="22">
        <v>129</v>
      </c>
      <c r="I331" s="9">
        <v>2666</v>
      </c>
      <c r="J331" s="10">
        <v>-928</v>
      </c>
      <c r="K331" s="22">
        <f t="shared" si="15"/>
        <v>-799</v>
      </c>
    </row>
    <row r="332" spans="1:11" ht="12.75">
      <c r="A332" s="5" t="s">
        <v>36</v>
      </c>
      <c r="B332" s="22">
        <v>67471</v>
      </c>
      <c r="C332" s="22">
        <v>51208</v>
      </c>
      <c r="D332" s="8">
        <f t="shared" si="16"/>
        <v>0.758963110076922</v>
      </c>
      <c r="E332" s="22">
        <v>14376</v>
      </c>
      <c r="F332" s="22">
        <f t="shared" si="14"/>
        <v>1887</v>
      </c>
      <c r="G332" s="9">
        <v>1719</v>
      </c>
      <c r="H332" s="22">
        <v>168</v>
      </c>
      <c r="I332" s="9">
        <v>2299</v>
      </c>
      <c r="J332" s="10">
        <v>-580</v>
      </c>
      <c r="K332" s="22">
        <f t="shared" si="15"/>
        <v>-412</v>
      </c>
    </row>
    <row r="333" spans="1:11" ht="12.75">
      <c r="A333" s="5" t="s">
        <v>37</v>
      </c>
      <c r="B333" s="22">
        <v>64587</v>
      </c>
      <c r="C333" s="22">
        <v>41496</v>
      </c>
      <c r="D333" s="8">
        <f t="shared" si="16"/>
        <v>0.6424822332667565</v>
      </c>
      <c r="E333" s="22">
        <v>20619</v>
      </c>
      <c r="F333" s="22">
        <f t="shared" si="14"/>
        <v>2472</v>
      </c>
      <c r="G333" s="9">
        <v>2313</v>
      </c>
      <c r="H333" s="22">
        <v>159</v>
      </c>
      <c r="I333" s="9">
        <v>2272</v>
      </c>
      <c r="J333" s="10">
        <v>41</v>
      </c>
      <c r="K333" s="22">
        <f t="shared" si="15"/>
        <v>200</v>
      </c>
    </row>
    <row r="334" spans="2:11" ht="12.75">
      <c r="B334" s="22"/>
      <c r="C334" s="22"/>
      <c r="D334" s="8"/>
      <c r="E334" s="22"/>
      <c r="F334" s="22"/>
      <c r="G334" s="9"/>
      <c r="H334" s="22"/>
      <c r="I334" s="9"/>
      <c r="J334" s="10"/>
      <c r="K334" s="22"/>
    </row>
    <row r="335" spans="1:11" ht="12.75">
      <c r="A335" s="6" t="s">
        <v>59</v>
      </c>
      <c r="B335" s="22">
        <v>2500360</v>
      </c>
      <c r="C335" s="22">
        <v>1310009</v>
      </c>
      <c r="D335" s="8">
        <f t="shared" si="16"/>
        <v>0.5239281543457742</v>
      </c>
      <c r="E335" s="22">
        <v>862102</v>
      </c>
      <c r="F335" s="22">
        <f t="shared" si="14"/>
        <v>328249</v>
      </c>
      <c r="G335" s="9">
        <v>276786</v>
      </c>
      <c r="H335" s="22">
        <v>51463</v>
      </c>
      <c r="I335" s="9">
        <v>284578</v>
      </c>
      <c r="J335" s="10">
        <v>-7792</v>
      </c>
      <c r="K335" s="22">
        <f t="shared" si="15"/>
        <v>43671</v>
      </c>
    </row>
    <row r="336" spans="1:11" ht="12.75">
      <c r="A336" s="5" t="s">
        <v>21</v>
      </c>
      <c r="B336" s="22">
        <v>196098</v>
      </c>
      <c r="C336" s="22">
        <v>82202</v>
      </c>
      <c r="D336" s="8">
        <f t="shared" si="16"/>
        <v>0.4191883650011729</v>
      </c>
      <c r="E336" s="22">
        <v>82500</v>
      </c>
      <c r="F336" s="22">
        <f t="shared" si="14"/>
        <v>31396</v>
      </c>
      <c r="G336" s="9">
        <v>27038</v>
      </c>
      <c r="H336" s="22">
        <v>4358</v>
      </c>
      <c r="I336" s="9">
        <v>26222</v>
      </c>
      <c r="J336" s="10">
        <v>816</v>
      </c>
      <c r="K336" s="22">
        <f t="shared" si="15"/>
        <v>5174</v>
      </c>
    </row>
    <row r="337" spans="1:11" ht="12.75">
      <c r="A337" s="5" t="s">
        <v>22</v>
      </c>
      <c r="B337" s="22">
        <v>203606</v>
      </c>
      <c r="C337" s="22">
        <v>109215</v>
      </c>
      <c r="D337" s="8">
        <f t="shared" si="16"/>
        <v>0.5364036423288115</v>
      </c>
      <c r="E337" s="22">
        <v>69446</v>
      </c>
      <c r="F337" s="22">
        <f t="shared" si="14"/>
        <v>24945</v>
      </c>
      <c r="G337" s="9">
        <v>21539</v>
      </c>
      <c r="H337" s="22">
        <v>3406</v>
      </c>
      <c r="I337" s="9">
        <v>21496</v>
      </c>
      <c r="J337" s="10">
        <v>43</v>
      </c>
      <c r="K337" s="22">
        <f t="shared" si="15"/>
        <v>3449</v>
      </c>
    </row>
    <row r="338" spans="1:11" ht="12.75">
      <c r="A338" s="5" t="s">
        <v>23</v>
      </c>
      <c r="B338" s="22">
        <v>207510</v>
      </c>
      <c r="C338" s="22">
        <v>108590</v>
      </c>
      <c r="D338" s="8">
        <f t="shared" si="16"/>
        <v>0.5233000819237628</v>
      </c>
      <c r="E338" s="22">
        <v>72103</v>
      </c>
      <c r="F338" s="22">
        <f t="shared" si="14"/>
        <v>26817</v>
      </c>
      <c r="G338" s="9">
        <v>21142</v>
      </c>
      <c r="H338" s="22">
        <v>5675</v>
      </c>
      <c r="I338" s="9">
        <v>20292</v>
      </c>
      <c r="J338" s="10">
        <v>850</v>
      </c>
      <c r="K338" s="22">
        <f t="shared" si="15"/>
        <v>6525</v>
      </c>
    </row>
    <row r="339" spans="1:11" ht="12.75">
      <c r="A339" s="5" t="s">
        <v>24</v>
      </c>
      <c r="B339" s="22">
        <v>191939</v>
      </c>
      <c r="C339" s="22">
        <v>38128</v>
      </c>
      <c r="D339" s="8">
        <f t="shared" si="16"/>
        <v>0.19864644496428552</v>
      </c>
      <c r="E339" s="22">
        <v>109311</v>
      </c>
      <c r="F339" s="22">
        <f t="shared" si="14"/>
        <v>44500</v>
      </c>
      <c r="G339" s="9">
        <v>34838</v>
      </c>
      <c r="H339" s="22">
        <v>9662</v>
      </c>
      <c r="I339" s="9">
        <v>34571</v>
      </c>
      <c r="J339" s="10">
        <v>267</v>
      </c>
      <c r="K339" s="22">
        <f t="shared" si="15"/>
        <v>9929</v>
      </c>
    </row>
    <row r="340" spans="1:11" ht="12.75">
      <c r="A340" s="5" t="s">
        <v>25</v>
      </c>
      <c r="B340" s="22">
        <v>171649</v>
      </c>
      <c r="C340" s="22">
        <v>29058</v>
      </c>
      <c r="D340" s="8">
        <f t="shared" si="16"/>
        <v>0.16928732471497066</v>
      </c>
      <c r="E340" s="22">
        <v>97320</v>
      </c>
      <c r="F340" s="22">
        <f t="shared" si="14"/>
        <v>45271</v>
      </c>
      <c r="G340" s="9">
        <v>35904</v>
      </c>
      <c r="H340" s="22">
        <v>9367</v>
      </c>
      <c r="I340" s="9">
        <v>42444</v>
      </c>
      <c r="J340" s="10">
        <v>-6540</v>
      </c>
      <c r="K340" s="22">
        <f t="shared" si="15"/>
        <v>2827</v>
      </c>
    </row>
    <row r="341" spans="1:11" ht="12.75">
      <c r="A341" s="5" t="s">
        <v>26</v>
      </c>
      <c r="B341" s="22">
        <v>174091</v>
      </c>
      <c r="C341" s="22">
        <v>52950</v>
      </c>
      <c r="D341" s="8">
        <f t="shared" si="16"/>
        <v>0.30415127720559937</v>
      </c>
      <c r="E341" s="22">
        <v>83423</v>
      </c>
      <c r="F341" s="22">
        <f t="shared" si="14"/>
        <v>37718</v>
      </c>
      <c r="G341" s="9">
        <v>31736</v>
      </c>
      <c r="H341" s="22">
        <v>5982</v>
      </c>
      <c r="I341" s="9">
        <v>32564</v>
      </c>
      <c r="J341" s="10">
        <v>-828</v>
      </c>
      <c r="K341" s="22">
        <f t="shared" si="15"/>
        <v>5154</v>
      </c>
    </row>
    <row r="342" spans="1:11" ht="12.75">
      <c r="A342" s="5" t="s">
        <v>27</v>
      </c>
      <c r="B342" s="22">
        <v>210455</v>
      </c>
      <c r="C342" s="22">
        <v>95721</v>
      </c>
      <c r="D342" s="8">
        <f t="shared" si="16"/>
        <v>0.45482882326388063</v>
      </c>
      <c r="E342" s="22">
        <v>81269</v>
      </c>
      <c r="F342" s="22">
        <f t="shared" si="14"/>
        <v>33465</v>
      </c>
      <c r="G342" s="9">
        <v>29045</v>
      </c>
      <c r="H342" s="22">
        <v>4420</v>
      </c>
      <c r="I342" s="9">
        <v>27397</v>
      </c>
      <c r="J342" s="10">
        <v>1648</v>
      </c>
      <c r="K342" s="22">
        <f t="shared" si="15"/>
        <v>6068</v>
      </c>
    </row>
    <row r="343" spans="1:11" ht="12.75">
      <c r="A343" s="5" t="s">
        <v>28</v>
      </c>
      <c r="B343" s="22">
        <v>215768</v>
      </c>
      <c r="C343" s="22">
        <v>123064</v>
      </c>
      <c r="D343" s="8">
        <f t="shared" si="16"/>
        <v>0.5703533424789589</v>
      </c>
      <c r="E343" s="22">
        <v>67386</v>
      </c>
      <c r="F343" s="22">
        <f t="shared" si="14"/>
        <v>25318</v>
      </c>
      <c r="G343" s="9">
        <v>22009</v>
      </c>
      <c r="H343" s="22">
        <v>3309</v>
      </c>
      <c r="I343" s="9">
        <v>22607</v>
      </c>
      <c r="J343" s="10">
        <v>-598</v>
      </c>
      <c r="K343" s="22">
        <f t="shared" si="15"/>
        <v>2711</v>
      </c>
    </row>
    <row r="344" spans="1:11" ht="12.75">
      <c r="A344" s="5" t="s">
        <v>29</v>
      </c>
      <c r="B344" s="22">
        <v>194165</v>
      </c>
      <c r="C344" s="22">
        <v>123679</v>
      </c>
      <c r="D344" s="8">
        <f t="shared" si="16"/>
        <v>0.6369788581876239</v>
      </c>
      <c r="E344" s="22">
        <v>52489</v>
      </c>
      <c r="F344" s="22">
        <f t="shared" si="14"/>
        <v>17997</v>
      </c>
      <c r="G344" s="9">
        <v>16063</v>
      </c>
      <c r="H344" s="22">
        <v>1934</v>
      </c>
      <c r="I344" s="9">
        <v>15699</v>
      </c>
      <c r="J344" s="10">
        <v>364</v>
      </c>
      <c r="K344" s="22">
        <f t="shared" si="15"/>
        <v>2298</v>
      </c>
    </row>
    <row r="345" spans="1:11" ht="12.75">
      <c r="A345" s="5" t="s">
        <v>30</v>
      </c>
      <c r="B345" s="22">
        <v>159768</v>
      </c>
      <c r="C345" s="22">
        <v>110527</v>
      </c>
      <c r="D345" s="8">
        <f t="shared" si="16"/>
        <v>0.6917968554403886</v>
      </c>
      <c r="E345" s="22">
        <v>37005</v>
      </c>
      <c r="F345" s="22">
        <f t="shared" si="14"/>
        <v>12236</v>
      </c>
      <c r="G345" s="9">
        <v>11157</v>
      </c>
      <c r="H345" s="22">
        <v>1079</v>
      </c>
      <c r="I345" s="9">
        <v>11788</v>
      </c>
      <c r="J345" s="10">
        <v>-631</v>
      </c>
      <c r="K345" s="22">
        <f t="shared" si="15"/>
        <v>448</v>
      </c>
    </row>
    <row r="346" spans="1:11" ht="12.75">
      <c r="A346" s="5" t="s">
        <v>31</v>
      </c>
      <c r="B346" s="22">
        <v>121847</v>
      </c>
      <c r="C346" s="22">
        <v>88901</v>
      </c>
      <c r="D346" s="8">
        <f t="shared" si="16"/>
        <v>0.7296117261811944</v>
      </c>
      <c r="E346" s="22">
        <v>25054</v>
      </c>
      <c r="F346" s="22">
        <f t="shared" si="14"/>
        <v>7892</v>
      </c>
      <c r="G346" s="9">
        <v>7284</v>
      </c>
      <c r="H346" s="22">
        <v>608</v>
      </c>
      <c r="I346" s="9">
        <v>8155</v>
      </c>
      <c r="J346" s="10">
        <v>-871</v>
      </c>
      <c r="K346" s="22">
        <f t="shared" si="15"/>
        <v>-263</v>
      </c>
    </row>
    <row r="347" spans="1:11" ht="12.75">
      <c r="A347" s="5" t="s">
        <v>32</v>
      </c>
      <c r="B347" s="22">
        <v>97783</v>
      </c>
      <c r="C347" s="22">
        <v>74807</v>
      </c>
      <c r="D347" s="8">
        <f t="shared" si="16"/>
        <v>0.765030731313214</v>
      </c>
      <c r="E347" s="22">
        <v>17732</v>
      </c>
      <c r="F347" s="22">
        <f t="shared" si="14"/>
        <v>5244</v>
      </c>
      <c r="G347" s="9">
        <v>4674</v>
      </c>
      <c r="H347" s="22">
        <v>570</v>
      </c>
      <c r="I347" s="9">
        <v>6551</v>
      </c>
      <c r="J347" s="10">
        <v>-1877</v>
      </c>
      <c r="K347" s="22">
        <f t="shared" si="15"/>
        <v>-1307</v>
      </c>
    </row>
    <row r="348" spans="1:11" ht="12.75">
      <c r="A348" s="5" t="s">
        <v>33</v>
      </c>
      <c r="B348" s="22">
        <v>90340</v>
      </c>
      <c r="C348" s="22">
        <v>72362</v>
      </c>
      <c r="D348" s="8">
        <f t="shared" si="16"/>
        <v>0.8009962364401151</v>
      </c>
      <c r="E348" s="22">
        <v>14046</v>
      </c>
      <c r="F348" s="22">
        <f t="shared" si="14"/>
        <v>3932</v>
      </c>
      <c r="G348" s="9">
        <v>3622</v>
      </c>
      <c r="H348" s="22">
        <v>310</v>
      </c>
      <c r="I348" s="9">
        <v>4813</v>
      </c>
      <c r="J348" s="10">
        <v>-1191</v>
      </c>
      <c r="K348" s="22">
        <f t="shared" si="15"/>
        <v>-881</v>
      </c>
    </row>
    <row r="349" spans="1:11" ht="12.75">
      <c r="A349" s="5" t="s">
        <v>34</v>
      </c>
      <c r="B349" s="22">
        <v>86232</v>
      </c>
      <c r="C349" s="22">
        <v>69812</v>
      </c>
      <c r="D349" s="8">
        <f t="shared" si="16"/>
        <v>0.8095834492995639</v>
      </c>
      <c r="E349" s="22">
        <v>13440</v>
      </c>
      <c r="F349" s="22">
        <f t="shared" si="14"/>
        <v>2980</v>
      </c>
      <c r="G349" s="9">
        <v>2743</v>
      </c>
      <c r="H349" s="22">
        <v>237</v>
      </c>
      <c r="I349" s="9">
        <v>3151</v>
      </c>
      <c r="J349" s="10">
        <v>-408</v>
      </c>
      <c r="K349" s="22">
        <f t="shared" si="15"/>
        <v>-171</v>
      </c>
    </row>
    <row r="350" spans="1:11" ht="12.75">
      <c r="A350" s="5" t="s">
        <v>35</v>
      </c>
      <c r="B350" s="22">
        <v>75901</v>
      </c>
      <c r="C350" s="22">
        <v>60275</v>
      </c>
      <c r="D350" s="8">
        <f t="shared" si="16"/>
        <v>0.7941265595973702</v>
      </c>
      <c r="E350" s="22">
        <v>12599</v>
      </c>
      <c r="F350" s="22">
        <f t="shared" si="14"/>
        <v>3027</v>
      </c>
      <c r="G350" s="9">
        <v>2816</v>
      </c>
      <c r="H350" s="22">
        <v>211</v>
      </c>
      <c r="I350" s="9">
        <v>2421</v>
      </c>
      <c r="J350" s="10">
        <v>395</v>
      </c>
      <c r="K350" s="22">
        <f t="shared" si="15"/>
        <v>606</v>
      </c>
    </row>
    <row r="351" spans="1:11" ht="12.75">
      <c r="A351" s="5" t="s">
        <v>36</v>
      </c>
      <c r="B351" s="22">
        <v>52658</v>
      </c>
      <c r="C351" s="22">
        <v>38952</v>
      </c>
      <c r="D351" s="8">
        <f t="shared" si="16"/>
        <v>0.7397166622355578</v>
      </c>
      <c r="E351" s="22">
        <v>11068</v>
      </c>
      <c r="F351" s="22">
        <f t="shared" si="14"/>
        <v>2638</v>
      </c>
      <c r="G351" s="9">
        <v>2519</v>
      </c>
      <c r="H351" s="22">
        <v>119</v>
      </c>
      <c r="I351" s="9">
        <v>2184</v>
      </c>
      <c r="J351" s="10">
        <v>335</v>
      </c>
      <c r="K351" s="22">
        <f t="shared" si="15"/>
        <v>454</v>
      </c>
    </row>
    <row r="352" spans="1:11" ht="12.75">
      <c r="A352" s="5" t="s">
        <v>37</v>
      </c>
      <c r="B352" s="22">
        <v>50550</v>
      </c>
      <c r="C352" s="22">
        <v>31766</v>
      </c>
      <c r="D352" s="8">
        <f t="shared" si="16"/>
        <v>0.6284075173095944</v>
      </c>
      <c r="E352" s="22">
        <v>15911</v>
      </c>
      <c r="F352" s="22">
        <f aca="true" t="shared" si="17" ref="F352:F415">SUM(G352:H352)</f>
        <v>2873</v>
      </c>
      <c r="G352" s="9">
        <v>2657</v>
      </c>
      <c r="H352" s="22">
        <v>216</v>
      </c>
      <c r="I352" s="9">
        <v>2223</v>
      </c>
      <c r="J352" s="10">
        <v>434</v>
      </c>
      <c r="K352" s="22">
        <f aca="true" t="shared" si="18" ref="K352:K415">F352-I352</f>
        <v>650</v>
      </c>
    </row>
    <row r="353" spans="2:11" ht="12.75">
      <c r="B353" s="22"/>
      <c r="C353" s="22"/>
      <c r="D353" s="8"/>
      <c r="E353" s="22"/>
      <c r="F353" s="22"/>
      <c r="G353" s="9"/>
      <c r="H353" s="22"/>
      <c r="I353" s="9"/>
      <c r="J353" s="10"/>
      <c r="K353" s="22"/>
    </row>
    <row r="354" spans="1:11" ht="12.75">
      <c r="A354" s="6" t="s">
        <v>60</v>
      </c>
      <c r="B354" s="22">
        <v>3776230</v>
      </c>
      <c r="C354" s="22">
        <v>2112135</v>
      </c>
      <c r="D354" s="8">
        <f t="shared" si="16"/>
        <v>0.5593237170405404</v>
      </c>
      <c r="E354" s="22">
        <v>1299535</v>
      </c>
      <c r="F354" s="22">
        <f t="shared" si="17"/>
        <v>364560</v>
      </c>
      <c r="G354" s="9">
        <v>318579</v>
      </c>
      <c r="H354" s="22">
        <v>45981</v>
      </c>
      <c r="I354" s="9">
        <v>284452</v>
      </c>
      <c r="J354" s="10">
        <v>34127</v>
      </c>
      <c r="K354" s="22">
        <f t="shared" si="18"/>
        <v>80108</v>
      </c>
    </row>
    <row r="355" spans="1:11" ht="12.75">
      <c r="A355" s="5" t="s">
        <v>21</v>
      </c>
      <c r="B355" s="22">
        <v>278885</v>
      </c>
      <c r="C355" s="22">
        <v>121445</v>
      </c>
      <c r="D355" s="8">
        <f t="shared" si="16"/>
        <v>0.4354662316008391</v>
      </c>
      <c r="E355" s="22">
        <v>123672</v>
      </c>
      <c r="F355" s="22">
        <f t="shared" si="17"/>
        <v>33768</v>
      </c>
      <c r="G355" s="9">
        <v>30434</v>
      </c>
      <c r="H355" s="22">
        <v>3334</v>
      </c>
      <c r="I355" s="9">
        <v>24094</v>
      </c>
      <c r="J355" s="10">
        <v>6340</v>
      </c>
      <c r="K355" s="22">
        <f t="shared" si="18"/>
        <v>9674</v>
      </c>
    </row>
    <row r="356" spans="1:11" ht="12.75">
      <c r="A356" s="5" t="s">
        <v>22</v>
      </c>
      <c r="B356" s="22">
        <v>280178</v>
      </c>
      <c r="C356" s="22">
        <v>152673</v>
      </c>
      <c r="D356" s="8">
        <f t="shared" si="16"/>
        <v>0.5449143044778676</v>
      </c>
      <c r="E356" s="22">
        <v>101349</v>
      </c>
      <c r="F356" s="22">
        <f t="shared" si="17"/>
        <v>26156</v>
      </c>
      <c r="G356" s="9">
        <v>23219</v>
      </c>
      <c r="H356" s="22">
        <v>2937</v>
      </c>
      <c r="I356" s="9">
        <v>20291</v>
      </c>
      <c r="J356" s="10">
        <v>2928</v>
      </c>
      <c r="K356" s="22">
        <f t="shared" si="18"/>
        <v>5865</v>
      </c>
    </row>
    <row r="357" spans="1:11" ht="12.75">
      <c r="A357" s="5" t="s">
        <v>23</v>
      </c>
      <c r="B357" s="22">
        <v>284604</v>
      </c>
      <c r="C357" s="22">
        <v>157327</v>
      </c>
      <c r="D357" s="8">
        <f t="shared" si="16"/>
        <v>0.5527926522466304</v>
      </c>
      <c r="E357" s="22">
        <v>99342</v>
      </c>
      <c r="F357" s="22">
        <f t="shared" si="17"/>
        <v>27935</v>
      </c>
      <c r="G357" s="9">
        <v>23715</v>
      </c>
      <c r="H357" s="22">
        <v>4220</v>
      </c>
      <c r="I357" s="9">
        <v>20195</v>
      </c>
      <c r="J357" s="10">
        <v>3520</v>
      </c>
      <c r="K357" s="22">
        <f t="shared" si="18"/>
        <v>7740</v>
      </c>
    </row>
    <row r="358" spans="1:11" ht="12.75">
      <c r="A358" s="5" t="s">
        <v>24</v>
      </c>
      <c r="B358" s="22">
        <v>286166</v>
      </c>
      <c r="C358" s="22">
        <v>85783</v>
      </c>
      <c r="D358" s="8">
        <f t="shared" si="16"/>
        <v>0.29976656905432514</v>
      </c>
      <c r="E358" s="22">
        <v>153521</v>
      </c>
      <c r="F358" s="22">
        <f t="shared" si="17"/>
        <v>46862</v>
      </c>
      <c r="G358" s="9">
        <v>39498</v>
      </c>
      <c r="H358" s="22">
        <v>7364</v>
      </c>
      <c r="I358" s="9">
        <v>33879</v>
      </c>
      <c r="J358" s="10">
        <v>5619</v>
      </c>
      <c r="K358" s="22">
        <f t="shared" si="18"/>
        <v>12983</v>
      </c>
    </row>
    <row r="359" spans="1:11" ht="12.75">
      <c r="A359" s="5" t="s">
        <v>25</v>
      </c>
      <c r="B359" s="22">
        <v>280225</v>
      </c>
      <c r="C359" s="22">
        <v>69630</v>
      </c>
      <c r="D359" s="8">
        <f t="shared" si="16"/>
        <v>0.24847890088321883</v>
      </c>
      <c r="E359" s="22">
        <v>161085</v>
      </c>
      <c r="F359" s="22">
        <f t="shared" si="17"/>
        <v>49510</v>
      </c>
      <c r="G359" s="9">
        <v>41740</v>
      </c>
      <c r="H359" s="22">
        <v>7770</v>
      </c>
      <c r="I359" s="9">
        <v>41302</v>
      </c>
      <c r="J359" s="10">
        <v>438</v>
      </c>
      <c r="K359" s="22">
        <f t="shared" si="18"/>
        <v>8208</v>
      </c>
    </row>
    <row r="360" spans="1:11" ht="12.75">
      <c r="A360" s="5" t="s">
        <v>26</v>
      </c>
      <c r="B360" s="22">
        <v>285787</v>
      </c>
      <c r="C360" s="22">
        <v>104935</v>
      </c>
      <c r="D360" s="8">
        <f t="shared" si="16"/>
        <v>0.36717905293102904</v>
      </c>
      <c r="E360" s="22">
        <v>138157</v>
      </c>
      <c r="F360" s="22">
        <f t="shared" si="17"/>
        <v>42695</v>
      </c>
      <c r="G360" s="9">
        <v>36538</v>
      </c>
      <c r="H360" s="22">
        <v>6157</v>
      </c>
      <c r="I360" s="9">
        <v>33847</v>
      </c>
      <c r="J360" s="10">
        <v>2691</v>
      </c>
      <c r="K360" s="22">
        <f t="shared" si="18"/>
        <v>8848</v>
      </c>
    </row>
    <row r="361" spans="1:11" ht="12.75">
      <c r="A361" s="5" t="s">
        <v>27</v>
      </c>
      <c r="B361" s="22">
        <v>323402</v>
      </c>
      <c r="C361" s="22">
        <v>162076</v>
      </c>
      <c r="D361" s="8">
        <f t="shared" si="16"/>
        <v>0.5011595475600027</v>
      </c>
      <c r="E361" s="22">
        <v>124578</v>
      </c>
      <c r="F361" s="22">
        <f t="shared" si="17"/>
        <v>36748</v>
      </c>
      <c r="G361" s="9">
        <v>31598</v>
      </c>
      <c r="H361" s="22">
        <v>5150</v>
      </c>
      <c r="I361" s="9">
        <v>28908</v>
      </c>
      <c r="J361" s="10">
        <v>2690</v>
      </c>
      <c r="K361" s="22">
        <f t="shared" si="18"/>
        <v>7840</v>
      </c>
    </row>
    <row r="362" spans="1:11" ht="12.75">
      <c r="A362" s="5" t="s">
        <v>28</v>
      </c>
      <c r="B362" s="22">
        <v>324370</v>
      </c>
      <c r="C362" s="22">
        <v>194712</v>
      </c>
      <c r="D362" s="8">
        <f t="shared" si="16"/>
        <v>0.6002774609242532</v>
      </c>
      <c r="E362" s="22">
        <v>102152</v>
      </c>
      <c r="F362" s="22">
        <f t="shared" si="17"/>
        <v>27506</v>
      </c>
      <c r="G362" s="9">
        <v>24386</v>
      </c>
      <c r="H362" s="22">
        <v>3120</v>
      </c>
      <c r="I362" s="9">
        <v>21359</v>
      </c>
      <c r="J362" s="10">
        <v>3027</v>
      </c>
      <c r="K362" s="22">
        <f t="shared" si="18"/>
        <v>6147</v>
      </c>
    </row>
    <row r="363" spans="1:11" ht="12.75">
      <c r="A363" s="5" t="s">
        <v>29</v>
      </c>
      <c r="B363" s="22">
        <v>294589</v>
      </c>
      <c r="C363" s="22">
        <v>198285</v>
      </c>
      <c r="D363" s="8">
        <f t="shared" si="16"/>
        <v>0.6730903054764434</v>
      </c>
      <c r="E363" s="22">
        <v>76751</v>
      </c>
      <c r="F363" s="22">
        <f t="shared" si="17"/>
        <v>19553</v>
      </c>
      <c r="G363" s="9">
        <v>17522</v>
      </c>
      <c r="H363" s="22">
        <v>2031</v>
      </c>
      <c r="I363" s="9">
        <v>16335</v>
      </c>
      <c r="J363" s="10">
        <v>1187</v>
      </c>
      <c r="K363" s="22">
        <f t="shared" si="18"/>
        <v>3218</v>
      </c>
    </row>
    <row r="364" spans="1:11" ht="12.75">
      <c r="A364" s="5" t="s">
        <v>30</v>
      </c>
      <c r="B364" s="22">
        <v>261477</v>
      </c>
      <c r="C364" s="22">
        <v>185308</v>
      </c>
      <c r="D364" s="8">
        <f t="shared" si="16"/>
        <v>0.7086971320613286</v>
      </c>
      <c r="E364" s="22">
        <v>59481</v>
      </c>
      <c r="F364" s="22">
        <f t="shared" si="17"/>
        <v>16688</v>
      </c>
      <c r="G364" s="9">
        <v>15494</v>
      </c>
      <c r="H364" s="22">
        <v>1194</v>
      </c>
      <c r="I364" s="9">
        <v>12498</v>
      </c>
      <c r="J364" s="10">
        <v>2996</v>
      </c>
      <c r="K364" s="22">
        <f t="shared" si="18"/>
        <v>4190</v>
      </c>
    </row>
    <row r="365" spans="1:11" ht="12.75">
      <c r="A365" s="5" t="s">
        <v>31</v>
      </c>
      <c r="B365" s="22">
        <v>205154</v>
      </c>
      <c r="C365" s="22">
        <v>152775</v>
      </c>
      <c r="D365" s="8">
        <f t="shared" si="16"/>
        <v>0.7446844809265235</v>
      </c>
      <c r="E365" s="22">
        <v>40146</v>
      </c>
      <c r="F365" s="22">
        <f t="shared" si="17"/>
        <v>12233</v>
      </c>
      <c r="G365" s="9">
        <v>11203</v>
      </c>
      <c r="H365" s="22">
        <v>1030</v>
      </c>
      <c r="I365" s="9">
        <v>8287</v>
      </c>
      <c r="J365" s="10">
        <v>2916</v>
      </c>
      <c r="K365" s="22">
        <f t="shared" si="18"/>
        <v>3946</v>
      </c>
    </row>
    <row r="366" spans="1:11" ht="12.75">
      <c r="A366" s="5" t="s">
        <v>32</v>
      </c>
      <c r="B366" s="22">
        <v>167725</v>
      </c>
      <c r="C366" s="22">
        <v>130342</v>
      </c>
      <c r="D366" s="8">
        <f t="shared" si="16"/>
        <v>0.7771173051125354</v>
      </c>
      <c r="E366" s="22">
        <v>29500</v>
      </c>
      <c r="F366" s="22">
        <f t="shared" si="17"/>
        <v>7883</v>
      </c>
      <c r="G366" s="9">
        <v>7450</v>
      </c>
      <c r="H366" s="22">
        <v>433</v>
      </c>
      <c r="I366" s="9">
        <v>6278</v>
      </c>
      <c r="J366" s="10">
        <v>1172</v>
      </c>
      <c r="K366" s="22">
        <f t="shared" si="18"/>
        <v>1605</v>
      </c>
    </row>
    <row r="367" spans="1:11" ht="12.75">
      <c r="A367" s="5" t="s">
        <v>33</v>
      </c>
      <c r="B367" s="22">
        <v>146288</v>
      </c>
      <c r="C367" s="22">
        <v>117792</v>
      </c>
      <c r="D367" s="8">
        <f t="shared" si="16"/>
        <v>0.8052061686536148</v>
      </c>
      <c r="E367" s="22">
        <v>22713</v>
      </c>
      <c r="F367" s="22">
        <f t="shared" si="17"/>
        <v>5783</v>
      </c>
      <c r="G367" s="9">
        <v>5433</v>
      </c>
      <c r="H367" s="22">
        <v>350</v>
      </c>
      <c r="I367" s="9">
        <v>5270</v>
      </c>
      <c r="J367" s="10">
        <v>163</v>
      </c>
      <c r="K367" s="22">
        <f t="shared" si="18"/>
        <v>513</v>
      </c>
    </row>
    <row r="368" spans="1:11" ht="12.75">
      <c r="A368" s="5" t="s">
        <v>34</v>
      </c>
      <c r="B368" s="22">
        <v>129249</v>
      </c>
      <c r="C368" s="22">
        <v>105625</v>
      </c>
      <c r="D368" s="8">
        <f t="shared" si="16"/>
        <v>0.8172210229866382</v>
      </c>
      <c r="E368" s="22">
        <v>19816</v>
      </c>
      <c r="F368" s="22">
        <f t="shared" si="17"/>
        <v>3808</v>
      </c>
      <c r="G368" s="9">
        <v>3481</v>
      </c>
      <c r="H368" s="22">
        <v>327</v>
      </c>
      <c r="I368" s="9">
        <v>3391</v>
      </c>
      <c r="J368" s="10">
        <v>90</v>
      </c>
      <c r="K368" s="22">
        <f t="shared" si="18"/>
        <v>417</v>
      </c>
    </row>
    <row r="369" spans="1:11" ht="12.75">
      <c r="A369" s="5" t="s">
        <v>35</v>
      </c>
      <c r="B369" s="22">
        <v>104564</v>
      </c>
      <c r="C369" s="22">
        <v>83380</v>
      </c>
      <c r="D369" s="8">
        <f t="shared" si="16"/>
        <v>0.7974063731303317</v>
      </c>
      <c r="E369" s="22">
        <v>18082</v>
      </c>
      <c r="F369" s="22">
        <f t="shared" si="17"/>
        <v>3102</v>
      </c>
      <c r="G369" s="9">
        <v>2852</v>
      </c>
      <c r="H369" s="22">
        <v>250</v>
      </c>
      <c r="I369" s="9">
        <v>3131</v>
      </c>
      <c r="J369" s="10">
        <v>-279</v>
      </c>
      <c r="K369" s="22">
        <f t="shared" si="18"/>
        <v>-29</v>
      </c>
    </row>
    <row r="370" spans="1:11" ht="12.75">
      <c r="A370" s="5" t="s">
        <v>36</v>
      </c>
      <c r="B370" s="22">
        <v>67003</v>
      </c>
      <c r="C370" s="22">
        <v>51518</v>
      </c>
      <c r="D370" s="8">
        <f t="shared" si="16"/>
        <v>0.768890945181559</v>
      </c>
      <c r="E370" s="22">
        <v>13271</v>
      </c>
      <c r="F370" s="22">
        <f t="shared" si="17"/>
        <v>2214</v>
      </c>
      <c r="G370" s="9">
        <v>2017</v>
      </c>
      <c r="H370" s="22">
        <v>197</v>
      </c>
      <c r="I370" s="9">
        <v>2492</v>
      </c>
      <c r="J370" s="10">
        <v>-475</v>
      </c>
      <c r="K370" s="22">
        <f t="shared" si="18"/>
        <v>-278</v>
      </c>
    </row>
    <row r="371" spans="1:11" ht="12.75">
      <c r="A371" s="5" t="s">
        <v>37</v>
      </c>
      <c r="B371" s="22">
        <v>56564</v>
      </c>
      <c r="C371" s="22">
        <v>38529</v>
      </c>
      <c r="D371" s="8">
        <f t="shared" si="16"/>
        <v>0.6811576267590693</v>
      </c>
      <c r="E371" s="22">
        <v>15919</v>
      </c>
      <c r="F371" s="22">
        <f t="shared" si="17"/>
        <v>2116</v>
      </c>
      <c r="G371" s="9">
        <v>1999</v>
      </c>
      <c r="H371" s="22">
        <v>117</v>
      </c>
      <c r="I371" s="9">
        <v>2895</v>
      </c>
      <c r="J371" s="10">
        <v>-896</v>
      </c>
      <c r="K371" s="22">
        <f t="shared" si="18"/>
        <v>-779</v>
      </c>
    </row>
    <row r="372" spans="2:11" ht="12.75">
      <c r="B372" s="22"/>
      <c r="C372" s="22"/>
      <c r="D372" s="8"/>
      <c r="E372" s="22"/>
      <c r="F372" s="22"/>
      <c r="G372" s="9"/>
      <c r="H372" s="22"/>
      <c r="I372" s="9"/>
      <c r="J372" s="10"/>
      <c r="K372" s="22"/>
    </row>
    <row r="373" spans="1:11" ht="12.75">
      <c r="A373" s="6" t="s">
        <v>61</v>
      </c>
      <c r="B373" s="22">
        <v>4153367</v>
      </c>
      <c r="C373" s="22">
        <v>2452282</v>
      </c>
      <c r="D373" s="8">
        <f t="shared" si="16"/>
        <v>0.5904322926435348</v>
      </c>
      <c r="E373" s="22">
        <v>1405539</v>
      </c>
      <c r="F373" s="22">
        <f t="shared" si="17"/>
        <v>295546</v>
      </c>
      <c r="G373" s="9">
        <v>253520</v>
      </c>
      <c r="H373" s="22">
        <v>42026</v>
      </c>
      <c r="I373" s="9">
        <v>329279</v>
      </c>
      <c r="J373" s="10">
        <v>-75759</v>
      </c>
      <c r="K373" s="22">
        <f t="shared" si="18"/>
        <v>-33733</v>
      </c>
    </row>
    <row r="374" spans="1:11" ht="12.75">
      <c r="A374" s="5" t="s">
        <v>21</v>
      </c>
      <c r="B374" s="22">
        <v>335915</v>
      </c>
      <c r="C374" s="22">
        <v>167468</v>
      </c>
      <c r="D374" s="8">
        <f t="shared" si="16"/>
        <v>0.49854278612148906</v>
      </c>
      <c r="E374" s="22">
        <v>141994</v>
      </c>
      <c r="F374" s="22">
        <f t="shared" si="17"/>
        <v>26453</v>
      </c>
      <c r="G374" s="9">
        <v>23006</v>
      </c>
      <c r="H374" s="22">
        <v>3447</v>
      </c>
      <c r="I374" s="9">
        <v>28963</v>
      </c>
      <c r="J374" s="10">
        <v>-5957</v>
      </c>
      <c r="K374" s="22">
        <f t="shared" si="18"/>
        <v>-2510</v>
      </c>
    </row>
    <row r="375" spans="1:11" ht="12.75">
      <c r="A375" s="5" t="s">
        <v>22</v>
      </c>
      <c r="B375" s="22">
        <v>351072</v>
      </c>
      <c r="C375" s="22">
        <v>208959</v>
      </c>
      <c r="D375" s="8">
        <f t="shared" si="16"/>
        <v>0.5952026934645884</v>
      </c>
      <c r="E375" s="22">
        <v>120993</v>
      </c>
      <c r="F375" s="22">
        <f t="shared" si="17"/>
        <v>21120</v>
      </c>
      <c r="G375" s="9">
        <v>18027</v>
      </c>
      <c r="H375" s="22">
        <v>3093</v>
      </c>
      <c r="I375" s="9">
        <v>24309</v>
      </c>
      <c r="J375" s="10">
        <v>-6282</v>
      </c>
      <c r="K375" s="22">
        <f t="shared" si="18"/>
        <v>-3189</v>
      </c>
    </row>
    <row r="376" spans="1:11" ht="12.75">
      <c r="A376" s="5" t="s">
        <v>23</v>
      </c>
      <c r="B376" s="22">
        <v>360945</v>
      </c>
      <c r="C376" s="22">
        <v>215702</v>
      </c>
      <c r="D376" s="8">
        <f t="shared" si="16"/>
        <v>0.5976035130005957</v>
      </c>
      <c r="E376" s="22">
        <v>121521</v>
      </c>
      <c r="F376" s="22">
        <f t="shared" si="17"/>
        <v>23722</v>
      </c>
      <c r="G376" s="9">
        <v>19788</v>
      </c>
      <c r="H376" s="22">
        <v>3934</v>
      </c>
      <c r="I376" s="9">
        <v>24082</v>
      </c>
      <c r="J376" s="10">
        <v>-4294</v>
      </c>
      <c r="K376" s="22">
        <f t="shared" si="18"/>
        <v>-360</v>
      </c>
    </row>
    <row r="377" spans="1:11" ht="12.75">
      <c r="A377" s="5" t="s">
        <v>24</v>
      </c>
      <c r="B377" s="22">
        <v>329967</v>
      </c>
      <c r="C377" s="22">
        <v>119337</v>
      </c>
      <c r="D377" s="8">
        <f t="shared" si="16"/>
        <v>0.36166343907117987</v>
      </c>
      <c r="E377" s="22">
        <v>170645</v>
      </c>
      <c r="F377" s="22">
        <f t="shared" si="17"/>
        <v>39985</v>
      </c>
      <c r="G377" s="9">
        <v>33409</v>
      </c>
      <c r="H377" s="22">
        <v>6576</v>
      </c>
      <c r="I377" s="9">
        <v>41214</v>
      </c>
      <c r="J377" s="10">
        <v>-7805</v>
      </c>
      <c r="K377" s="22">
        <f t="shared" si="18"/>
        <v>-1229</v>
      </c>
    </row>
    <row r="378" spans="1:11" ht="12.75">
      <c r="A378" s="5" t="s">
        <v>25</v>
      </c>
      <c r="B378" s="22">
        <v>291836</v>
      </c>
      <c r="C378" s="22">
        <v>87228</v>
      </c>
      <c r="D378" s="8">
        <f t="shared" si="16"/>
        <v>0.29889389931331295</v>
      </c>
      <c r="E378" s="22">
        <v>163820</v>
      </c>
      <c r="F378" s="22">
        <f t="shared" si="17"/>
        <v>40788</v>
      </c>
      <c r="G378" s="9">
        <v>34346</v>
      </c>
      <c r="H378" s="22">
        <v>6442</v>
      </c>
      <c r="I378" s="9">
        <v>49561</v>
      </c>
      <c r="J378" s="10">
        <v>-15215</v>
      </c>
      <c r="K378" s="22">
        <f t="shared" si="18"/>
        <v>-8773</v>
      </c>
    </row>
    <row r="379" spans="1:11" ht="12.75">
      <c r="A379" s="5" t="s">
        <v>26</v>
      </c>
      <c r="B379" s="22">
        <v>300174</v>
      </c>
      <c r="C379" s="22">
        <v>122996</v>
      </c>
      <c r="D379" s="8">
        <f t="shared" si="16"/>
        <v>0.4097490122395677</v>
      </c>
      <c r="E379" s="22">
        <v>143996</v>
      </c>
      <c r="F379" s="22">
        <f t="shared" si="17"/>
        <v>33182</v>
      </c>
      <c r="G379" s="9">
        <v>28608</v>
      </c>
      <c r="H379" s="22">
        <v>4574</v>
      </c>
      <c r="I379" s="9">
        <v>39187</v>
      </c>
      <c r="J379" s="10">
        <v>-10579</v>
      </c>
      <c r="K379" s="22">
        <f t="shared" si="18"/>
        <v>-6005</v>
      </c>
    </row>
    <row r="380" spans="1:11" ht="12.75">
      <c r="A380" s="5" t="s">
        <v>27</v>
      </c>
      <c r="B380" s="22">
        <v>352903</v>
      </c>
      <c r="C380" s="22">
        <v>188145</v>
      </c>
      <c r="D380" s="8">
        <f t="shared" si="16"/>
        <v>0.5331351674539463</v>
      </c>
      <c r="E380" s="22">
        <v>134388</v>
      </c>
      <c r="F380" s="22">
        <f t="shared" si="17"/>
        <v>30370</v>
      </c>
      <c r="G380" s="9">
        <v>26281</v>
      </c>
      <c r="H380" s="22">
        <v>4089</v>
      </c>
      <c r="I380" s="9">
        <v>33901</v>
      </c>
      <c r="J380" s="10">
        <v>-7620</v>
      </c>
      <c r="K380" s="22">
        <f t="shared" si="18"/>
        <v>-3531</v>
      </c>
    </row>
    <row r="381" spans="1:11" ht="12.75">
      <c r="A381" s="5" t="s">
        <v>28</v>
      </c>
      <c r="B381" s="22">
        <v>352549</v>
      </c>
      <c r="C381" s="22">
        <v>220003</v>
      </c>
      <c r="D381" s="8">
        <f aca="true" t="shared" si="19" ref="D381:D444">+C381/B381</f>
        <v>0.6240352404913927</v>
      </c>
      <c r="E381" s="22">
        <v>109425</v>
      </c>
      <c r="F381" s="22">
        <f t="shared" si="17"/>
        <v>23121</v>
      </c>
      <c r="G381" s="9">
        <v>20012</v>
      </c>
      <c r="H381" s="22">
        <v>3109</v>
      </c>
      <c r="I381" s="9">
        <v>26201</v>
      </c>
      <c r="J381" s="10">
        <v>-6189</v>
      </c>
      <c r="K381" s="22">
        <f t="shared" si="18"/>
        <v>-3080</v>
      </c>
    </row>
    <row r="382" spans="1:11" ht="12.75">
      <c r="A382" s="5" t="s">
        <v>29</v>
      </c>
      <c r="B382" s="22">
        <v>317529</v>
      </c>
      <c r="C382" s="22">
        <v>217702</v>
      </c>
      <c r="D382" s="8">
        <f t="shared" si="19"/>
        <v>0.6856129676344523</v>
      </c>
      <c r="E382" s="22">
        <v>82550</v>
      </c>
      <c r="F382" s="22">
        <f t="shared" si="17"/>
        <v>17277</v>
      </c>
      <c r="G382" s="9">
        <v>14997</v>
      </c>
      <c r="H382" s="22">
        <v>2280</v>
      </c>
      <c r="I382" s="9">
        <v>19257</v>
      </c>
      <c r="J382" s="10">
        <v>-4260</v>
      </c>
      <c r="K382" s="22">
        <f t="shared" si="18"/>
        <v>-1980</v>
      </c>
    </row>
    <row r="383" spans="1:11" ht="12.75">
      <c r="A383" s="5" t="s">
        <v>30</v>
      </c>
      <c r="B383" s="22">
        <v>265425</v>
      </c>
      <c r="C383" s="22">
        <v>192554</v>
      </c>
      <c r="D383" s="8">
        <f t="shared" si="19"/>
        <v>0.7254554017142318</v>
      </c>
      <c r="E383" s="22">
        <v>60399</v>
      </c>
      <c r="F383" s="22">
        <f t="shared" si="17"/>
        <v>12472</v>
      </c>
      <c r="G383" s="9">
        <v>11141</v>
      </c>
      <c r="H383" s="22">
        <v>1331</v>
      </c>
      <c r="I383" s="9">
        <v>13250</v>
      </c>
      <c r="J383" s="10">
        <v>-2109</v>
      </c>
      <c r="K383" s="22">
        <f t="shared" si="18"/>
        <v>-778</v>
      </c>
    </row>
    <row r="384" spans="1:11" ht="12.75">
      <c r="A384" s="5" t="s">
        <v>31</v>
      </c>
      <c r="B384" s="22">
        <v>206420</v>
      </c>
      <c r="C384" s="22">
        <v>158134</v>
      </c>
      <c r="D384" s="8">
        <f t="shared" si="19"/>
        <v>0.7660788683267126</v>
      </c>
      <c r="E384" s="22">
        <v>40155</v>
      </c>
      <c r="F384" s="22">
        <f t="shared" si="17"/>
        <v>8131</v>
      </c>
      <c r="G384" s="9">
        <v>7249</v>
      </c>
      <c r="H384" s="22">
        <v>882</v>
      </c>
      <c r="I384" s="9">
        <v>8793</v>
      </c>
      <c r="J384" s="10">
        <v>-1544</v>
      </c>
      <c r="K384" s="22">
        <f t="shared" si="18"/>
        <v>-662</v>
      </c>
    </row>
    <row r="385" spans="1:11" ht="12.75">
      <c r="A385" s="5" t="s">
        <v>32</v>
      </c>
      <c r="B385" s="22">
        <v>170535</v>
      </c>
      <c r="C385" s="22">
        <v>135438</v>
      </c>
      <c r="D385" s="8">
        <f t="shared" si="19"/>
        <v>0.794194740082681</v>
      </c>
      <c r="E385" s="22">
        <v>29487</v>
      </c>
      <c r="F385" s="22">
        <f t="shared" si="17"/>
        <v>5610</v>
      </c>
      <c r="G385" s="9">
        <v>4979</v>
      </c>
      <c r="H385" s="22">
        <v>631</v>
      </c>
      <c r="I385" s="9">
        <v>6412</v>
      </c>
      <c r="J385" s="10">
        <v>-1433</v>
      </c>
      <c r="K385" s="22">
        <f t="shared" si="18"/>
        <v>-802</v>
      </c>
    </row>
    <row r="386" spans="1:11" ht="12.75">
      <c r="A386" s="5" t="s">
        <v>33</v>
      </c>
      <c r="B386" s="22">
        <v>149490</v>
      </c>
      <c r="C386" s="22">
        <v>122866</v>
      </c>
      <c r="D386" s="8">
        <f t="shared" si="19"/>
        <v>0.821901130510402</v>
      </c>
      <c r="E386" s="22">
        <v>22533</v>
      </c>
      <c r="F386" s="22">
        <f t="shared" si="17"/>
        <v>4091</v>
      </c>
      <c r="G386" s="9">
        <v>3704</v>
      </c>
      <c r="H386" s="22">
        <v>387</v>
      </c>
      <c r="I386" s="9">
        <v>4458</v>
      </c>
      <c r="J386" s="10">
        <v>-754</v>
      </c>
      <c r="K386" s="22">
        <f t="shared" si="18"/>
        <v>-367</v>
      </c>
    </row>
    <row r="387" spans="1:11" ht="12.75">
      <c r="A387" s="5" t="s">
        <v>34</v>
      </c>
      <c r="B387" s="22">
        <v>136399</v>
      </c>
      <c r="C387" s="22">
        <v>114001</v>
      </c>
      <c r="D387" s="8">
        <f t="shared" si="19"/>
        <v>0.8357905849749632</v>
      </c>
      <c r="E387" s="22">
        <v>19564</v>
      </c>
      <c r="F387" s="22">
        <f t="shared" si="17"/>
        <v>2834</v>
      </c>
      <c r="G387" s="9">
        <v>2457</v>
      </c>
      <c r="H387" s="22">
        <v>377</v>
      </c>
      <c r="I387" s="9">
        <v>3168</v>
      </c>
      <c r="J387" s="10">
        <v>-711</v>
      </c>
      <c r="K387" s="22">
        <f t="shared" si="18"/>
        <v>-334</v>
      </c>
    </row>
    <row r="388" spans="1:11" ht="12.75">
      <c r="A388" s="5" t="s">
        <v>35</v>
      </c>
      <c r="B388" s="22">
        <v>105998</v>
      </c>
      <c r="C388" s="22">
        <v>87049</v>
      </c>
      <c r="D388" s="8">
        <f t="shared" si="19"/>
        <v>0.8212324760844544</v>
      </c>
      <c r="E388" s="22">
        <v>16686</v>
      </c>
      <c r="F388" s="22">
        <f t="shared" si="17"/>
        <v>2263</v>
      </c>
      <c r="G388" s="9">
        <v>1974</v>
      </c>
      <c r="H388" s="22">
        <v>289</v>
      </c>
      <c r="I388" s="9">
        <v>2544</v>
      </c>
      <c r="J388" s="10">
        <v>-570</v>
      </c>
      <c r="K388" s="22">
        <f t="shared" si="18"/>
        <v>-281</v>
      </c>
    </row>
    <row r="389" spans="1:11" ht="12.75">
      <c r="A389" s="5" t="s">
        <v>36</v>
      </c>
      <c r="B389" s="22">
        <v>68513</v>
      </c>
      <c r="C389" s="22">
        <v>54029</v>
      </c>
      <c r="D389" s="8">
        <f t="shared" si="19"/>
        <v>0.7885948652080627</v>
      </c>
      <c r="E389" s="22">
        <v>12386</v>
      </c>
      <c r="F389" s="22">
        <f t="shared" si="17"/>
        <v>2098</v>
      </c>
      <c r="G389" s="9">
        <v>1775</v>
      </c>
      <c r="H389" s="22">
        <v>323</v>
      </c>
      <c r="I389" s="9">
        <v>1898</v>
      </c>
      <c r="J389" s="10">
        <v>-123</v>
      </c>
      <c r="K389" s="22">
        <f t="shared" si="18"/>
        <v>200</v>
      </c>
    </row>
    <row r="390" spans="1:11" ht="12.75">
      <c r="A390" s="5" t="s">
        <v>37</v>
      </c>
      <c r="B390" s="22">
        <v>57697</v>
      </c>
      <c r="C390" s="22">
        <v>40671</v>
      </c>
      <c r="D390" s="8">
        <f t="shared" si="19"/>
        <v>0.7049066675910359</v>
      </c>
      <c r="E390" s="22">
        <v>14997</v>
      </c>
      <c r="F390" s="22">
        <f t="shared" si="17"/>
        <v>2029</v>
      </c>
      <c r="G390" s="9">
        <v>1767</v>
      </c>
      <c r="H390" s="22">
        <v>262</v>
      </c>
      <c r="I390" s="9">
        <v>2081</v>
      </c>
      <c r="J390" s="10">
        <v>-314</v>
      </c>
      <c r="K390" s="22">
        <f t="shared" si="18"/>
        <v>-52</v>
      </c>
    </row>
    <row r="391" spans="2:11" ht="12.75">
      <c r="B391" s="22"/>
      <c r="C391" s="22"/>
      <c r="D391" s="8"/>
      <c r="E391" s="22"/>
      <c r="F391" s="22"/>
      <c r="G391" s="9"/>
      <c r="H391" s="22"/>
      <c r="I391" s="9"/>
      <c r="J391" s="10"/>
      <c r="K391" s="22"/>
    </row>
    <row r="392" spans="1:11" ht="12.75">
      <c r="A392" s="6" t="s">
        <v>62</v>
      </c>
      <c r="B392" s="22">
        <v>1204164</v>
      </c>
      <c r="C392" s="22">
        <v>717407</v>
      </c>
      <c r="D392" s="8">
        <f t="shared" si="19"/>
        <v>0.5957718383874622</v>
      </c>
      <c r="E392" s="22">
        <v>368245</v>
      </c>
      <c r="F392" s="22">
        <f t="shared" si="17"/>
        <v>118512</v>
      </c>
      <c r="G392" s="9">
        <v>107999</v>
      </c>
      <c r="H392" s="22">
        <v>10513</v>
      </c>
      <c r="I392" s="9">
        <v>104359</v>
      </c>
      <c r="J392" s="10">
        <v>3640</v>
      </c>
      <c r="K392" s="22">
        <f t="shared" si="18"/>
        <v>14153</v>
      </c>
    </row>
    <row r="393" spans="1:11" ht="12.75">
      <c r="A393" s="5" t="s">
        <v>21</v>
      </c>
      <c r="B393" s="22">
        <v>82565</v>
      </c>
      <c r="C393" s="22">
        <v>42248</v>
      </c>
      <c r="D393" s="8">
        <f t="shared" si="19"/>
        <v>0.5116938169926725</v>
      </c>
      <c r="E393" s="22">
        <v>30940</v>
      </c>
      <c r="F393" s="22">
        <f t="shared" si="17"/>
        <v>9377</v>
      </c>
      <c r="G393" s="9">
        <v>8469</v>
      </c>
      <c r="H393" s="22">
        <v>908</v>
      </c>
      <c r="I393" s="9">
        <v>6253</v>
      </c>
      <c r="J393" s="10">
        <v>2216</v>
      </c>
      <c r="K393" s="22">
        <f t="shared" si="18"/>
        <v>3124</v>
      </c>
    </row>
    <row r="394" spans="1:11" ht="12.75">
      <c r="A394" s="5" t="s">
        <v>22</v>
      </c>
      <c r="B394" s="22">
        <v>92776</v>
      </c>
      <c r="C394" s="22">
        <v>57285</v>
      </c>
      <c r="D394" s="8">
        <f t="shared" si="19"/>
        <v>0.6174549452444598</v>
      </c>
      <c r="E394" s="22">
        <v>27812</v>
      </c>
      <c r="F394" s="22">
        <f t="shared" si="17"/>
        <v>7679</v>
      </c>
      <c r="G394" s="9">
        <v>7119</v>
      </c>
      <c r="H394" s="22">
        <v>560</v>
      </c>
      <c r="I394" s="9">
        <v>6083</v>
      </c>
      <c r="J394" s="10">
        <v>1036</v>
      </c>
      <c r="K394" s="22">
        <f t="shared" si="18"/>
        <v>1596</v>
      </c>
    </row>
    <row r="395" spans="1:11" ht="12.75">
      <c r="A395" s="5" t="s">
        <v>23</v>
      </c>
      <c r="B395" s="22">
        <v>88275</v>
      </c>
      <c r="C395" s="22">
        <v>53019</v>
      </c>
      <c r="D395" s="8">
        <f t="shared" si="19"/>
        <v>0.6006117247238743</v>
      </c>
      <c r="E395" s="22">
        <v>26394</v>
      </c>
      <c r="F395" s="22">
        <f t="shared" si="17"/>
        <v>8862</v>
      </c>
      <c r="G395" s="9">
        <v>7677</v>
      </c>
      <c r="H395" s="22">
        <v>1185</v>
      </c>
      <c r="I395" s="9">
        <v>8969</v>
      </c>
      <c r="J395" s="10">
        <v>-1292</v>
      </c>
      <c r="K395" s="22">
        <f t="shared" si="18"/>
        <v>-107</v>
      </c>
    </row>
    <row r="396" spans="1:11" ht="12.75">
      <c r="A396" s="5" t="s">
        <v>24</v>
      </c>
      <c r="B396" s="22">
        <v>70655</v>
      </c>
      <c r="C396" s="22">
        <v>19581</v>
      </c>
      <c r="D396" s="8">
        <f t="shared" si="19"/>
        <v>0.2771353761234166</v>
      </c>
      <c r="E396" s="22">
        <v>38334</v>
      </c>
      <c r="F396" s="22">
        <f t="shared" si="17"/>
        <v>12740</v>
      </c>
      <c r="G396" s="9">
        <v>11303</v>
      </c>
      <c r="H396" s="22">
        <v>1437</v>
      </c>
      <c r="I396" s="9">
        <v>19234</v>
      </c>
      <c r="J396" s="10">
        <v>-7931</v>
      </c>
      <c r="K396" s="22">
        <f t="shared" si="18"/>
        <v>-6494</v>
      </c>
    </row>
    <row r="397" spans="1:11" ht="12.75">
      <c r="A397" s="5" t="s">
        <v>25</v>
      </c>
      <c r="B397" s="22">
        <v>71465</v>
      </c>
      <c r="C397" s="22">
        <v>16176</v>
      </c>
      <c r="D397" s="8">
        <f t="shared" si="19"/>
        <v>0.22634856223326102</v>
      </c>
      <c r="E397" s="22">
        <v>41462</v>
      </c>
      <c r="F397" s="22">
        <f t="shared" si="17"/>
        <v>13827</v>
      </c>
      <c r="G397" s="9">
        <v>12432</v>
      </c>
      <c r="H397" s="22">
        <v>1395</v>
      </c>
      <c r="I397" s="9">
        <v>14232</v>
      </c>
      <c r="J397" s="10">
        <v>-1800</v>
      </c>
      <c r="K397" s="22">
        <f t="shared" si="18"/>
        <v>-405</v>
      </c>
    </row>
    <row r="398" spans="1:11" ht="12.75">
      <c r="A398" s="5" t="s">
        <v>26</v>
      </c>
      <c r="B398" s="22">
        <v>85150</v>
      </c>
      <c r="C398" s="22">
        <v>32318</v>
      </c>
      <c r="D398" s="8">
        <f t="shared" si="19"/>
        <v>0.3795419847328244</v>
      </c>
      <c r="E398" s="22">
        <v>39507</v>
      </c>
      <c r="F398" s="22">
        <f t="shared" si="17"/>
        <v>13325</v>
      </c>
      <c r="G398" s="9">
        <v>12025</v>
      </c>
      <c r="H398" s="22">
        <v>1300</v>
      </c>
      <c r="I398" s="9">
        <v>9330</v>
      </c>
      <c r="J398" s="10">
        <v>2695</v>
      </c>
      <c r="K398" s="22">
        <f t="shared" si="18"/>
        <v>3995</v>
      </c>
    </row>
    <row r="399" spans="1:11" ht="12.75">
      <c r="A399" s="5" t="s">
        <v>27</v>
      </c>
      <c r="B399" s="22">
        <v>104198</v>
      </c>
      <c r="C399" s="22">
        <v>54903</v>
      </c>
      <c r="D399" s="8">
        <f t="shared" si="19"/>
        <v>0.5269103053801416</v>
      </c>
      <c r="E399" s="22">
        <v>37583</v>
      </c>
      <c r="F399" s="22">
        <f t="shared" si="17"/>
        <v>11712</v>
      </c>
      <c r="G399" s="9">
        <v>10673</v>
      </c>
      <c r="H399" s="22">
        <v>1039</v>
      </c>
      <c r="I399" s="9">
        <v>8206</v>
      </c>
      <c r="J399" s="10">
        <v>2467</v>
      </c>
      <c r="K399" s="22">
        <f t="shared" si="18"/>
        <v>3506</v>
      </c>
    </row>
    <row r="400" spans="1:11" ht="12.75">
      <c r="A400" s="5" t="s">
        <v>28</v>
      </c>
      <c r="B400" s="22">
        <v>109547</v>
      </c>
      <c r="C400" s="22">
        <v>69830</v>
      </c>
      <c r="D400" s="8">
        <f t="shared" si="19"/>
        <v>0.6374432891818124</v>
      </c>
      <c r="E400" s="22">
        <v>30555</v>
      </c>
      <c r="F400" s="22">
        <f t="shared" si="17"/>
        <v>9162</v>
      </c>
      <c r="G400" s="9">
        <v>8448</v>
      </c>
      <c r="H400" s="22">
        <v>714</v>
      </c>
      <c r="I400" s="9">
        <v>7173</v>
      </c>
      <c r="J400" s="10">
        <v>1275</v>
      </c>
      <c r="K400" s="22">
        <f t="shared" si="18"/>
        <v>1989</v>
      </c>
    </row>
    <row r="401" spans="1:11" ht="12.75">
      <c r="A401" s="5" t="s">
        <v>29</v>
      </c>
      <c r="B401" s="22">
        <v>102098</v>
      </c>
      <c r="C401" s="22">
        <v>70543</v>
      </c>
      <c r="D401" s="8">
        <f t="shared" si="19"/>
        <v>0.6909342004740543</v>
      </c>
      <c r="E401" s="22">
        <v>24363</v>
      </c>
      <c r="F401" s="22">
        <f t="shared" si="17"/>
        <v>7192</v>
      </c>
      <c r="G401" s="9">
        <v>6507</v>
      </c>
      <c r="H401" s="22">
        <v>685</v>
      </c>
      <c r="I401" s="9">
        <v>5658</v>
      </c>
      <c r="J401" s="10">
        <v>849</v>
      </c>
      <c r="K401" s="22">
        <f t="shared" si="18"/>
        <v>1534</v>
      </c>
    </row>
    <row r="402" spans="1:11" ht="12.75">
      <c r="A402" s="5" t="s">
        <v>30</v>
      </c>
      <c r="B402" s="22">
        <v>90548</v>
      </c>
      <c r="C402" s="22">
        <v>65671</v>
      </c>
      <c r="D402" s="8">
        <f t="shared" si="19"/>
        <v>0.7252617396298096</v>
      </c>
      <c r="E402" s="22">
        <v>18786</v>
      </c>
      <c r="F402" s="22">
        <f t="shared" si="17"/>
        <v>6091</v>
      </c>
      <c r="G402" s="9">
        <v>5596</v>
      </c>
      <c r="H402" s="22">
        <v>495</v>
      </c>
      <c r="I402" s="9">
        <v>5021</v>
      </c>
      <c r="J402" s="10">
        <v>575</v>
      </c>
      <c r="K402" s="22">
        <f t="shared" si="18"/>
        <v>1070</v>
      </c>
    </row>
    <row r="403" spans="1:11" ht="12.75">
      <c r="A403" s="5" t="s">
        <v>31</v>
      </c>
      <c r="B403" s="22">
        <v>67457</v>
      </c>
      <c r="C403" s="22">
        <v>50179</v>
      </c>
      <c r="D403" s="8">
        <f t="shared" si="19"/>
        <v>0.7438664630801844</v>
      </c>
      <c r="E403" s="22">
        <v>12448</v>
      </c>
      <c r="F403" s="22">
        <f t="shared" si="17"/>
        <v>4830</v>
      </c>
      <c r="G403" s="9">
        <v>4562</v>
      </c>
      <c r="H403" s="22">
        <v>268</v>
      </c>
      <c r="I403" s="9">
        <v>3570</v>
      </c>
      <c r="J403" s="10">
        <v>992</v>
      </c>
      <c r="K403" s="22">
        <f t="shared" si="18"/>
        <v>1260</v>
      </c>
    </row>
    <row r="404" spans="1:11" ht="12.75">
      <c r="A404" s="5" t="s">
        <v>32</v>
      </c>
      <c r="B404" s="22">
        <v>55788</v>
      </c>
      <c r="C404" s="22">
        <v>42602</v>
      </c>
      <c r="D404" s="8">
        <f t="shared" si="19"/>
        <v>0.7636409263640926</v>
      </c>
      <c r="E404" s="22">
        <v>9142</v>
      </c>
      <c r="F404" s="22">
        <f t="shared" si="17"/>
        <v>4044</v>
      </c>
      <c r="G404" s="9">
        <v>3841</v>
      </c>
      <c r="H404" s="22">
        <v>203</v>
      </c>
      <c r="I404" s="9">
        <v>2933</v>
      </c>
      <c r="J404" s="10">
        <v>908</v>
      </c>
      <c r="K404" s="22">
        <f t="shared" si="18"/>
        <v>1111</v>
      </c>
    </row>
    <row r="405" spans="1:11" ht="12.75">
      <c r="A405" s="5" t="s">
        <v>33</v>
      </c>
      <c r="B405" s="22">
        <v>50492</v>
      </c>
      <c r="C405" s="22">
        <v>40009</v>
      </c>
      <c r="D405" s="8">
        <f t="shared" si="19"/>
        <v>0.7923829517547334</v>
      </c>
      <c r="E405" s="22">
        <v>7354</v>
      </c>
      <c r="F405" s="22">
        <f t="shared" si="17"/>
        <v>3129</v>
      </c>
      <c r="G405" s="9">
        <v>3024</v>
      </c>
      <c r="H405" s="22">
        <v>105</v>
      </c>
      <c r="I405" s="9">
        <v>2877</v>
      </c>
      <c r="J405" s="10">
        <v>147</v>
      </c>
      <c r="K405" s="22">
        <f t="shared" si="18"/>
        <v>252</v>
      </c>
    </row>
    <row r="406" spans="1:11" ht="12.75">
      <c r="A406" s="5" t="s">
        <v>34</v>
      </c>
      <c r="B406" s="22">
        <v>46521</v>
      </c>
      <c r="C406" s="22">
        <v>37833</v>
      </c>
      <c r="D406" s="8">
        <f t="shared" si="19"/>
        <v>0.8132456310053524</v>
      </c>
      <c r="E406" s="22">
        <v>6670</v>
      </c>
      <c r="F406" s="22">
        <f t="shared" si="17"/>
        <v>2018</v>
      </c>
      <c r="G406" s="9">
        <v>1963</v>
      </c>
      <c r="H406" s="22">
        <v>55</v>
      </c>
      <c r="I406" s="9">
        <v>1915</v>
      </c>
      <c r="J406" s="10">
        <v>48</v>
      </c>
      <c r="K406" s="22">
        <f t="shared" si="18"/>
        <v>103</v>
      </c>
    </row>
    <row r="407" spans="1:11" ht="12.75">
      <c r="A407" s="5" t="s">
        <v>35</v>
      </c>
      <c r="B407" s="22">
        <v>38120</v>
      </c>
      <c r="C407" s="22">
        <v>30378</v>
      </c>
      <c r="D407" s="8">
        <f t="shared" si="19"/>
        <v>0.7969045120671564</v>
      </c>
      <c r="E407" s="22">
        <v>6105</v>
      </c>
      <c r="F407" s="22">
        <f t="shared" si="17"/>
        <v>1637</v>
      </c>
      <c r="G407" s="9">
        <v>1589</v>
      </c>
      <c r="H407" s="22">
        <v>48</v>
      </c>
      <c r="I407" s="9">
        <v>1206</v>
      </c>
      <c r="J407" s="10">
        <v>383</v>
      </c>
      <c r="K407" s="22">
        <f t="shared" si="18"/>
        <v>431</v>
      </c>
    </row>
    <row r="408" spans="1:11" ht="12.75">
      <c r="A408" s="5" t="s">
        <v>36</v>
      </c>
      <c r="B408" s="22">
        <v>25572</v>
      </c>
      <c r="C408" s="22">
        <v>19257</v>
      </c>
      <c r="D408" s="8">
        <f t="shared" si="19"/>
        <v>0.7530502111684655</v>
      </c>
      <c r="E408" s="22">
        <v>4996</v>
      </c>
      <c r="F408" s="22">
        <f t="shared" si="17"/>
        <v>1319</v>
      </c>
      <c r="G408" s="9">
        <v>1279</v>
      </c>
      <c r="H408" s="22">
        <v>40</v>
      </c>
      <c r="I408" s="9">
        <v>913</v>
      </c>
      <c r="J408" s="10">
        <v>366</v>
      </c>
      <c r="K408" s="22">
        <f t="shared" si="18"/>
        <v>406</v>
      </c>
    </row>
    <row r="409" spans="1:11" ht="12.75">
      <c r="A409" s="5" t="s">
        <v>37</v>
      </c>
      <c r="B409" s="22">
        <v>22937</v>
      </c>
      <c r="C409" s="22">
        <v>15575</v>
      </c>
      <c r="D409" s="8">
        <f t="shared" si="19"/>
        <v>0.6790338753978289</v>
      </c>
      <c r="E409" s="22">
        <v>5794</v>
      </c>
      <c r="F409" s="22">
        <f t="shared" si="17"/>
        <v>1568</v>
      </c>
      <c r="G409" s="9">
        <v>1492</v>
      </c>
      <c r="H409" s="22">
        <v>76</v>
      </c>
      <c r="I409" s="9">
        <v>786</v>
      </c>
      <c r="J409" s="10">
        <v>706</v>
      </c>
      <c r="K409" s="22">
        <f t="shared" si="18"/>
        <v>782</v>
      </c>
    </row>
    <row r="410" spans="2:11" ht="12.75">
      <c r="B410" s="22"/>
      <c r="C410" s="22"/>
      <c r="D410" s="8"/>
      <c r="E410" s="22"/>
      <c r="F410" s="22"/>
      <c r="G410" s="9"/>
      <c r="H410" s="22"/>
      <c r="I410" s="9"/>
      <c r="J410" s="10"/>
      <c r="K410" s="22"/>
    </row>
    <row r="411" spans="1:11" ht="12.75">
      <c r="A411" s="6" t="s">
        <v>63</v>
      </c>
      <c r="B411" s="22">
        <v>4945043</v>
      </c>
      <c r="C411" s="22">
        <v>2752061</v>
      </c>
      <c r="D411" s="8">
        <f t="shared" si="19"/>
        <v>0.5565292354383976</v>
      </c>
      <c r="E411" s="22">
        <v>1550523</v>
      </c>
      <c r="F411" s="22">
        <f t="shared" si="17"/>
        <v>642459</v>
      </c>
      <c r="G411" s="9">
        <v>495152</v>
      </c>
      <c r="H411" s="22">
        <v>147307</v>
      </c>
      <c r="I411" s="9">
        <v>514875</v>
      </c>
      <c r="J411" s="10">
        <v>-19723</v>
      </c>
      <c r="K411" s="22">
        <f t="shared" si="18"/>
        <v>127584</v>
      </c>
    </row>
    <row r="412" spans="1:11" ht="12.75">
      <c r="A412" s="5" t="s">
        <v>21</v>
      </c>
      <c r="B412" s="22">
        <v>389935</v>
      </c>
      <c r="C412" s="22">
        <v>185760</v>
      </c>
      <c r="D412" s="8">
        <f t="shared" si="19"/>
        <v>0.47638709015605163</v>
      </c>
      <c r="E412" s="22">
        <v>150922</v>
      </c>
      <c r="F412" s="22">
        <f t="shared" si="17"/>
        <v>53253</v>
      </c>
      <c r="G412" s="9">
        <v>41500</v>
      </c>
      <c r="H412" s="22">
        <v>11753</v>
      </c>
      <c r="I412" s="9">
        <v>41191</v>
      </c>
      <c r="J412" s="10">
        <v>309</v>
      </c>
      <c r="K412" s="22">
        <f t="shared" si="18"/>
        <v>12062</v>
      </c>
    </row>
    <row r="413" spans="1:11" ht="12.75">
      <c r="A413" s="5" t="s">
        <v>22</v>
      </c>
      <c r="B413" s="22">
        <v>395472</v>
      </c>
      <c r="C413" s="22">
        <v>220288</v>
      </c>
      <c r="D413" s="8">
        <f t="shared" si="19"/>
        <v>0.5570255289881458</v>
      </c>
      <c r="E413" s="22">
        <v>131048</v>
      </c>
      <c r="F413" s="22">
        <f t="shared" si="17"/>
        <v>44136</v>
      </c>
      <c r="G413" s="9">
        <v>32493</v>
      </c>
      <c r="H413" s="22">
        <v>11643</v>
      </c>
      <c r="I413" s="9">
        <v>32667</v>
      </c>
      <c r="J413" s="10">
        <v>-174</v>
      </c>
      <c r="K413" s="22">
        <f t="shared" si="18"/>
        <v>11469</v>
      </c>
    </row>
    <row r="414" spans="1:11" ht="12.75">
      <c r="A414" s="5" t="s">
        <v>23</v>
      </c>
      <c r="B414" s="22">
        <v>351528</v>
      </c>
      <c r="C414" s="22">
        <v>198651</v>
      </c>
      <c r="D414" s="8">
        <f t="shared" si="19"/>
        <v>0.5651071891854987</v>
      </c>
      <c r="E414" s="22">
        <v>107220</v>
      </c>
      <c r="F414" s="22">
        <f t="shared" si="17"/>
        <v>45657</v>
      </c>
      <c r="G414" s="9">
        <v>31327</v>
      </c>
      <c r="H414" s="22">
        <v>14330</v>
      </c>
      <c r="I414" s="9">
        <v>38607</v>
      </c>
      <c r="J414" s="10">
        <v>-7280</v>
      </c>
      <c r="K414" s="22">
        <f t="shared" si="18"/>
        <v>7050</v>
      </c>
    </row>
    <row r="415" spans="1:11" ht="12.75">
      <c r="A415" s="5" t="s">
        <v>24</v>
      </c>
      <c r="B415" s="22">
        <v>312513</v>
      </c>
      <c r="C415" s="22">
        <v>107682</v>
      </c>
      <c r="D415" s="8">
        <f t="shared" si="19"/>
        <v>0.34456806596845574</v>
      </c>
      <c r="E415" s="22">
        <v>127918</v>
      </c>
      <c r="F415" s="22">
        <f t="shared" si="17"/>
        <v>76913</v>
      </c>
      <c r="G415" s="9">
        <v>57966</v>
      </c>
      <c r="H415" s="22">
        <v>18947</v>
      </c>
      <c r="I415" s="9">
        <v>59125</v>
      </c>
      <c r="J415" s="10">
        <v>-1159</v>
      </c>
      <c r="K415" s="22">
        <f t="shared" si="18"/>
        <v>17788</v>
      </c>
    </row>
    <row r="416" spans="1:11" ht="12.75">
      <c r="A416" s="5" t="s">
        <v>25</v>
      </c>
      <c r="B416" s="22">
        <v>340235</v>
      </c>
      <c r="C416" s="22">
        <v>79344</v>
      </c>
      <c r="D416" s="8">
        <f t="shared" si="19"/>
        <v>0.23320352109571327</v>
      </c>
      <c r="E416" s="22">
        <v>164243</v>
      </c>
      <c r="F416" s="22">
        <f aca="true" t="shared" si="20" ref="F416:F479">SUM(G416:H416)</f>
        <v>96648</v>
      </c>
      <c r="G416" s="9">
        <v>74933</v>
      </c>
      <c r="H416" s="22">
        <v>21715</v>
      </c>
      <c r="I416" s="9">
        <v>60750</v>
      </c>
      <c r="J416" s="10">
        <v>14183</v>
      </c>
      <c r="K416" s="22">
        <f aca="true" t="shared" si="21" ref="K416:K479">F416-I416</f>
        <v>35898</v>
      </c>
    </row>
    <row r="417" spans="1:11" ht="12.75">
      <c r="A417" s="5" t="s">
        <v>26</v>
      </c>
      <c r="B417" s="22">
        <v>404016</v>
      </c>
      <c r="C417" s="22">
        <v>133037</v>
      </c>
      <c r="D417" s="8">
        <f t="shared" si="19"/>
        <v>0.3292864639024197</v>
      </c>
      <c r="E417" s="22">
        <v>186233</v>
      </c>
      <c r="F417" s="22">
        <f t="shared" si="20"/>
        <v>84746</v>
      </c>
      <c r="G417" s="9">
        <v>66647</v>
      </c>
      <c r="H417" s="22">
        <v>18099</v>
      </c>
      <c r="I417" s="9">
        <v>61994</v>
      </c>
      <c r="J417" s="10">
        <v>4653</v>
      </c>
      <c r="K417" s="22">
        <f t="shared" si="21"/>
        <v>22752</v>
      </c>
    </row>
    <row r="418" spans="1:11" ht="12.75">
      <c r="A418" s="5" t="s">
        <v>27</v>
      </c>
      <c r="B418" s="22">
        <v>471534</v>
      </c>
      <c r="C418" s="22">
        <v>219022</v>
      </c>
      <c r="D418" s="8">
        <f t="shared" si="19"/>
        <v>0.46448824475011347</v>
      </c>
      <c r="E418" s="22">
        <v>180322</v>
      </c>
      <c r="F418" s="22">
        <f t="shared" si="20"/>
        <v>72190</v>
      </c>
      <c r="G418" s="9">
        <v>55742</v>
      </c>
      <c r="H418" s="22">
        <v>16448</v>
      </c>
      <c r="I418" s="9">
        <v>57563</v>
      </c>
      <c r="J418" s="10">
        <v>-1821</v>
      </c>
      <c r="K418" s="22">
        <f t="shared" si="21"/>
        <v>14627</v>
      </c>
    </row>
    <row r="419" spans="1:11" ht="12.75">
      <c r="A419" s="5" t="s">
        <v>28</v>
      </c>
      <c r="B419" s="22">
        <v>458722</v>
      </c>
      <c r="C419" s="22">
        <v>262085</v>
      </c>
      <c r="D419" s="8">
        <f t="shared" si="19"/>
        <v>0.5713373241309552</v>
      </c>
      <c r="E419" s="22">
        <v>143569</v>
      </c>
      <c r="F419" s="22">
        <f t="shared" si="20"/>
        <v>53068</v>
      </c>
      <c r="G419" s="9">
        <v>41471</v>
      </c>
      <c r="H419" s="22">
        <v>11597</v>
      </c>
      <c r="I419" s="9">
        <v>42167</v>
      </c>
      <c r="J419" s="10">
        <v>-696</v>
      </c>
      <c r="K419" s="22">
        <f t="shared" si="21"/>
        <v>10901</v>
      </c>
    </row>
    <row r="420" spans="1:11" ht="12.75">
      <c r="A420" s="5" t="s">
        <v>29</v>
      </c>
      <c r="B420" s="22">
        <v>400995</v>
      </c>
      <c r="C420" s="22">
        <v>264178</v>
      </c>
      <c r="D420" s="8">
        <f t="shared" si="19"/>
        <v>0.6588062195289218</v>
      </c>
      <c r="E420" s="22">
        <v>101972</v>
      </c>
      <c r="F420" s="22">
        <f t="shared" si="20"/>
        <v>34845</v>
      </c>
      <c r="G420" s="9">
        <v>27140</v>
      </c>
      <c r="H420" s="22">
        <v>7705</v>
      </c>
      <c r="I420" s="9">
        <v>29978</v>
      </c>
      <c r="J420" s="10">
        <v>-2838</v>
      </c>
      <c r="K420" s="22">
        <f t="shared" si="21"/>
        <v>4867</v>
      </c>
    </row>
    <row r="421" spans="1:11" ht="12.75">
      <c r="A421" s="5" t="s">
        <v>30</v>
      </c>
      <c r="B421" s="22">
        <v>352813</v>
      </c>
      <c r="C421" s="22">
        <v>253914</v>
      </c>
      <c r="D421" s="8">
        <f t="shared" si="19"/>
        <v>0.7196843653720243</v>
      </c>
      <c r="E421" s="22">
        <v>73708</v>
      </c>
      <c r="F421" s="22">
        <f t="shared" si="20"/>
        <v>25191</v>
      </c>
      <c r="G421" s="9">
        <v>20014</v>
      </c>
      <c r="H421" s="22">
        <v>5177</v>
      </c>
      <c r="I421" s="9">
        <v>24811</v>
      </c>
      <c r="J421" s="10">
        <v>-4797</v>
      </c>
      <c r="K421" s="22">
        <f t="shared" si="21"/>
        <v>380</v>
      </c>
    </row>
    <row r="422" spans="1:11" ht="12.75">
      <c r="A422" s="5" t="s">
        <v>31</v>
      </c>
      <c r="B422" s="22">
        <v>266528</v>
      </c>
      <c r="C422" s="22">
        <v>202657</v>
      </c>
      <c r="D422" s="8">
        <f t="shared" si="19"/>
        <v>0.7603591367511106</v>
      </c>
      <c r="E422" s="22">
        <v>48659</v>
      </c>
      <c r="F422" s="22">
        <f t="shared" si="20"/>
        <v>15212</v>
      </c>
      <c r="G422" s="9">
        <v>11966</v>
      </c>
      <c r="H422" s="22">
        <v>3246</v>
      </c>
      <c r="I422" s="9">
        <v>20732</v>
      </c>
      <c r="J422" s="10">
        <v>-8766</v>
      </c>
      <c r="K422" s="22">
        <f t="shared" si="21"/>
        <v>-5520</v>
      </c>
    </row>
    <row r="423" spans="1:11" ht="12.75">
      <c r="A423" s="5" t="s">
        <v>32</v>
      </c>
      <c r="B423" s="22">
        <v>202748</v>
      </c>
      <c r="C423" s="22">
        <v>158340</v>
      </c>
      <c r="D423" s="8">
        <f t="shared" si="19"/>
        <v>0.7809694793536804</v>
      </c>
      <c r="E423" s="22">
        <v>34139</v>
      </c>
      <c r="F423" s="22">
        <f t="shared" si="20"/>
        <v>10269</v>
      </c>
      <c r="G423" s="9">
        <v>7974</v>
      </c>
      <c r="H423" s="22">
        <v>2295</v>
      </c>
      <c r="I423" s="9">
        <v>14923</v>
      </c>
      <c r="J423" s="10">
        <v>-6949</v>
      </c>
      <c r="K423" s="22">
        <f t="shared" si="21"/>
        <v>-4654</v>
      </c>
    </row>
    <row r="424" spans="1:11" ht="12.75">
      <c r="A424" s="5" t="s">
        <v>33</v>
      </c>
      <c r="B424" s="22">
        <v>168000</v>
      </c>
      <c r="C424" s="22">
        <v>134957</v>
      </c>
      <c r="D424" s="8">
        <f t="shared" si="19"/>
        <v>0.8033154761904762</v>
      </c>
      <c r="E424" s="22">
        <v>25677</v>
      </c>
      <c r="F424" s="22">
        <f t="shared" si="20"/>
        <v>7366</v>
      </c>
      <c r="G424" s="9">
        <v>5757</v>
      </c>
      <c r="H424" s="22">
        <v>1609</v>
      </c>
      <c r="I424" s="9">
        <v>11304</v>
      </c>
      <c r="J424" s="10">
        <v>-5547</v>
      </c>
      <c r="K424" s="22">
        <f t="shared" si="21"/>
        <v>-3938</v>
      </c>
    </row>
    <row r="425" spans="1:11" ht="12.75">
      <c r="A425" s="5" t="s">
        <v>34</v>
      </c>
      <c r="B425" s="22">
        <v>154605</v>
      </c>
      <c r="C425" s="22">
        <v>125365</v>
      </c>
      <c r="D425" s="8">
        <f t="shared" si="19"/>
        <v>0.8108728695708418</v>
      </c>
      <c r="E425" s="22">
        <v>22794</v>
      </c>
      <c r="F425" s="22">
        <f t="shared" si="20"/>
        <v>6446</v>
      </c>
      <c r="G425" s="9">
        <v>5227</v>
      </c>
      <c r="H425" s="22">
        <v>1219</v>
      </c>
      <c r="I425" s="9">
        <v>7558</v>
      </c>
      <c r="J425" s="10">
        <v>-2331</v>
      </c>
      <c r="K425" s="22">
        <f t="shared" si="21"/>
        <v>-1112</v>
      </c>
    </row>
    <row r="426" spans="1:11" ht="12.75">
      <c r="A426" s="5" t="s">
        <v>35</v>
      </c>
      <c r="B426" s="22">
        <v>128120</v>
      </c>
      <c r="C426" s="22">
        <v>101408</v>
      </c>
      <c r="D426" s="8">
        <f t="shared" si="19"/>
        <v>0.7915079612862941</v>
      </c>
      <c r="E426" s="22">
        <v>21058</v>
      </c>
      <c r="F426" s="22">
        <f t="shared" si="20"/>
        <v>5654</v>
      </c>
      <c r="G426" s="9">
        <v>4972</v>
      </c>
      <c r="H426" s="22">
        <v>682</v>
      </c>
      <c r="I426" s="9">
        <v>4857</v>
      </c>
      <c r="J426" s="10">
        <v>115</v>
      </c>
      <c r="K426" s="22">
        <f t="shared" si="21"/>
        <v>797</v>
      </c>
    </row>
    <row r="427" spans="1:11" ht="12.75">
      <c r="A427" s="5" t="s">
        <v>36</v>
      </c>
      <c r="B427" s="22">
        <v>82135</v>
      </c>
      <c r="C427" s="22">
        <v>61766</v>
      </c>
      <c r="D427" s="8">
        <f t="shared" si="19"/>
        <v>0.7520058440372558</v>
      </c>
      <c r="E427" s="22">
        <v>15108</v>
      </c>
      <c r="F427" s="22">
        <f t="shared" si="20"/>
        <v>5261</v>
      </c>
      <c r="G427" s="9">
        <v>4829</v>
      </c>
      <c r="H427" s="22">
        <v>432</v>
      </c>
      <c r="I427" s="9">
        <v>3368</v>
      </c>
      <c r="J427" s="10">
        <v>1461</v>
      </c>
      <c r="K427" s="22">
        <f t="shared" si="21"/>
        <v>1893</v>
      </c>
    </row>
    <row r="428" spans="1:11" ht="12.75">
      <c r="A428" s="5" t="s">
        <v>37</v>
      </c>
      <c r="B428" s="22">
        <v>65144</v>
      </c>
      <c r="C428" s="22">
        <v>43607</v>
      </c>
      <c r="D428" s="8">
        <f t="shared" si="19"/>
        <v>0.6693939580007369</v>
      </c>
      <c r="E428" s="22">
        <v>15933</v>
      </c>
      <c r="F428" s="22">
        <f t="shared" si="20"/>
        <v>5604</v>
      </c>
      <c r="G428" s="9">
        <v>5194</v>
      </c>
      <c r="H428" s="22">
        <v>410</v>
      </c>
      <c r="I428" s="9">
        <v>3280</v>
      </c>
      <c r="J428" s="10">
        <v>1914</v>
      </c>
      <c r="K428" s="22">
        <f t="shared" si="21"/>
        <v>2324</v>
      </c>
    </row>
    <row r="429" spans="2:11" ht="12.75">
      <c r="B429" s="22"/>
      <c r="C429" s="22"/>
      <c r="D429" s="8"/>
      <c r="E429" s="22"/>
      <c r="F429" s="22"/>
      <c r="G429" s="9"/>
      <c r="H429" s="22"/>
      <c r="I429" s="9"/>
      <c r="J429" s="10"/>
      <c r="K429" s="22"/>
    </row>
    <row r="430" spans="1:11" ht="12.75">
      <c r="A430" s="6" t="s">
        <v>64</v>
      </c>
      <c r="B430" s="22">
        <v>5954249</v>
      </c>
      <c r="C430" s="22">
        <v>3481597</v>
      </c>
      <c r="D430" s="8">
        <f t="shared" si="19"/>
        <v>0.5847247906495009</v>
      </c>
      <c r="E430" s="22">
        <v>1820081</v>
      </c>
      <c r="F430" s="22">
        <f t="shared" si="20"/>
        <v>652571</v>
      </c>
      <c r="G430" s="9">
        <v>446849</v>
      </c>
      <c r="H430" s="22">
        <v>205722</v>
      </c>
      <c r="I430" s="9">
        <v>501557</v>
      </c>
      <c r="J430" s="10">
        <v>-54708</v>
      </c>
      <c r="K430" s="22">
        <f t="shared" si="21"/>
        <v>151014</v>
      </c>
    </row>
    <row r="431" spans="1:11" ht="12.75">
      <c r="A431" s="5" t="s">
        <v>21</v>
      </c>
      <c r="B431" s="22">
        <v>431318</v>
      </c>
      <c r="C431" s="22">
        <v>234122</v>
      </c>
      <c r="D431" s="8">
        <f t="shared" si="19"/>
        <v>0.5428060039228597</v>
      </c>
      <c r="E431" s="22">
        <v>156212</v>
      </c>
      <c r="F431" s="22">
        <f t="shared" si="20"/>
        <v>40984</v>
      </c>
      <c r="G431" s="9">
        <v>26859</v>
      </c>
      <c r="H431" s="22">
        <v>14125</v>
      </c>
      <c r="I431" s="9">
        <v>31502</v>
      </c>
      <c r="J431" s="10">
        <v>-4643</v>
      </c>
      <c r="K431" s="22">
        <f t="shared" si="21"/>
        <v>9482</v>
      </c>
    </row>
    <row r="432" spans="1:11" ht="12.75">
      <c r="A432" s="5" t="s">
        <v>22</v>
      </c>
      <c r="B432" s="22">
        <v>431562</v>
      </c>
      <c r="C432" s="22">
        <v>271079</v>
      </c>
      <c r="D432" s="8">
        <f t="shared" si="19"/>
        <v>0.6281345438198914</v>
      </c>
      <c r="E432" s="22">
        <v>126263</v>
      </c>
      <c r="F432" s="22">
        <f t="shared" si="20"/>
        <v>34220</v>
      </c>
      <c r="G432" s="9">
        <v>20201</v>
      </c>
      <c r="H432" s="22">
        <v>14019</v>
      </c>
      <c r="I432" s="9">
        <v>24032</v>
      </c>
      <c r="J432" s="10">
        <v>-3831</v>
      </c>
      <c r="K432" s="22">
        <f t="shared" si="21"/>
        <v>10188</v>
      </c>
    </row>
    <row r="433" spans="1:11" ht="12.75">
      <c r="A433" s="5" t="s">
        <v>23</v>
      </c>
      <c r="B433" s="22">
        <v>411955</v>
      </c>
      <c r="C433" s="22">
        <v>243296</v>
      </c>
      <c r="D433" s="8">
        <f t="shared" si="19"/>
        <v>0.5905887779004988</v>
      </c>
      <c r="E433" s="22">
        <v>111298</v>
      </c>
      <c r="F433" s="22">
        <f t="shared" si="20"/>
        <v>57361</v>
      </c>
      <c r="G433" s="9">
        <v>39243</v>
      </c>
      <c r="H433" s="22">
        <v>18118</v>
      </c>
      <c r="I433" s="9">
        <v>31362</v>
      </c>
      <c r="J433" s="10">
        <v>7881</v>
      </c>
      <c r="K433" s="22">
        <f t="shared" si="21"/>
        <v>25999</v>
      </c>
    </row>
    <row r="434" spans="1:11" ht="12.75">
      <c r="A434" s="5" t="s">
        <v>24</v>
      </c>
      <c r="B434" s="22">
        <v>406139</v>
      </c>
      <c r="C434" s="22">
        <v>143036</v>
      </c>
      <c r="D434" s="8">
        <f t="shared" si="19"/>
        <v>0.35218484312021253</v>
      </c>
      <c r="E434" s="22">
        <v>147854</v>
      </c>
      <c r="F434" s="22">
        <f t="shared" si="20"/>
        <v>115249</v>
      </c>
      <c r="G434" s="9">
        <v>81895</v>
      </c>
      <c r="H434" s="22">
        <v>33354</v>
      </c>
      <c r="I434" s="9">
        <v>66145</v>
      </c>
      <c r="J434" s="10">
        <v>15750</v>
      </c>
      <c r="K434" s="22">
        <f t="shared" si="21"/>
        <v>49104</v>
      </c>
    </row>
    <row r="435" spans="1:11" ht="12.75">
      <c r="A435" s="5" t="s">
        <v>25</v>
      </c>
      <c r="B435" s="22">
        <v>429138</v>
      </c>
      <c r="C435" s="22">
        <v>106346</v>
      </c>
      <c r="D435" s="8">
        <f t="shared" si="19"/>
        <v>0.24781305780424945</v>
      </c>
      <c r="E435" s="22">
        <v>210475</v>
      </c>
      <c r="F435" s="22">
        <f t="shared" si="20"/>
        <v>112317</v>
      </c>
      <c r="G435" s="9">
        <v>76317</v>
      </c>
      <c r="H435" s="22">
        <v>36000</v>
      </c>
      <c r="I435" s="9">
        <v>80885</v>
      </c>
      <c r="J435" s="10">
        <v>-4568</v>
      </c>
      <c r="K435" s="22">
        <f t="shared" si="21"/>
        <v>31432</v>
      </c>
    </row>
    <row r="436" spans="1:11" ht="12.75">
      <c r="A436" s="5" t="s">
        <v>26</v>
      </c>
      <c r="B436" s="22">
        <v>491182</v>
      </c>
      <c r="C436" s="22">
        <v>164969</v>
      </c>
      <c r="D436" s="8">
        <f t="shared" si="19"/>
        <v>0.33586124898713715</v>
      </c>
      <c r="E436" s="22">
        <v>241797</v>
      </c>
      <c r="F436" s="22">
        <f t="shared" si="20"/>
        <v>84416</v>
      </c>
      <c r="G436" s="9">
        <v>56216</v>
      </c>
      <c r="H436" s="22">
        <v>28200</v>
      </c>
      <c r="I436" s="9">
        <v>65185</v>
      </c>
      <c r="J436" s="10">
        <v>-8969</v>
      </c>
      <c r="K436" s="22">
        <f t="shared" si="21"/>
        <v>19231</v>
      </c>
    </row>
    <row r="437" spans="1:11" ht="12.75">
      <c r="A437" s="5" t="s">
        <v>27</v>
      </c>
      <c r="B437" s="22">
        <v>545311</v>
      </c>
      <c r="C437" s="22">
        <v>264260</v>
      </c>
      <c r="D437" s="8">
        <f t="shared" si="19"/>
        <v>0.484604198338196</v>
      </c>
      <c r="E437" s="22">
        <v>218089</v>
      </c>
      <c r="F437" s="22">
        <f t="shared" si="20"/>
        <v>62962</v>
      </c>
      <c r="G437" s="9">
        <v>43124</v>
      </c>
      <c r="H437" s="22">
        <v>19838</v>
      </c>
      <c r="I437" s="9">
        <v>51700</v>
      </c>
      <c r="J437" s="10">
        <v>-8576</v>
      </c>
      <c r="K437" s="22">
        <f t="shared" si="21"/>
        <v>11262</v>
      </c>
    </row>
    <row r="438" spans="1:11" ht="12.75">
      <c r="A438" s="5" t="s">
        <v>28</v>
      </c>
      <c r="B438" s="22">
        <v>530675</v>
      </c>
      <c r="C438" s="22">
        <v>324679</v>
      </c>
      <c r="D438" s="8">
        <f t="shared" si="19"/>
        <v>0.6118226786639657</v>
      </c>
      <c r="E438" s="22">
        <v>163129</v>
      </c>
      <c r="F438" s="22">
        <f t="shared" si="20"/>
        <v>42867</v>
      </c>
      <c r="G438" s="9">
        <v>29348</v>
      </c>
      <c r="H438" s="22">
        <v>13519</v>
      </c>
      <c r="I438" s="9">
        <v>35401</v>
      </c>
      <c r="J438" s="10">
        <v>-6053</v>
      </c>
      <c r="K438" s="22">
        <f t="shared" si="21"/>
        <v>7466</v>
      </c>
    </row>
    <row r="439" spans="1:11" ht="12.75">
      <c r="A439" s="5" t="s">
        <v>29</v>
      </c>
      <c r="B439" s="22">
        <v>464700</v>
      </c>
      <c r="C439" s="22">
        <v>324423</v>
      </c>
      <c r="D439" s="8">
        <f t="shared" si="19"/>
        <v>0.6981342801807617</v>
      </c>
      <c r="E439" s="22">
        <v>112839</v>
      </c>
      <c r="F439" s="22">
        <f t="shared" si="20"/>
        <v>27438</v>
      </c>
      <c r="G439" s="9">
        <v>19130</v>
      </c>
      <c r="H439" s="22">
        <v>8308</v>
      </c>
      <c r="I439" s="9">
        <v>25668</v>
      </c>
      <c r="J439" s="10">
        <v>-6538</v>
      </c>
      <c r="K439" s="22">
        <f t="shared" si="21"/>
        <v>1770</v>
      </c>
    </row>
    <row r="440" spans="1:11" ht="12.75">
      <c r="A440" s="5" t="s">
        <v>30</v>
      </c>
      <c r="B440" s="22">
        <v>408374</v>
      </c>
      <c r="C440" s="22">
        <v>302320</v>
      </c>
      <c r="D440" s="8">
        <f t="shared" si="19"/>
        <v>0.7403017821898554</v>
      </c>
      <c r="E440" s="22">
        <v>84618</v>
      </c>
      <c r="F440" s="22">
        <f t="shared" si="20"/>
        <v>21436</v>
      </c>
      <c r="G440" s="9">
        <v>15581</v>
      </c>
      <c r="H440" s="22">
        <v>5855</v>
      </c>
      <c r="I440" s="9">
        <v>21498</v>
      </c>
      <c r="J440" s="10">
        <v>-5917</v>
      </c>
      <c r="K440" s="22">
        <f t="shared" si="21"/>
        <v>-62</v>
      </c>
    </row>
    <row r="441" spans="1:11" ht="12.75">
      <c r="A441" s="5" t="s">
        <v>31</v>
      </c>
      <c r="B441" s="22">
        <v>307886</v>
      </c>
      <c r="C441" s="22">
        <v>236360</v>
      </c>
      <c r="D441" s="8">
        <f t="shared" si="19"/>
        <v>0.7676867411964169</v>
      </c>
      <c r="E441" s="22">
        <v>57287</v>
      </c>
      <c r="F441" s="22">
        <f t="shared" si="20"/>
        <v>14239</v>
      </c>
      <c r="G441" s="9">
        <v>9987</v>
      </c>
      <c r="H441" s="22">
        <v>4252</v>
      </c>
      <c r="I441" s="9">
        <v>17412</v>
      </c>
      <c r="J441" s="10">
        <v>-7425</v>
      </c>
      <c r="K441" s="22">
        <f t="shared" si="21"/>
        <v>-3173</v>
      </c>
    </row>
    <row r="442" spans="1:11" ht="12.75">
      <c r="A442" s="5" t="s">
        <v>32</v>
      </c>
      <c r="B442" s="22">
        <v>236408</v>
      </c>
      <c r="C442" s="22">
        <v>183842</v>
      </c>
      <c r="D442" s="8">
        <f t="shared" si="19"/>
        <v>0.7776471185408277</v>
      </c>
      <c r="E442" s="22">
        <v>42618</v>
      </c>
      <c r="F442" s="22">
        <f t="shared" si="20"/>
        <v>9948</v>
      </c>
      <c r="G442" s="9">
        <v>6598</v>
      </c>
      <c r="H442" s="22">
        <v>3350</v>
      </c>
      <c r="I442" s="9">
        <v>13983</v>
      </c>
      <c r="J442" s="10">
        <v>-7385</v>
      </c>
      <c r="K442" s="22">
        <f t="shared" si="21"/>
        <v>-4035</v>
      </c>
    </row>
    <row r="443" spans="1:11" ht="12.75">
      <c r="A443" s="5" t="s">
        <v>33</v>
      </c>
      <c r="B443" s="22">
        <v>217275</v>
      </c>
      <c r="C443" s="22">
        <v>174220</v>
      </c>
      <c r="D443" s="8">
        <f t="shared" si="19"/>
        <v>0.8018409849269359</v>
      </c>
      <c r="E443" s="22">
        <v>35131</v>
      </c>
      <c r="F443" s="22">
        <f t="shared" si="20"/>
        <v>7924</v>
      </c>
      <c r="G443" s="9">
        <v>5528</v>
      </c>
      <c r="H443" s="22">
        <v>2396</v>
      </c>
      <c r="I443" s="9">
        <v>12587</v>
      </c>
      <c r="J443" s="10">
        <v>-7059</v>
      </c>
      <c r="K443" s="22">
        <f t="shared" si="21"/>
        <v>-4663</v>
      </c>
    </row>
    <row r="444" spans="1:11" ht="12.75">
      <c r="A444" s="5" t="s">
        <v>34</v>
      </c>
      <c r="B444" s="22">
        <v>213152</v>
      </c>
      <c r="C444" s="22">
        <v>175171</v>
      </c>
      <c r="D444" s="8">
        <f t="shared" si="19"/>
        <v>0.8218126032127309</v>
      </c>
      <c r="E444" s="22">
        <v>31462</v>
      </c>
      <c r="F444" s="22">
        <f t="shared" si="20"/>
        <v>6519</v>
      </c>
      <c r="G444" s="9">
        <v>4741</v>
      </c>
      <c r="H444" s="22">
        <v>1778</v>
      </c>
      <c r="I444" s="9">
        <v>8696</v>
      </c>
      <c r="J444" s="10">
        <v>-3955</v>
      </c>
      <c r="K444" s="22">
        <f t="shared" si="21"/>
        <v>-2177</v>
      </c>
    </row>
    <row r="445" spans="1:11" ht="12.75">
      <c r="A445" s="5" t="s">
        <v>35</v>
      </c>
      <c r="B445" s="22">
        <v>183673</v>
      </c>
      <c r="C445" s="22">
        <v>150397</v>
      </c>
      <c r="D445" s="8">
        <f aca="true" t="shared" si="22" ref="D445:D508">+C445/B445</f>
        <v>0.8188302036771872</v>
      </c>
      <c r="E445" s="22">
        <v>27677</v>
      </c>
      <c r="F445" s="22">
        <f t="shared" si="20"/>
        <v>5599</v>
      </c>
      <c r="G445" s="9">
        <v>4377</v>
      </c>
      <c r="H445" s="22">
        <v>1222</v>
      </c>
      <c r="I445" s="9">
        <v>6086</v>
      </c>
      <c r="J445" s="10">
        <v>-1709</v>
      </c>
      <c r="K445" s="22">
        <f t="shared" si="21"/>
        <v>-487</v>
      </c>
    </row>
    <row r="446" spans="1:11" ht="12.75">
      <c r="A446" s="5" t="s">
        <v>36</v>
      </c>
      <c r="B446" s="22">
        <v>131859</v>
      </c>
      <c r="C446" s="22">
        <v>103689</v>
      </c>
      <c r="D446" s="8">
        <f t="shared" si="22"/>
        <v>0.786362705617364</v>
      </c>
      <c r="E446" s="22">
        <v>23863</v>
      </c>
      <c r="F446" s="22">
        <f t="shared" si="20"/>
        <v>4307</v>
      </c>
      <c r="G446" s="9">
        <v>3689</v>
      </c>
      <c r="H446" s="22">
        <v>618</v>
      </c>
      <c r="I446" s="9">
        <v>4599</v>
      </c>
      <c r="J446" s="10">
        <v>-910</v>
      </c>
      <c r="K446" s="22">
        <f t="shared" si="21"/>
        <v>-292</v>
      </c>
    </row>
    <row r="447" spans="1:11" ht="12.75">
      <c r="A447" s="5" t="s">
        <v>37</v>
      </c>
      <c r="B447" s="22">
        <v>113642</v>
      </c>
      <c r="C447" s="22">
        <v>79388</v>
      </c>
      <c r="D447" s="8">
        <f t="shared" si="22"/>
        <v>0.6985797504443779</v>
      </c>
      <c r="E447" s="22">
        <v>29469</v>
      </c>
      <c r="F447" s="22">
        <f t="shared" si="20"/>
        <v>4785</v>
      </c>
      <c r="G447" s="9">
        <v>4015</v>
      </c>
      <c r="H447" s="22">
        <v>770</v>
      </c>
      <c r="I447" s="9">
        <v>4816</v>
      </c>
      <c r="J447" s="10">
        <v>-801</v>
      </c>
      <c r="K447" s="22">
        <f t="shared" si="21"/>
        <v>-31</v>
      </c>
    </row>
    <row r="448" spans="2:11" ht="12.75">
      <c r="B448" s="22"/>
      <c r="C448" s="22"/>
      <c r="D448" s="8"/>
      <c r="E448" s="22"/>
      <c r="F448" s="22"/>
      <c r="G448" s="9"/>
      <c r="H448" s="22"/>
      <c r="I448" s="9"/>
      <c r="J448" s="10"/>
      <c r="K448" s="22"/>
    </row>
    <row r="449" spans="1:11" ht="12.75">
      <c r="A449" s="6" t="s">
        <v>65</v>
      </c>
      <c r="B449" s="22">
        <v>9268782</v>
      </c>
      <c r="C449" s="22">
        <v>5307228</v>
      </c>
      <c r="D449" s="8">
        <f t="shared" si="22"/>
        <v>0.5725917385908957</v>
      </c>
      <c r="E449" s="22">
        <v>3334254</v>
      </c>
      <c r="F449" s="22">
        <f t="shared" si="20"/>
        <v>627300</v>
      </c>
      <c r="G449" s="9">
        <v>467638</v>
      </c>
      <c r="H449" s="22">
        <v>159662</v>
      </c>
      <c r="I449" s="9">
        <v>559568</v>
      </c>
      <c r="J449" s="10">
        <v>-91930</v>
      </c>
      <c r="K449" s="22">
        <f t="shared" si="21"/>
        <v>67732</v>
      </c>
    </row>
    <row r="450" spans="1:11" ht="12.75">
      <c r="A450" s="5" t="s">
        <v>21</v>
      </c>
      <c r="B450" s="22">
        <v>746022</v>
      </c>
      <c r="C450" s="22">
        <v>353243</v>
      </c>
      <c r="D450" s="8">
        <f t="shared" si="22"/>
        <v>0.47350212192133745</v>
      </c>
      <c r="E450" s="22">
        <v>332885</v>
      </c>
      <c r="F450" s="22">
        <f t="shared" si="20"/>
        <v>59894</v>
      </c>
      <c r="G450" s="9">
        <v>46103</v>
      </c>
      <c r="H450" s="22">
        <v>13791</v>
      </c>
      <c r="I450" s="9">
        <v>41057</v>
      </c>
      <c r="J450" s="10">
        <v>5046</v>
      </c>
      <c r="K450" s="22">
        <f t="shared" si="21"/>
        <v>18837</v>
      </c>
    </row>
    <row r="451" spans="1:11" ht="12.75">
      <c r="A451" s="5" t="s">
        <v>22</v>
      </c>
      <c r="B451" s="22">
        <v>747157</v>
      </c>
      <c r="C451" s="22">
        <v>437127</v>
      </c>
      <c r="D451" s="8">
        <f t="shared" si="22"/>
        <v>0.5850537437245452</v>
      </c>
      <c r="E451" s="22">
        <v>263964</v>
      </c>
      <c r="F451" s="22">
        <f t="shared" si="20"/>
        <v>46066</v>
      </c>
      <c r="G451" s="9">
        <v>35223</v>
      </c>
      <c r="H451" s="22">
        <v>10843</v>
      </c>
      <c r="I451" s="9">
        <v>35316</v>
      </c>
      <c r="J451" s="10">
        <v>-93</v>
      </c>
      <c r="K451" s="22">
        <f t="shared" si="21"/>
        <v>10750</v>
      </c>
    </row>
    <row r="452" spans="1:11" ht="12.75">
      <c r="A452" s="5" t="s">
        <v>23</v>
      </c>
      <c r="B452" s="22">
        <v>711934</v>
      </c>
      <c r="C452" s="22">
        <v>423810</v>
      </c>
      <c r="D452" s="8">
        <f t="shared" si="22"/>
        <v>0.5952939457871095</v>
      </c>
      <c r="E452" s="22">
        <v>241361</v>
      </c>
      <c r="F452" s="22">
        <f t="shared" si="20"/>
        <v>46763</v>
      </c>
      <c r="G452" s="9">
        <v>32585</v>
      </c>
      <c r="H452" s="22">
        <v>14178</v>
      </c>
      <c r="I452" s="9">
        <v>36697</v>
      </c>
      <c r="J452" s="10">
        <v>-4112</v>
      </c>
      <c r="K452" s="22">
        <f t="shared" si="21"/>
        <v>10066</v>
      </c>
    </row>
    <row r="453" spans="1:11" ht="12.75">
      <c r="A453" s="5" t="s">
        <v>24</v>
      </c>
      <c r="B453" s="22">
        <v>647728</v>
      </c>
      <c r="C453" s="22">
        <v>213107</v>
      </c>
      <c r="D453" s="8">
        <f t="shared" si="22"/>
        <v>0.32900692883432553</v>
      </c>
      <c r="E453" s="22">
        <v>364530</v>
      </c>
      <c r="F453" s="22">
        <f t="shared" si="20"/>
        <v>70091</v>
      </c>
      <c r="G453" s="9">
        <v>47841</v>
      </c>
      <c r="H453" s="22">
        <v>22250</v>
      </c>
      <c r="I453" s="9">
        <v>74633</v>
      </c>
      <c r="J453" s="10">
        <v>-26792</v>
      </c>
      <c r="K453" s="22">
        <f t="shared" si="21"/>
        <v>-4542</v>
      </c>
    </row>
    <row r="454" spans="1:11" ht="12.75">
      <c r="A454" s="5" t="s">
        <v>25</v>
      </c>
      <c r="B454" s="22">
        <v>652525</v>
      </c>
      <c r="C454" s="22">
        <v>155593</v>
      </c>
      <c r="D454" s="8">
        <f t="shared" si="22"/>
        <v>0.23844756905865674</v>
      </c>
      <c r="E454" s="22">
        <v>404462</v>
      </c>
      <c r="F454" s="22">
        <f t="shared" si="20"/>
        <v>92470</v>
      </c>
      <c r="G454" s="9">
        <v>64852</v>
      </c>
      <c r="H454" s="22">
        <v>27618</v>
      </c>
      <c r="I454" s="9">
        <v>79058</v>
      </c>
      <c r="J454" s="10">
        <v>-14206</v>
      </c>
      <c r="K454" s="22">
        <f t="shared" si="21"/>
        <v>13412</v>
      </c>
    </row>
    <row r="455" spans="1:11" ht="12.75">
      <c r="A455" s="5" t="s">
        <v>26</v>
      </c>
      <c r="B455" s="22">
        <v>703944</v>
      </c>
      <c r="C455" s="22">
        <v>245328</v>
      </c>
      <c r="D455" s="8">
        <f t="shared" si="22"/>
        <v>0.34850499471548874</v>
      </c>
      <c r="E455" s="22">
        <v>377991</v>
      </c>
      <c r="F455" s="22">
        <f t="shared" si="20"/>
        <v>80625</v>
      </c>
      <c r="G455" s="9">
        <v>59039</v>
      </c>
      <c r="H455" s="22">
        <v>21586</v>
      </c>
      <c r="I455" s="9">
        <v>58174</v>
      </c>
      <c r="J455" s="10">
        <v>865</v>
      </c>
      <c r="K455" s="22">
        <f t="shared" si="21"/>
        <v>22451</v>
      </c>
    </row>
    <row r="456" spans="1:11" ht="12.75">
      <c r="A456" s="5" t="s">
        <v>27</v>
      </c>
      <c r="B456" s="22">
        <v>799194</v>
      </c>
      <c r="C456" s="22">
        <v>397558</v>
      </c>
      <c r="D456" s="8">
        <f t="shared" si="22"/>
        <v>0.4974486795446412</v>
      </c>
      <c r="E456" s="22">
        <v>335483</v>
      </c>
      <c r="F456" s="22">
        <f t="shared" si="20"/>
        <v>66153</v>
      </c>
      <c r="G456" s="9">
        <v>50112</v>
      </c>
      <c r="H456" s="22">
        <v>16041</v>
      </c>
      <c r="I456" s="9">
        <v>48573</v>
      </c>
      <c r="J456" s="10">
        <v>1539</v>
      </c>
      <c r="K456" s="22">
        <f t="shared" si="21"/>
        <v>17580</v>
      </c>
    </row>
    <row r="457" spans="1:11" ht="12.75">
      <c r="A457" s="5" t="s">
        <v>28</v>
      </c>
      <c r="B457" s="22">
        <v>813300</v>
      </c>
      <c r="C457" s="22">
        <v>498190</v>
      </c>
      <c r="D457" s="8">
        <f t="shared" si="22"/>
        <v>0.6125537931882454</v>
      </c>
      <c r="E457" s="22">
        <v>266515</v>
      </c>
      <c r="F457" s="22">
        <f t="shared" si="20"/>
        <v>48595</v>
      </c>
      <c r="G457" s="9">
        <v>37510</v>
      </c>
      <c r="H457" s="22">
        <v>11085</v>
      </c>
      <c r="I457" s="9">
        <v>38315</v>
      </c>
      <c r="J457" s="10">
        <v>-805</v>
      </c>
      <c r="K457" s="22">
        <f t="shared" si="21"/>
        <v>10280</v>
      </c>
    </row>
    <row r="458" spans="1:11" ht="12.75">
      <c r="A458" s="5" t="s">
        <v>29</v>
      </c>
      <c r="B458" s="22">
        <v>738388</v>
      </c>
      <c r="C458" s="22">
        <v>504397</v>
      </c>
      <c r="D458" s="8">
        <f t="shared" si="22"/>
        <v>0.683105630102331</v>
      </c>
      <c r="E458" s="22">
        <v>200777</v>
      </c>
      <c r="F458" s="22">
        <f t="shared" si="20"/>
        <v>33214</v>
      </c>
      <c r="G458" s="9">
        <v>26238</v>
      </c>
      <c r="H458" s="22">
        <v>6976</v>
      </c>
      <c r="I458" s="9">
        <v>28834</v>
      </c>
      <c r="J458" s="10">
        <v>-2596</v>
      </c>
      <c r="K458" s="22">
        <f t="shared" si="21"/>
        <v>4380</v>
      </c>
    </row>
    <row r="459" spans="1:11" ht="12.75">
      <c r="A459" s="5" t="s">
        <v>30</v>
      </c>
      <c r="B459" s="22">
        <v>627629</v>
      </c>
      <c r="C459" s="22">
        <v>454524</v>
      </c>
      <c r="D459" s="8">
        <f t="shared" si="22"/>
        <v>0.7241921581061423</v>
      </c>
      <c r="E459" s="22">
        <v>148515</v>
      </c>
      <c r="F459" s="22">
        <f t="shared" si="20"/>
        <v>24590</v>
      </c>
      <c r="G459" s="9">
        <v>19647</v>
      </c>
      <c r="H459" s="22">
        <v>4943</v>
      </c>
      <c r="I459" s="9">
        <v>26616</v>
      </c>
      <c r="J459" s="10">
        <v>-6969</v>
      </c>
      <c r="K459" s="22">
        <f t="shared" si="21"/>
        <v>-2026</v>
      </c>
    </row>
    <row r="460" spans="1:11" ht="12.75">
      <c r="A460" s="5" t="s">
        <v>31</v>
      </c>
      <c r="B460" s="22">
        <v>484677</v>
      </c>
      <c r="C460" s="22">
        <v>365036</v>
      </c>
      <c r="D460" s="8">
        <f t="shared" si="22"/>
        <v>0.7531531308479668</v>
      </c>
      <c r="E460" s="22">
        <v>102953</v>
      </c>
      <c r="F460" s="22">
        <f t="shared" si="20"/>
        <v>16688</v>
      </c>
      <c r="G460" s="9">
        <v>13384</v>
      </c>
      <c r="H460" s="22">
        <v>3304</v>
      </c>
      <c r="I460" s="9">
        <v>23501</v>
      </c>
      <c r="J460" s="10">
        <v>-10117</v>
      </c>
      <c r="K460" s="22">
        <f t="shared" si="21"/>
        <v>-6813</v>
      </c>
    </row>
    <row r="461" spans="1:11" ht="12.75">
      <c r="A461" s="5" t="s">
        <v>32</v>
      </c>
      <c r="B461" s="22">
        <v>377052</v>
      </c>
      <c r="C461" s="22">
        <v>291723</v>
      </c>
      <c r="D461" s="8">
        <f t="shared" si="22"/>
        <v>0.7736943445466408</v>
      </c>
      <c r="E461" s="22">
        <v>73961</v>
      </c>
      <c r="F461" s="22">
        <f t="shared" si="20"/>
        <v>11368</v>
      </c>
      <c r="G461" s="9">
        <v>8877</v>
      </c>
      <c r="H461" s="22">
        <v>2491</v>
      </c>
      <c r="I461" s="9">
        <v>20618</v>
      </c>
      <c r="J461" s="10">
        <v>-11741</v>
      </c>
      <c r="K461" s="22">
        <f t="shared" si="21"/>
        <v>-9250</v>
      </c>
    </row>
    <row r="462" spans="1:11" ht="12.75">
      <c r="A462" s="5" t="s">
        <v>33</v>
      </c>
      <c r="B462" s="22">
        <v>330784</v>
      </c>
      <c r="C462" s="22">
        <v>266573</v>
      </c>
      <c r="D462" s="8">
        <f t="shared" si="22"/>
        <v>0.8058823885073039</v>
      </c>
      <c r="E462" s="22">
        <v>55855</v>
      </c>
      <c r="F462" s="22">
        <f t="shared" si="20"/>
        <v>8356</v>
      </c>
      <c r="G462" s="9">
        <v>6807</v>
      </c>
      <c r="H462" s="22">
        <v>1549</v>
      </c>
      <c r="I462" s="9">
        <v>16673</v>
      </c>
      <c r="J462" s="10">
        <v>-9866</v>
      </c>
      <c r="K462" s="22">
        <f t="shared" si="21"/>
        <v>-8317</v>
      </c>
    </row>
    <row r="463" spans="1:11" ht="12.75">
      <c r="A463" s="5" t="s">
        <v>34</v>
      </c>
      <c r="B463" s="22">
        <v>315758</v>
      </c>
      <c r="C463" s="22">
        <v>261664</v>
      </c>
      <c r="D463" s="8">
        <f t="shared" si="22"/>
        <v>0.8286852589641435</v>
      </c>
      <c r="E463" s="22">
        <v>47351</v>
      </c>
      <c r="F463" s="22">
        <f t="shared" si="20"/>
        <v>6743</v>
      </c>
      <c r="G463" s="9">
        <v>5584</v>
      </c>
      <c r="H463" s="22">
        <v>1159</v>
      </c>
      <c r="I463" s="9">
        <v>12415</v>
      </c>
      <c r="J463" s="10">
        <v>-6831</v>
      </c>
      <c r="K463" s="22">
        <f t="shared" si="21"/>
        <v>-5672</v>
      </c>
    </row>
    <row r="464" spans="1:11" ht="12.75">
      <c r="A464" s="5" t="s">
        <v>35</v>
      </c>
      <c r="B464" s="22">
        <v>259168</v>
      </c>
      <c r="C464" s="22">
        <v>210296</v>
      </c>
      <c r="D464" s="8">
        <f t="shared" si="22"/>
        <v>0.8114273367082356</v>
      </c>
      <c r="E464" s="22">
        <v>42964</v>
      </c>
      <c r="F464" s="22">
        <f t="shared" si="20"/>
        <v>5908</v>
      </c>
      <c r="G464" s="9">
        <v>5199</v>
      </c>
      <c r="H464" s="22">
        <v>709</v>
      </c>
      <c r="I464" s="9">
        <v>8122</v>
      </c>
      <c r="J464" s="10">
        <v>-2923</v>
      </c>
      <c r="K464" s="22">
        <f t="shared" si="21"/>
        <v>-2214</v>
      </c>
    </row>
    <row r="465" spans="1:11" ht="12.75">
      <c r="A465" s="5" t="s">
        <v>36</v>
      </c>
      <c r="B465" s="22">
        <v>172625</v>
      </c>
      <c r="C465" s="22">
        <v>132698</v>
      </c>
      <c r="D465" s="8">
        <f t="shared" si="22"/>
        <v>0.768706734250543</v>
      </c>
      <c r="E465" s="22">
        <v>35315</v>
      </c>
      <c r="F465" s="22">
        <f t="shared" si="20"/>
        <v>4612</v>
      </c>
      <c r="G465" s="9">
        <v>4053</v>
      </c>
      <c r="H465" s="22">
        <v>559</v>
      </c>
      <c r="I465" s="9">
        <v>5515</v>
      </c>
      <c r="J465" s="10">
        <v>-1462</v>
      </c>
      <c r="K465" s="22">
        <f t="shared" si="21"/>
        <v>-903</v>
      </c>
    </row>
    <row r="466" spans="1:11" ht="12.75">
      <c r="A466" s="5" t="s">
        <v>37</v>
      </c>
      <c r="B466" s="22">
        <v>140897</v>
      </c>
      <c r="C466" s="22">
        <v>96361</v>
      </c>
      <c r="D466" s="8">
        <f t="shared" si="22"/>
        <v>0.6839109420356715</v>
      </c>
      <c r="E466" s="22">
        <v>39372</v>
      </c>
      <c r="F466" s="22">
        <f t="shared" si="20"/>
        <v>5164</v>
      </c>
      <c r="G466" s="9">
        <v>4584</v>
      </c>
      <c r="H466" s="22">
        <v>580</v>
      </c>
      <c r="I466" s="9">
        <v>5451</v>
      </c>
      <c r="J466" s="10">
        <v>-867</v>
      </c>
      <c r="K466" s="22">
        <f t="shared" si="21"/>
        <v>-287</v>
      </c>
    </row>
    <row r="467" spans="2:11" ht="12.75">
      <c r="B467" s="22"/>
      <c r="C467" s="22"/>
      <c r="D467" s="8"/>
      <c r="E467" s="22"/>
      <c r="F467" s="22"/>
      <c r="G467" s="9"/>
      <c r="H467" s="22"/>
      <c r="I467" s="9"/>
      <c r="J467" s="10"/>
      <c r="K467" s="22"/>
    </row>
    <row r="468" spans="1:11" ht="12.75">
      <c r="A468" s="6" t="s">
        <v>66</v>
      </c>
      <c r="B468" s="22">
        <v>4591491</v>
      </c>
      <c r="C468" s="22">
        <v>2617599</v>
      </c>
      <c r="D468" s="8">
        <f t="shared" si="22"/>
        <v>0.570097817898369</v>
      </c>
      <c r="E468" s="22">
        <v>1534137</v>
      </c>
      <c r="F468" s="22">
        <f t="shared" si="20"/>
        <v>439755</v>
      </c>
      <c r="G468" s="9">
        <v>355250</v>
      </c>
      <c r="H468" s="22">
        <v>84505</v>
      </c>
      <c r="I468" s="9">
        <v>326081</v>
      </c>
      <c r="J468" s="10">
        <v>29169</v>
      </c>
      <c r="K468" s="22">
        <f t="shared" si="21"/>
        <v>113674</v>
      </c>
    </row>
    <row r="469" spans="1:11" ht="12.75">
      <c r="A469" s="5" t="s">
        <v>21</v>
      </c>
      <c r="B469" s="22">
        <v>358689</v>
      </c>
      <c r="C469" s="22">
        <v>182744</v>
      </c>
      <c r="D469" s="8">
        <f t="shared" si="22"/>
        <v>0.5094775697052321</v>
      </c>
      <c r="E469" s="22">
        <v>136432</v>
      </c>
      <c r="F469" s="22">
        <f t="shared" si="20"/>
        <v>39513</v>
      </c>
      <c r="G469" s="9">
        <v>32441</v>
      </c>
      <c r="H469" s="22">
        <v>7072</v>
      </c>
      <c r="I469" s="9">
        <v>23278</v>
      </c>
      <c r="J469" s="10">
        <v>9163</v>
      </c>
      <c r="K469" s="22">
        <f t="shared" si="21"/>
        <v>16235</v>
      </c>
    </row>
    <row r="470" spans="1:11" ht="12.75">
      <c r="A470" s="5" t="s">
        <v>22</v>
      </c>
      <c r="B470" s="22">
        <v>375047</v>
      </c>
      <c r="C470" s="22">
        <v>233427</v>
      </c>
      <c r="D470" s="8">
        <f t="shared" si="22"/>
        <v>0.6223939932861748</v>
      </c>
      <c r="E470" s="22">
        <v>111050</v>
      </c>
      <c r="F470" s="22">
        <f t="shared" si="20"/>
        <v>30570</v>
      </c>
      <c r="G470" s="9">
        <v>24750</v>
      </c>
      <c r="H470" s="22">
        <v>5820</v>
      </c>
      <c r="I470" s="9">
        <v>19464</v>
      </c>
      <c r="J470" s="10">
        <v>5286</v>
      </c>
      <c r="K470" s="22">
        <f t="shared" si="21"/>
        <v>11106</v>
      </c>
    </row>
    <row r="471" spans="1:11" ht="12.75">
      <c r="A471" s="5" t="s">
        <v>23</v>
      </c>
      <c r="B471" s="22">
        <v>369222</v>
      </c>
      <c r="C471" s="22">
        <v>227143</v>
      </c>
      <c r="D471" s="8">
        <f t="shared" si="22"/>
        <v>0.6151935691806014</v>
      </c>
      <c r="E471" s="22">
        <v>107024</v>
      </c>
      <c r="F471" s="22">
        <f t="shared" si="20"/>
        <v>35055</v>
      </c>
      <c r="G471" s="9">
        <v>26277</v>
      </c>
      <c r="H471" s="22">
        <v>8778</v>
      </c>
      <c r="I471" s="9">
        <v>25499</v>
      </c>
      <c r="J471" s="10">
        <v>778</v>
      </c>
      <c r="K471" s="22">
        <f t="shared" si="21"/>
        <v>9556</v>
      </c>
    </row>
    <row r="472" spans="1:11" ht="12.75">
      <c r="A472" s="5" t="s">
        <v>24</v>
      </c>
      <c r="B472" s="22">
        <v>324188</v>
      </c>
      <c r="C472" s="22">
        <v>83587</v>
      </c>
      <c r="D472" s="8">
        <f t="shared" si="22"/>
        <v>0.2578349599615038</v>
      </c>
      <c r="E472" s="22">
        <v>177369</v>
      </c>
      <c r="F472" s="22">
        <f t="shared" si="20"/>
        <v>63232</v>
      </c>
      <c r="G472" s="9">
        <v>49195</v>
      </c>
      <c r="H472" s="22">
        <v>14037</v>
      </c>
      <c r="I472" s="9">
        <v>53767</v>
      </c>
      <c r="J472" s="10">
        <v>-4572</v>
      </c>
      <c r="K472" s="22">
        <f t="shared" si="21"/>
        <v>9465</v>
      </c>
    </row>
    <row r="473" spans="1:11" ht="12.75">
      <c r="A473" s="5" t="s">
        <v>25</v>
      </c>
      <c r="B473" s="22">
        <v>318179</v>
      </c>
      <c r="C473" s="22">
        <v>55438</v>
      </c>
      <c r="D473" s="8">
        <f t="shared" si="22"/>
        <v>0.17423525751228083</v>
      </c>
      <c r="E473" s="22">
        <v>191546</v>
      </c>
      <c r="F473" s="22">
        <f t="shared" si="20"/>
        <v>71195</v>
      </c>
      <c r="G473" s="9">
        <v>56768</v>
      </c>
      <c r="H473" s="22">
        <v>14427</v>
      </c>
      <c r="I473" s="9">
        <v>43768</v>
      </c>
      <c r="J473" s="10">
        <v>13000</v>
      </c>
      <c r="K473" s="22">
        <f t="shared" si="21"/>
        <v>27427</v>
      </c>
    </row>
    <row r="474" spans="1:11" ht="12.75">
      <c r="A474" s="5" t="s">
        <v>26</v>
      </c>
      <c r="B474" s="22">
        <v>352853</v>
      </c>
      <c r="C474" s="22">
        <v>114023</v>
      </c>
      <c r="D474" s="8">
        <f t="shared" si="22"/>
        <v>0.32314589928383775</v>
      </c>
      <c r="E474" s="22">
        <v>182664</v>
      </c>
      <c r="F474" s="22">
        <f t="shared" si="20"/>
        <v>56166</v>
      </c>
      <c r="G474" s="9">
        <v>44907</v>
      </c>
      <c r="H474" s="22">
        <v>11259</v>
      </c>
      <c r="I474" s="9">
        <v>34150</v>
      </c>
      <c r="J474" s="10">
        <v>10757</v>
      </c>
      <c r="K474" s="22">
        <f t="shared" si="21"/>
        <v>22016</v>
      </c>
    </row>
    <row r="475" spans="1:11" ht="12.75">
      <c r="A475" s="5" t="s">
        <v>27</v>
      </c>
      <c r="B475" s="22">
        <v>416907</v>
      </c>
      <c r="C475" s="22">
        <v>212282</v>
      </c>
      <c r="D475" s="8">
        <f t="shared" si="22"/>
        <v>0.5091831031860823</v>
      </c>
      <c r="E475" s="22">
        <v>161003</v>
      </c>
      <c r="F475" s="22">
        <f t="shared" si="20"/>
        <v>43622</v>
      </c>
      <c r="G475" s="9">
        <v>35655</v>
      </c>
      <c r="H475" s="22">
        <v>7967</v>
      </c>
      <c r="I475" s="9">
        <v>30388</v>
      </c>
      <c r="J475" s="10">
        <v>5267</v>
      </c>
      <c r="K475" s="22">
        <f t="shared" si="21"/>
        <v>13234</v>
      </c>
    </row>
    <row r="476" spans="1:11" ht="12.75">
      <c r="A476" s="5" t="s">
        <v>28</v>
      </c>
      <c r="B476" s="22">
        <v>414403</v>
      </c>
      <c r="C476" s="22">
        <v>262566</v>
      </c>
      <c r="D476" s="8">
        <f t="shared" si="22"/>
        <v>0.6336006254780974</v>
      </c>
      <c r="E476" s="22">
        <v>120276</v>
      </c>
      <c r="F476" s="22">
        <f t="shared" si="20"/>
        <v>31561</v>
      </c>
      <c r="G476" s="9">
        <v>26447</v>
      </c>
      <c r="H476" s="22">
        <v>5114</v>
      </c>
      <c r="I476" s="9">
        <v>23299</v>
      </c>
      <c r="J476" s="10">
        <v>3148</v>
      </c>
      <c r="K476" s="22">
        <f t="shared" si="21"/>
        <v>8262</v>
      </c>
    </row>
    <row r="477" spans="1:11" ht="12.75">
      <c r="A477" s="5" t="s">
        <v>29</v>
      </c>
      <c r="B477" s="22">
        <v>365045</v>
      </c>
      <c r="C477" s="22">
        <v>260313</v>
      </c>
      <c r="D477" s="8">
        <f t="shared" si="22"/>
        <v>0.7130983851306003</v>
      </c>
      <c r="E477" s="22">
        <v>83723</v>
      </c>
      <c r="F477" s="22">
        <f t="shared" si="20"/>
        <v>21009</v>
      </c>
      <c r="G477" s="9">
        <v>17726</v>
      </c>
      <c r="H477" s="22">
        <v>3283</v>
      </c>
      <c r="I477" s="9">
        <v>17461</v>
      </c>
      <c r="J477" s="10">
        <v>265</v>
      </c>
      <c r="K477" s="22">
        <f t="shared" si="21"/>
        <v>3548</v>
      </c>
    </row>
    <row r="478" spans="1:11" ht="12.75">
      <c r="A478" s="5" t="s">
        <v>30</v>
      </c>
      <c r="B478" s="22">
        <v>299837</v>
      </c>
      <c r="C478" s="22">
        <v>222368</v>
      </c>
      <c r="D478" s="8">
        <f t="shared" si="22"/>
        <v>0.741629618759526</v>
      </c>
      <c r="E478" s="22">
        <v>62425</v>
      </c>
      <c r="F478" s="22">
        <f t="shared" si="20"/>
        <v>15044</v>
      </c>
      <c r="G478" s="9">
        <v>12959</v>
      </c>
      <c r="H478" s="22">
        <v>2085</v>
      </c>
      <c r="I478" s="9">
        <v>14434</v>
      </c>
      <c r="J478" s="10">
        <v>-1475</v>
      </c>
      <c r="K478" s="22">
        <f t="shared" si="21"/>
        <v>610</v>
      </c>
    </row>
    <row r="479" spans="1:11" ht="12.75">
      <c r="A479" s="5" t="s">
        <v>31</v>
      </c>
      <c r="B479" s="22">
        <v>225799</v>
      </c>
      <c r="C479" s="22">
        <v>174080</v>
      </c>
      <c r="D479" s="8">
        <f t="shared" si="22"/>
        <v>0.7709511556738515</v>
      </c>
      <c r="E479" s="22">
        <v>42668</v>
      </c>
      <c r="F479" s="22">
        <f t="shared" si="20"/>
        <v>9051</v>
      </c>
      <c r="G479" s="9">
        <v>7798</v>
      </c>
      <c r="H479" s="22">
        <v>1253</v>
      </c>
      <c r="I479" s="9">
        <v>10799</v>
      </c>
      <c r="J479" s="10">
        <v>-3001</v>
      </c>
      <c r="K479" s="22">
        <f t="shared" si="21"/>
        <v>-1748</v>
      </c>
    </row>
    <row r="480" spans="1:11" ht="12.75">
      <c r="A480" s="5" t="s">
        <v>32</v>
      </c>
      <c r="B480" s="22">
        <v>177907</v>
      </c>
      <c r="C480" s="22">
        <v>139044</v>
      </c>
      <c r="D480" s="8">
        <f t="shared" si="22"/>
        <v>0.7815544076399468</v>
      </c>
      <c r="E480" s="22">
        <v>32278</v>
      </c>
      <c r="F480" s="22">
        <f aca="true" t="shared" si="23" ref="F480:F542">SUM(G480:H480)</f>
        <v>6585</v>
      </c>
      <c r="G480" s="9">
        <v>5404</v>
      </c>
      <c r="H480" s="22">
        <v>1181</v>
      </c>
      <c r="I480" s="9">
        <v>8714</v>
      </c>
      <c r="J480" s="10">
        <v>-3310</v>
      </c>
      <c r="K480" s="22">
        <f aca="true" t="shared" si="24" ref="K480:K542">F480-I480</f>
        <v>-2129</v>
      </c>
    </row>
    <row r="481" spans="1:11" ht="12.75">
      <c r="A481" s="5" t="s">
        <v>33</v>
      </c>
      <c r="B481" s="22">
        <v>153447</v>
      </c>
      <c r="C481" s="22">
        <v>123258</v>
      </c>
      <c r="D481" s="8">
        <f t="shared" si="22"/>
        <v>0.8032610608223034</v>
      </c>
      <c r="E481" s="22">
        <v>25675</v>
      </c>
      <c r="F481" s="22">
        <f t="shared" si="23"/>
        <v>4514</v>
      </c>
      <c r="G481" s="9">
        <v>3706</v>
      </c>
      <c r="H481" s="22">
        <v>808</v>
      </c>
      <c r="I481" s="9">
        <v>7657</v>
      </c>
      <c r="J481" s="10">
        <v>-3951</v>
      </c>
      <c r="K481" s="22">
        <f t="shared" si="24"/>
        <v>-3143</v>
      </c>
    </row>
    <row r="482" spans="1:11" ht="12.75">
      <c r="A482" s="5" t="s">
        <v>34</v>
      </c>
      <c r="B482" s="22">
        <v>143391</v>
      </c>
      <c r="C482" s="22">
        <v>115539</v>
      </c>
      <c r="D482" s="8">
        <f t="shared" si="22"/>
        <v>0.805761867899659</v>
      </c>
      <c r="E482" s="22">
        <v>24591</v>
      </c>
      <c r="F482" s="22">
        <f t="shared" si="23"/>
        <v>3261</v>
      </c>
      <c r="G482" s="9">
        <v>2861</v>
      </c>
      <c r="H482" s="22">
        <v>400</v>
      </c>
      <c r="I482" s="9">
        <v>5017</v>
      </c>
      <c r="J482" s="10">
        <v>-2156</v>
      </c>
      <c r="K482" s="22">
        <f t="shared" si="24"/>
        <v>-1756</v>
      </c>
    </row>
    <row r="483" spans="1:11" ht="12.75">
      <c r="A483" s="5" t="s">
        <v>35</v>
      </c>
      <c r="B483" s="22">
        <v>122173</v>
      </c>
      <c r="C483" s="22">
        <v>94688</v>
      </c>
      <c r="D483" s="8">
        <f t="shared" si="22"/>
        <v>0.7750321265746114</v>
      </c>
      <c r="E483" s="22">
        <v>24434</v>
      </c>
      <c r="F483" s="22">
        <f t="shared" si="23"/>
        <v>3051</v>
      </c>
      <c r="G483" s="9">
        <v>2722</v>
      </c>
      <c r="H483" s="22">
        <v>329</v>
      </c>
      <c r="I483" s="9">
        <v>3828</v>
      </c>
      <c r="J483" s="10">
        <v>-1106</v>
      </c>
      <c r="K483" s="22">
        <f t="shared" si="24"/>
        <v>-777</v>
      </c>
    </row>
    <row r="484" spans="1:11" ht="12.75">
      <c r="A484" s="5" t="s">
        <v>36</v>
      </c>
      <c r="B484" s="22">
        <v>88922</v>
      </c>
      <c r="C484" s="22">
        <v>64899</v>
      </c>
      <c r="D484" s="8">
        <f t="shared" si="22"/>
        <v>0.7298418838982479</v>
      </c>
      <c r="E484" s="22">
        <v>21212</v>
      </c>
      <c r="F484" s="22">
        <f t="shared" si="23"/>
        <v>2811</v>
      </c>
      <c r="G484" s="9">
        <v>2488</v>
      </c>
      <c r="H484" s="22">
        <v>323</v>
      </c>
      <c r="I484" s="9">
        <v>2208</v>
      </c>
      <c r="J484" s="10">
        <v>280</v>
      </c>
      <c r="K484" s="22">
        <f t="shared" si="24"/>
        <v>603</v>
      </c>
    </row>
    <row r="485" spans="1:11" ht="12.75">
      <c r="A485" s="5" t="s">
        <v>37</v>
      </c>
      <c r="B485" s="22">
        <v>85482</v>
      </c>
      <c r="C485" s="22">
        <v>52200</v>
      </c>
      <c r="D485" s="8">
        <f t="shared" si="22"/>
        <v>0.6106548747104653</v>
      </c>
      <c r="E485" s="22">
        <v>29767</v>
      </c>
      <c r="F485" s="22">
        <f t="shared" si="23"/>
        <v>3515</v>
      </c>
      <c r="G485" s="9">
        <v>3146</v>
      </c>
      <c r="H485" s="22">
        <v>369</v>
      </c>
      <c r="I485" s="9">
        <v>2350</v>
      </c>
      <c r="J485" s="10">
        <v>796</v>
      </c>
      <c r="K485" s="22">
        <f t="shared" si="24"/>
        <v>1165</v>
      </c>
    </row>
    <row r="486" spans="2:11" ht="12.75">
      <c r="B486" s="22"/>
      <c r="C486" s="22"/>
      <c r="D486" s="8"/>
      <c r="E486" s="22"/>
      <c r="F486" s="22"/>
      <c r="G486" s="9"/>
      <c r="H486" s="22"/>
      <c r="I486" s="9"/>
      <c r="J486" s="10"/>
      <c r="K486" s="22"/>
    </row>
    <row r="487" spans="1:11" ht="12.75">
      <c r="A487" s="6" t="s">
        <v>67</v>
      </c>
      <c r="B487" s="22">
        <v>2641453</v>
      </c>
      <c r="C487" s="22">
        <v>1544846</v>
      </c>
      <c r="D487" s="8">
        <f t="shared" si="22"/>
        <v>0.5848470519823749</v>
      </c>
      <c r="E487" s="22">
        <v>844550</v>
      </c>
      <c r="F487" s="22">
        <f t="shared" si="23"/>
        <v>252057</v>
      </c>
      <c r="G487" s="9">
        <v>226788</v>
      </c>
      <c r="H487" s="22">
        <v>25269</v>
      </c>
      <c r="I487" s="9">
        <v>199858</v>
      </c>
      <c r="J487" s="10">
        <v>26930</v>
      </c>
      <c r="K487" s="22">
        <f t="shared" si="24"/>
        <v>52199</v>
      </c>
    </row>
    <row r="488" spans="1:11" ht="12.75">
      <c r="A488" s="5" t="s">
        <v>21</v>
      </c>
      <c r="B488" s="22">
        <v>218350</v>
      </c>
      <c r="C488" s="22">
        <v>105634</v>
      </c>
      <c r="D488" s="8">
        <f t="shared" si="22"/>
        <v>0.48378291733455464</v>
      </c>
      <c r="E488" s="22">
        <v>88955</v>
      </c>
      <c r="F488" s="22">
        <f t="shared" si="23"/>
        <v>23761</v>
      </c>
      <c r="G488" s="9">
        <v>21638</v>
      </c>
      <c r="H488" s="22">
        <v>2123</v>
      </c>
      <c r="I488" s="9">
        <v>18551</v>
      </c>
      <c r="J488" s="10">
        <v>3087</v>
      </c>
      <c r="K488" s="22">
        <f t="shared" si="24"/>
        <v>5210</v>
      </c>
    </row>
    <row r="489" spans="1:11" ht="12.75">
      <c r="A489" s="5" t="s">
        <v>22</v>
      </c>
      <c r="B489" s="22">
        <v>219488</v>
      </c>
      <c r="C489" s="22">
        <v>126936</v>
      </c>
      <c r="D489" s="8">
        <f t="shared" si="22"/>
        <v>0.5783277445691791</v>
      </c>
      <c r="E489" s="22">
        <v>73630</v>
      </c>
      <c r="F489" s="22">
        <f t="shared" si="23"/>
        <v>18922</v>
      </c>
      <c r="G489" s="9">
        <v>17573</v>
      </c>
      <c r="H489" s="22">
        <v>1349</v>
      </c>
      <c r="I489" s="9">
        <v>15263</v>
      </c>
      <c r="J489" s="10">
        <v>2310</v>
      </c>
      <c r="K489" s="22">
        <f t="shared" si="24"/>
        <v>3659</v>
      </c>
    </row>
    <row r="490" spans="1:11" ht="12.75">
      <c r="A490" s="5" t="s">
        <v>23</v>
      </c>
      <c r="B490" s="22">
        <v>228703</v>
      </c>
      <c r="C490" s="22">
        <v>134670</v>
      </c>
      <c r="D490" s="8">
        <f t="shared" si="22"/>
        <v>0.5888422976524138</v>
      </c>
      <c r="E490" s="22">
        <v>72830</v>
      </c>
      <c r="F490" s="22">
        <f t="shared" si="23"/>
        <v>21203</v>
      </c>
      <c r="G490" s="9">
        <v>18610</v>
      </c>
      <c r="H490" s="22">
        <v>2593</v>
      </c>
      <c r="I490" s="9">
        <v>14259</v>
      </c>
      <c r="J490" s="10">
        <v>4351</v>
      </c>
      <c r="K490" s="22">
        <f t="shared" si="24"/>
        <v>6944</v>
      </c>
    </row>
    <row r="491" spans="1:11" ht="12.75">
      <c r="A491" s="5" t="s">
        <v>24</v>
      </c>
      <c r="B491" s="22">
        <v>217395</v>
      </c>
      <c r="C491" s="22">
        <v>80501</v>
      </c>
      <c r="D491" s="8">
        <f t="shared" si="22"/>
        <v>0.3702983049288162</v>
      </c>
      <c r="E491" s="22">
        <v>106081</v>
      </c>
      <c r="F491" s="22">
        <f t="shared" si="23"/>
        <v>30813</v>
      </c>
      <c r="G491" s="9">
        <v>26431</v>
      </c>
      <c r="H491" s="22">
        <v>4382</v>
      </c>
      <c r="I491" s="9">
        <v>27058</v>
      </c>
      <c r="J491" s="10">
        <v>-627</v>
      </c>
      <c r="K491" s="22">
        <f t="shared" si="24"/>
        <v>3755</v>
      </c>
    </row>
    <row r="492" spans="1:11" ht="12.75">
      <c r="A492" s="5" t="s">
        <v>25</v>
      </c>
      <c r="B492" s="22">
        <v>189837</v>
      </c>
      <c r="C492" s="22">
        <v>60828</v>
      </c>
      <c r="D492" s="8">
        <f t="shared" si="22"/>
        <v>0.3204222569888905</v>
      </c>
      <c r="E492" s="22">
        <v>100453</v>
      </c>
      <c r="F492" s="22">
        <f t="shared" si="23"/>
        <v>28556</v>
      </c>
      <c r="G492" s="9">
        <v>24846</v>
      </c>
      <c r="H492" s="22">
        <v>3710</v>
      </c>
      <c r="I492" s="9">
        <v>31279</v>
      </c>
      <c r="J492" s="10">
        <v>-6433</v>
      </c>
      <c r="K492" s="22">
        <f t="shared" si="24"/>
        <v>-2723</v>
      </c>
    </row>
    <row r="493" spans="1:11" ht="12.75">
      <c r="A493" s="5" t="s">
        <v>26</v>
      </c>
      <c r="B493" s="22">
        <v>185465</v>
      </c>
      <c r="C493" s="22">
        <v>78235</v>
      </c>
      <c r="D493" s="8">
        <f t="shared" si="22"/>
        <v>0.42183161243361283</v>
      </c>
      <c r="E493" s="22">
        <v>81733</v>
      </c>
      <c r="F493" s="22">
        <f t="shared" si="23"/>
        <v>25497</v>
      </c>
      <c r="G493" s="9">
        <v>22574</v>
      </c>
      <c r="H493" s="22">
        <v>2923</v>
      </c>
      <c r="I493" s="9">
        <v>23105</v>
      </c>
      <c r="J493" s="10">
        <v>-531</v>
      </c>
      <c r="K493" s="22">
        <f t="shared" si="24"/>
        <v>2392</v>
      </c>
    </row>
    <row r="494" spans="1:11" ht="12.75">
      <c r="A494" s="5" t="s">
        <v>27</v>
      </c>
      <c r="B494" s="22">
        <v>218017</v>
      </c>
      <c r="C494" s="22">
        <v>116114</v>
      </c>
      <c r="D494" s="8">
        <f t="shared" si="22"/>
        <v>0.5325914951586345</v>
      </c>
      <c r="E494" s="22">
        <v>76464</v>
      </c>
      <c r="F494" s="22">
        <f t="shared" si="23"/>
        <v>25439</v>
      </c>
      <c r="G494" s="9">
        <v>22992</v>
      </c>
      <c r="H494" s="22">
        <v>2447</v>
      </c>
      <c r="I494" s="9">
        <v>19262</v>
      </c>
      <c r="J494" s="10">
        <v>3730</v>
      </c>
      <c r="K494" s="22">
        <f t="shared" si="24"/>
        <v>6177</v>
      </c>
    </row>
    <row r="495" spans="1:11" ht="12.75">
      <c r="A495" s="5" t="s">
        <v>28</v>
      </c>
      <c r="B495" s="22">
        <v>217046</v>
      </c>
      <c r="C495" s="22">
        <v>134707</v>
      </c>
      <c r="D495" s="8">
        <f t="shared" si="22"/>
        <v>0.6206380214332445</v>
      </c>
      <c r="E495" s="22">
        <v>62661</v>
      </c>
      <c r="F495" s="22">
        <f t="shared" si="23"/>
        <v>19678</v>
      </c>
      <c r="G495" s="9">
        <v>17803</v>
      </c>
      <c r="H495" s="22">
        <v>1875</v>
      </c>
      <c r="I495" s="9">
        <v>14180</v>
      </c>
      <c r="J495" s="10">
        <v>3623</v>
      </c>
      <c r="K495" s="22">
        <f t="shared" si="24"/>
        <v>5498</v>
      </c>
    </row>
    <row r="496" spans="1:11" ht="12.75">
      <c r="A496" s="5" t="s">
        <v>29</v>
      </c>
      <c r="B496" s="22">
        <v>192028</v>
      </c>
      <c r="C496" s="22">
        <v>129058</v>
      </c>
      <c r="D496" s="8">
        <f t="shared" si="22"/>
        <v>0.6720790718020289</v>
      </c>
      <c r="E496" s="22">
        <v>48124</v>
      </c>
      <c r="F496" s="22">
        <f t="shared" si="23"/>
        <v>14846</v>
      </c>
      <c r="G496" s="9">
        <v>13700</v>
      </c>
      <c r="H496" s="22">
        <v>1146</v>
      </c>
      <c r="I496" s="9">
        <v>9678</v>
      </c>
      <c r="J496" s="10">
        <v>4022</v>
      </c>
      <c r="K496" s="22">
        <f t="shared" si="24"/>
        <v>5168</v>
      </c>
    </row>
    <row r="497" spans="1:11" ht="12.75">
      <c r="A497" s="5" t="s">
        <v>30</v>
      </c>
      <c r="B497" s="22">
        <v>166251</v>
      </c>
      <c r="C497" s="22">
        <v>118394</v>
      </c>
      <c r="D497" s="8">
        <f t="shared" si="22"/>
        <v>0.7121400773529182</v>
      </c>
      <c r="E497" s="22">
        <v>35416</v>
      </c>
      <c r="F497" s="22">
        <f t="shared" si="23"/>
        <v>12441</v>
      </c>
      <c r="G497" s="9">
        <v>11743</v>
      </c>
      <c r="H497" s="22">
        <v>698</v>
      </c>
      <c r="I497" s="9">
        <v>7598</v>
      </c>
      <c r="J497" s="10">
        <v>4145</v>
      </c>
      <c r="K497" s="22">
        <f t="shared" si="24"/>
        <v>4843</v>
      </c>
    </row>
    <row r="498" spans="1:11" ht="12.75">
      <c r="A498" s="5" t="s">
        <v>31</v>
      </c>
      <c r="B498" s="22">
        <v>131603</v>
      </c>
      <c r="C498" s="22">
        <v>98206</v>
      </c>
      <c r="D498" s="8">
        <f t="shared" si="22"/>
        <v>0.7462291893041952</v>
      </c>
      <c r="E498" s="22">
        <v>24478</v>
      </c>
      <c r="F498" s="22">
        <f t="shared" si="23"/>
        <v>8919</v>
      </c>
      <c r="G498" s="9">
        <v>8406</v>
      </c>
      <c r="H498" s="22">
        <v>513</v>
      </c>
      <c r="I498" s="9">
        <v>5091</v>
      </c>
      <c r="J498" s="10">
        <v>3315</v>
      </c>
      <c r="K498" s="22">
        <f t="shared" si="24"/>
        <v>3828</v>
      </c>
    </row>
    <row r="499" spans="1:11" ht="12.75">
      <c r="A499" s="5" t="s">
        <v>32</v>
      </c>
      <c r="B499" s="22">
        <v>112982</v>
      </c>
      <c r="C499" s="22">
        <v>87608</v>
      </c>
      <c r="D499" s="8">
        <f t="shared" si="22"/>
        <v>0.7754155529199341</v>
      </c>
      <c r="E499" s="22">
        <v>18039</v>
      </c>
      <c r="F499" s="22">
        <f t="shared" si="23"/>
        <v>7335</v>
      </c>
      <c r="G499" s="9">
        <v>7035</v>
      </c>
      <c r="H499" s="22">
        <v>300</v>
      </c>
      <c r="I499" s="9">
        <v>3530</v>
      </c>
      <c r="J499" s="10">
        <v>3505</v>
      </c>
      <c r="K499" s="22">
        <f t="shared" si="24"/>
        <v>3805</v>
      </c>
    </row>
    <row r="500" spans="1:11" ht="12.75">
      <c r="A500" s="5" t="s">
        <v>33</v>
      </c>
      <c r="B500" s="22">
        <v>99788</v>
      </c>
      <c r="C500" s="22">
        <v>79745</v>
      </c>
      <c r="D500" s="8">
        <f t="shared" si="22"/>
        <v>0.7991441856736281</v>
      </c>
      <c r="E500" s="22">
        <v>14558</v>
      </c>
      <c r="F500" s="22">
        <f t="shared" si="23"/>
        <v>5485</v>
      </c>
      <c r="G500" s="9">
        <v>5165</v>
      </c>
      <c r="H500" s="22">
        <v>320</v>
      </c>
      <c r="I500" s="9">
        <v>2915</v>
      </c>
      <c r="J500" s="10">
        <v>2250</v>
      </c>
      <c r="K500" s="22">
        <f t="shared" si="24"/>
        <v>2570</v>
      </c>
    </row>
    <row r="501" spans="1:11" ht="12.75">
      <c r="A501" s="5" t="s">
        <v>34</v>
      </c>
      <c r="B501" s="22">
        <v>88722</v>
      </c>
      <c r="C501" s="22">
        <v>72511</v>
      </c>
      <c r="D501" s="8">
        <f t="shared" si="22"/>
        <v>0.8172831992065103</v>
      </c>
      <c r="E501" s="22">
        <v>12711</v>
      </c>
      <c r="F501" s="22">
        <f t="shared" si="23"/>
        <v>3500</v>
      </c>
      <c r="G501" s="9">
        <v>3292</v>
      </c>
      <c r="H501" s="22">
        <v>208</v>
      </c>
      <c r="I501" s="9">
        <v>2155</v>
      </c>
      <c r="J501" s="10">
        <v>1137</v>
      </c>
      <c r="K501" s="22">
        <f t="shared" si="24"/>
        <v>1345</v>
      </c>
    </row>
    <row r="502" spans="1:11" ht="12.75">
      <c r="A502" s="5" t="s">
        <v>35</v>
      </c>
      <c r="B502" s="22">
        <v>66960</v>
      </c>
      <c r="C502" s="22">
        <v>54695</v>
      </c>
      <c r="D502" s="8">
        <f t="shared" si="22"/>
        <v>0.8168309438470729</v>
      </c>
      <c r="E502" s="22">
        <v>9977</v>
      </c>
      <c r="F502" s="22">
        <f t="shared" si="23"/>
        <v>2288</v>
      </c>
      <c r="G502" s="9">
        <v>2024</v>
      </c>
      <c r="H502" s="22">
        <v>264</v>
      </c>
      <c r="I502" s="9">
        <v>2253</v>
      </c>
      <c r="J502" s="10">
        <v>-229</v>
      </c>
      <c r="K502" s="22">
        <f t="shared" si="24"/>
        <v>35</v>
      </c>
    </row>
    <row r="503" spans="1:11" ht="12.75">
      <c r="A503" s="5" t="s">
        <v>36</v>
      </c>
      <c r="B503" s="22">
        <v>45722</v>
      </c>
      <c r="C503" s="22">
        <v>36416</v>
      </c>
      <c r="D503" s="8">
        <f t="shared" si="22"/>
        <v>0.7964655964306023</v>
      </c>
      <c r="E503" s="22">
        <v>7637</v>
      </c>
      <c r="F503" s="22">
        <f t="shared" si="23"/>
        <v>1669</v>
      </c>
      <c r="G503" s="9">
        <v>1514</v>
      </c>
      <c r="H503" s="22">
        <v>155</v>
      </c>
      <c r="I503" s="9">
        <v>1569</v>
      </c>
      <c r="J503" s="10">
        <v>-55</v>
      </c>
      <c r="K503" s="22">
        <f t="shared" si="24"/>
        <v>100</v>
      </c>
    </row>
    <row r="504" spans="1:11" ht="12.75">
      <c r="A504" s="5" t="s">
        <v>37</v>
      </c>
      <c r="B504" s="22">
        <v>43096</v>
      </c>
      <c r="C504" s="22">
        <v>30588</v>
      </c>
      <c r="D504" s="8">
        <f t="shared" si="22"/>
        <v>0.7097642472619269</v>
      </c>
      <c r="E504" s="22">
        <v>10803</v>
      </c>
      <c r="F504" s="22">
        <f t="shared" si="23"/>
        <v>1705</v>
      </c>
      <c r="G504" s="9">
        <v>1442</v>
      </c>
      <c r="H504" s="22">
        <v>263</v>
      </c>
      <c r="I504" s="9">
        <v>2112</v>
      </c>
      <c r="J504" s="10">
        <v>-670</v>
      </c>
      <c r="K504" s="22">
        <f t="shared" si="24"/>
        <v>-407</v>
      </c>
    </row>
    <row r="505" spans="2:11" ht="12.75">
      <c r="B505" s="22"/>
      <c r="C505" s="22"/>
      <c r="D505" s="8"/>
      <c r="E505" s="22"/>
      <c r="F505" s="22"/>
      <c r="G505" s="9"/>
      <c r="H505" s="22"/>
      <c r="I505" s="9"/>
      <c r="J505" s="10"/>
      <c r="K505" s="22"/>
    </row>
    <row r="506" spans="1:11" ht="12.75">
      <c r="A506" s="6" t="s">
        <v>68</v>
      </c>
      <c r="B506" s="22">
        <v>5226022</v>
      </c>
      <c r="C506" s="22">
        <v>2803368</v>
      </c>
      <c r="D506" s="8">
        <f t="shared" si="22"/>
        <v>0.5364248370940651</v>
      </c>
      <c r="E506" s="22">
        <v>1881922</v>
      </c>
      <c r="F506" s="22">
        <f t="shared" si="23"/>
        <v>540732</v>
      </c>
      <c r="G506" s="9">
        <v>473369</v>
      </c>
      <c r="H506" s="22">
        <v>67363</v>
      </c>
      <c r="I506" s="9">
        <v>427316</v>
      </c>
      <c r="J506" s="10">
        <v>46053</v>
      </c>
      <c r="K506" s="22">
        <f t="shared" si="24"/>
        <v>113416</v>
      </c>
    </row>
    <row r="507" spans="1:11" ht="12.75">
      <c r="A507" s="5" t="s">
        <v>21</v>
      </c>
      <c r="B507" s="22">
        <v>398273</v>
      </c>
      <c r="C507" s="22">
        <v>171881</v>
      </c>
      <c r="D507" s="8">
        <f t="shared" si="22"/>
        <v>0.4315657852779375</v>
      </c>
      <c r="E507" s="22">
        <v>179406</v>
      </c>
      <c r="F507" s="22">
        <f t="shared" si="23"/>
        <v>46986</v>
      </c>
      <c r="G507" s="9">
        <v>41586</v>
      </c>
      <c r="H507" s="22">
        <v>5400</v>
      </c>
      <c r="I507" s="9">
        <v>34576</v>
      </c>
      <c r="J507" s="10">
        <v>7010</v>
      </c>
      <c r="K507" s="22">
        <f t="shared" si="24"/>
        <v>12410</v>
      </c>
    </row>
    <row r="508" spans="1:11" ht="12.75">
      <c r="A508" s="5" t="s">
        <v>22</v>
      </c>
      <c r="B508" s="22">
        <v>413358</v>
      </c>
      <c r="C508" s="22">
        <v>219944</v>
      </c>
      <c r="D508" s="8">
        <f t="shared" si="22"/>
        <v>0.5320908268377532</v>
      </c>
      <c r="E508" s="22">
        <v>153308</v>
      </c>
      <c r="F508" s="22">
        <f t="shared" si="23"/>
        <v>40106</v>
      </c>
      <c r="G508" s="9">
        <v>35299</v>
      </c>
      <c r="H508" s="22">
        <v>4807</v>
      </c>
      <c r="I508" s="9">
        <v>28520</v>
      </c>
      <c r="J508" s="10">
        <v>6779</v>
      </c>
      <c r="K508" s="22">
        <f t="shared" si="24"/>
        <v>11586</v>
      </c>
    </row>
    <row r="509" spans="1:11" ht="12.75">
      <c r="A509" s="5" t="s">
        <v>23</v>
      </c>
      <c r="B509" s="22">
        <v>407014</v>
      </c>
      <c r="C509" s="22">
        <v>218789</v>
      </c>
      <c r="D509" s="8">
        <f aca="true" t="shared" si="25" ref="D509:D572">+C509/B509</f>
        <v>0.5375466200179846</v>
      </c>
      <c r="E509" s="22">
        <v>145095</v>
      </c>
      <c r="F509" s="22">
        <f t="shared" si="23"/>
        <v>43130</v>
      </c>
      <c r="G509" s="9">
        <v>36273</v>
      </c>
      <c r="H509" s="22">
        <v>6857</v>
      </c>
      <c r="I509" s="9">
        <v>31430</v>
      </c>
      <c r="J509" s="10">
        <v>4843</v>
      </c>
      <c r="K509" s="22">
        <f t="shared" si="24"/>
        <v>11700</v>
      </c>
    </row>
    <row r="510" spans="1:11" ht="12.75">
      <c r="A510" s="5" t="s">
        <v>24</v>
      </c>
      <c r="B510" s="22">
        <v>372471</v>
      </c>
      <c r="C510" s="22">
        <v>98606</v>
      </c>
      <c r="D510" s="8">
        <f t="shared" si="25"/>
        <v>0.26473470417831185</v>
      </c>
      <c r="E510" s="22">
        <v>206991</v>
      </c>
      <c r="F510" s="22">
        <f t="shared" si="23"/>
        <v>66874</v>
      </c>
      <c r="G510" s="9">
        <v>56484</v>
      </c>
      <c r="H510" s="22">
        <v>10390</v>
      </c>
      <c r="I510" s="9">
        <v>55075</v>
      </c>
      <c r="J510" s="10">
        <v>1409</v>
      </c>
      <c r="K510" s="22">
        <f t="shared" si="24"/>
        <v>11799</v>
      </c>
    </row>
    <row r="511" spans="1:11" ht="12.75">
      <c r="A511" s="5" t="s">
        <v>25</v>
      </c>
      <c r="B511" s="22">
        <v>361977</v>
      </c>
      <c r="C511" s="22">
        <v>73816</v>
      </c>
      <c r="D511" s="8">
        <f t="shared" si="25"/>
        <v>0.20392455874268253</v>
      </c>
      <c r="E511" s="22">
        <v>214484</v>
      </c>
      <c r="F511" s="22">
        <f t="shared" si="23"/>
        <v>73677</v>
      </c>
      <c r="G511" s="9">
        <v>62184</v>
      </c>
      <c r="H511" s="22">
        <v>11493</v>
      </c>
      <c r="I511" s="9">
        <v>59102</v>
      </c>
      <c r="J511" s="10">
        <v>3082</v>
      </c>
      <c r="K511" s="22">
        <f t="shared" si="24"/>
        <v>14575</v>
      </c>
    </row>
    <row r="512" spans="1:11" ht="12.75">
      <c r="A512" s="5" t="s">
        <v>26</v>
      </c>
      <c r="B512" s="22">
        <v>373351</v>
      </c>
      <c r="C512" s="22">
        <v>123871</v>
      </c>
      <c r="D512" s="8">
        <f t="shared" si="25"/>
        <v>0.3317816210482897</v>
      </c>
      <c r="E512" s="22">
        <v>189293</v>
      </c>
      <c r="F512" s="22">
        <f t="shared" si="23"/>
        <v>60187</v>
      </c>
      <c r="G512" s="9">
        <v>51877</v>
      </c>
      <c r="H512" s="22">
        <v>8310</v>
      </c>
      <c r="I512" s="9">
        <v>47089</v>
      </c>
      <c r="J512" s="10">
        <v>4788</v>
      </c>
      <c r="K512" s="22">
        <f t="shared" si="24"/>
        <v>13098</v>
      </c>
    </row>
    <row r="513" spans="1:11" ht="12.75">
      <c r="A513" s="5" t="s">
        <v>27</v>
      </c>
      <c r="B513" s="22">
        <v>448382</v>
      </c>
      <c r="C513" s="22">
        <v>211174</v>
      </c>
      <c r="D513" s="8">
        <f t="shared" si="25"/>
        <v>0.47096895058231597</v>
      </c>
      <c r="E513" s="22">
        <v>184734</v>
      </c>
      <c r="F513" s="22">
        <f t="shared" si="23"/>
        <v>52474</v>
      </c>
      <c r="G513" s="9">
        <v>46249</v>
      </c>
      <c r="H513" s="22">
        <v>6225</v>
      </c>
      <c r="I513" s="9">
        <v>41357</v>
      </c>
      <c r="J513" s="10">
        <v>4892</v>
      </c>
      <c r="K513" s="22">
        <f t="shared" si="24"/>
        <v>11117</v>
      </c>
    </row>
    <row r="514" spans="1:11" ht="12.75">
      <c r="A514" s="5" t="s">
        <v>28</v>
      </c>
      <c r="B514" s="22">
        <v>448738</v>
      </c>
      <c r="C514" s="22">
        <v>254548</v>
      </c>
      <c r="D514" s="8">
        <f t="shared" si="25"/>
        <v>0.5672530518921954</v>
      </c>
      <c r="E514" s="22">
        <v>152841</v>
      </c>
      <c r="F514" s="22">
        <f t="shared" si="23"/>
        <v>41349</v>
      </c>
      <c r="G514" s="9">
        <v>36938</v>
      </c>
      <c r="H514" s="22">
        <v>4411</v>
      </c>
      <c r="I514" s="9">
        <v>33297</v>
      </c>
      <c r="J514" s="10">
        <v>3641</v>
      </c>
      <c r="K514" s="22">
        <f t="shared" si="24"/>
        <v>8052</v>
      </c>
    </row>
    <row r="515" spans="1:11" ht="12.75">
      <c r="A515" s="5" t="s">
        <v>29</v>
      </c>
      <c r="B515" s="22">
        <v>396495</v>
      </c>
      <c r="C515" s="22">
        <v>253865</v>
      </c>
      <c r="D515" s="8">
        <f t="shared" si="25"/>
        <v>0.6402728912092208</v>
      </c>
      <c r="E515" s="22">
        <v>111895</v>
      </c>
      <c r="F515" s="22">
        <f t="shared" si="23"/>
        <v>30735</v>
      </c>
      <c r="G515" s="9">
        <v>27736</v>
      </c>
      <c r="H515" s="22">
        <v>2999</v>
      </c>
      <c r="I515" s="9">
        <v>24784</v>
      </c>
      <c r="J515" s="10">
        <v>2952</v>
      </c>
      <c r="K515" s="22">
        <f t="shared" si="24"/>
        <v>5951</v>
      </c>
    </row>
    <row r="516" spans="1:11" ht="12.75">
      <c r="A516" s="5" t="s">
        <v>30</v>
      </c>
      <c r="B516" s="22">
        <v>343777</v>
      </c>
      <c r="C516" s="22">
        <v>234872</v>
      </c>
      <c r="D516" s="8">
        <f t="shared" si="25"/>
        <v>0.6832103369335354</v>
      </c>
      <c r="E516" s="22">
        <v>84649</v>
      </c>
      <c r="F516" s="22">
        <f t="shared" si="23"/>
        <v>24256</v>
      </c>
      <c r="G516" s="9">
        <v>22210</v>
      </c>
      <c r="H516" s="22">
        <v>2046</v>
      </c>
      <c r="I516" s="9">
        <v>20430</v>
      </c>
      <c r="J516" s="10">
        <v>1780</v>
      </c>
      <c r="K516" s="22">
        <f t="shared" si="24"/>
        <v>3826</v>
      </c>
    </row>
    <row r="517" spans="1:11" ht="12.75">
      <c r="A517" s="5" t="s">
        <v>31</v>
      </c>
      <c r="B517" s="22">
        <v>278923</v>
      </c>
      <c r="C517" s="22">
        <v>200559</v>
      </c>
      <c r="D517" s="8">
        <f t="shared" si="25"/>
        <v>0.7190479092796219</v>
      </c>
      <c r="E517" s="22">
        <v>60320</v>
      </c>
      <c r="F517" s="22">
        <f t="shared" si="23"/>
        <v>18044</v>
      </c>
      <c r="G517" s="9">
        <v>16687</v>
      </c>
      <c r="H517" s="22">
        <v>1357</v>
      </c>
      <c r="I517" s="9">
        <v>14305</v>
      </c>
      <c r="J517" s="10">
        <v>2382</v>
      </c>
      <c r="K517" s="22">
        <f t="shared" si="24"/>
        <v>3739</v>
      </c>
    </row>
    <row r="518" spans="1:11" ht="12.75">
      <c r="A518" s="5" t="s">
        <v>32</v>
      </c>
      <c r="B518" s="22">
        <v>227225</v>
      </c>
      <c r="C518" s="22">
        <v>169649</v>
      </c>
      <c r="D518" s="8">
        <f t="shared" si="25"/>
        <v>0.7466123886016064</v>
      </c>
      <c r="E518" s="22">
        <v>44739</v>
      </c>
      <c r="F518" s="22">
        <f t="shared" si="23"/>
        <v>12837</v>
      </c>
      <c r="G518" s="9">
        <v>11949</v>
      </c>
      <c r="H518" s="22">
        <v>888</v>
      </c>
      <c r="I518" s="9">
        <v>9967</v>
      </c>
      <c r="J518" s="10">
        <v>1982</v>
      </c>
      <c r="K518" s="22">
        <f t="shared" si="24"/>
        <v>2870</v>
      </c>
    </row>
    <row r="519" spans="1:11" ht="12.75">
      <c r="A519" s="5" t="s">
        <v>33</v>
      </c>
      <c r="B519" s="22">
        <v>206902</v>
      </c>
      <c r="C519" s="22">
        <v>160164</v>
      </c>
      <c r="D519" s="8">
        <f t="shared" si="25"/>
        <v>0.7741056152187993</v>
      </c>
      <c r="E519" s="22">
        <v>37339</v>
      </c>
      <c r="F519" s="22">
        <f t="shared" si="23"/>
        <v>9399</v>
      </c>
      <c r="G519" s="9">
        <v>8674</v>
      </c>
      <c r="H519" s="22">
        <v>725</v>
      </c>
      <c r="I519" s="9">
        <v>8027</v>
      </c>
      <c r="J519" s="10">
        <v>647</v>
      </c>
      <c r="K519" s="22">
        <f t="shared" si="24"/>
        <v>1372</v>
      </c>
    </row>
    <row r="520" spans="1:11" ht="12.75">
      <c r="A520" s="5" t="s">
        <v>34</v>
      </c>
      <c r="B520" s="22">
        <v>189141</v>
      </c>
      <c r="C520" s="22">
        <v>149450</v>
      </c>
      <c r="D520" s="8">
        <f t="shared" si="25"/>
        <v>0.7901512628145141</v>
      </c>
      <c r="E520" s="22">
        <v>33072</v>
      </c>
      <c r="F520" s="22">
        <f t="shared" si="23"/>
        <v>6619</v>
      </c>
      <c r="G520" s="9">
        <v>6047</v>
      </c>
      <c r="H520" s="22">
        <v>572</v>
      </c>
      <c r="I520" s="9">
        <v>6108</v>
      </c>
      <c r="J520" s="10">
        <v>-61</v>
      </c>
      <c r="K520" s="22">
        <f t="shared" si="24"/>
        <v>511</v>
      </c>
    </row>
    <row r="521" spans="1:11" ht="12.75">
      <c r="A521" s="5" t="s">
        <v>35</v>
      </c>
      <c r="B521" s="22">
        <v>156720</v>
      </c>
      <c r="C521" s="22">
        <v>122626</v>
      </c>
      <c r="D521" s="8">
        <f t="shared" si="25"/>
        <v>0.7824527820316488</v>
      </c>
      <c r="E521" s="22">
        <v>28669</v>
      </c>
      <c r="F521" s="22">
        <f t="shared" si="23"/>
        <v>5425</v>
      </c>
      <c r="G521" s="9">
        <v>5109</v>
      </c>
      <c r="H521" s="22">
        <v>316</v>
      </c>
      <c r="I521" s="9">
        <v>4739</v>
      </c>
      <c r="J521" s="10">
        <v>370</v>
      </c>
      <c r="K521" s="22">
        <f t="shared" si="24"/>
        <v>686</v>
      </c>
    </row>
    <row r="522" spans="1:11" ht="12.75">
      <c r="A522" s="5" t="s">
        <v>36</v>
      </c>
      <c r="B522" s="22">
        <v>106151</v>
      </c>
      <c r="C522" s="22">
        <v>77406</v>
      </c>
      <c r="D522" s="8">
        <f t="shared" si="25"/>
        <v>0.7292065077107139</v>
      </c>
      <c r="E522" s="22">
        <v>24539</v>
      </c>
      <c r="F522" s="22">
        <f t="shared" si="23"/>
        <v>4206</v>
      </c>
      <c r="G522" s="9">
        <v>3949</v>
      </c>
      <c r="H522" s="22">
        <v>257</v>
      </c>
      <c r="I522" s="9">
        <v>3780</v>
      </c>
      <c r="J522" s="10">
        <v>169</v>
      </c>
      <c r="K522" s="22">
        <f t="shared" si="24"/>
        <v>426</v>
      </c>
    </row>
    <row r="523" spans="1:11" ht="12.75">
      <c r="A523" s="5" t="s">
        <v>37</v>
      </c>
      <c r="B523" s="22">
        <v>97124</v>
      </c>
      <c r="C523" s="22">
        <v>62148</v>
      </c>
      <c r="D523" s="8">
        <f t="shared" si="25"/>
        <v>0.639883036118776</v>
      </c>
      <c r="E523" s="22">
        <v>30548</v>
      </c>
      <c r="F523" s="22">
        <f t="shared" si="23"/>
        <v>4428</v>
      </c>
      <c r="G523" s="9">
        <v>4118</v>
      </c>
      <c r="H523" s="22">
        <v>310</v>
      </c>
      <c r="I523" s="9">
        <v>4730</v>
      </c>
      <c r="J523" s="10">
        <v>-612</v>
      </c>
      <c r="K523" s="22">
        <f t="shared" si="24"/>
        <v>-302</v>
      </c>
    </row>
    <row r="524" spans="2:11" ht="12.75">
      <c r="B524" s="22"/>
      <c r="C524" s="22"/>
      <c r="D524" s="8"/>
      <c r="E524" s="22"/>
      <c r="F524" s="22"/>
      <c r="G524" s="9"/>
      <c r="H524" s="22"/>
      <c r="I524" s="9"/>
      <c r="J524" s="10"/>
      <c r="K524" s="22"/>
    </row>
    <row r="525" spans="1:11" ht="12.75">
      <c r="A525" s="6" t="s">
        <v>69</v>
      </c>
      <c r="B525" s="22">
        <v>847362</v>
      </c>
      <c r="C525" s="22">
        <v>453995</v>
      </c>
      <c r="D525" s="8">
        <f t="shared" si="25"/>
        <v>0.5357745568009894</v>
      </c>
      <c r="E525" s="22">
        <v>274953</v>
      </c>
      <c r="F525" s="22">
        <f t="shared" si="23"/>
        <v>118414</v>
      </c>
      <c r="G525" s="9">
        <v>111530</v>
      </c>
      <c r="H525" s="22">
        <v>6884</v>
      </c>
      <c r="I525" s="9">
        <v>116696</v>
      </c>
      <c r="J525" s="10">
        <v>-5166</v>
      </c>
      <c r="K525" s="22">
        <f t="shared" si="24"/>
        <v>1718</v>
      </c>
    </row>
    <row r="526" spans="1:11" ht="12.75">
      <c r="A526" s="5" t="s">
        <v>21</v>
      </c>
      <c r="B526" s="22">
        <v>61992</v>
      </c>
      <c r="C526" s="22">
        <v>27474</v>
      </c>
      <c r="D526" s="8">
        <f t="shared" si="25"/>
        <v>0.4431862175764615</v>
      </c>
      <c r="E526" s="22">
        <v>24686</v>
      </c>
      <c r="F526" s="22">
        <f t="shared" si="23"/>
        <v>9832</v>
      </c>
      <c r="G526" s="9">
        <v>9351</v>
      </c>
      <c r="H526" s="22">
        <v>481</v>
      </c>
      <c r="I526" s="9">
        <v>8821</v>
      </c>
      <c r="J526" s="10">
        <v>530</v>
      </c>
      <c r="K526" s="22">
        <f t="shared" si="24"/>
        <v>1011</v>
      </c>
    </row>
    <row r="527" spans="1:11" ht="12.75">
      <c r="A527" s="5" t="s">
        <v>22</v>
      </c>
      <c r="B527" s="22">
        <v>69455</v>
      </c>
      <c r="C527" s="22">
        <v>37543</v>
      </c>
      <c r="D527" s="8">
        <f t="shared" si="25"/>
        <v>0.5405370383701678</v>
      </c>
      <c r="E527" s="22">
        <v>22903</v>
      </c>
      <c r="F527" s="22">
        <f t="shared" si="23"/>
        <v>9009</v>
      </c>
      <c r="G527" s="9">
        <v>8516</v>
      </c>
      <c r="H527" s="22">
        <v>493</v>
      </c>
      <c r="I527" s="9">
        <v>8019</v>
      </c>
      <c r="J527" s="10">
        <v>497</v>
      </c>
      <c r="K527" s="22">
        <f t="shared" si="24"/>
        <v>990</v>
      </c>
    </row>
    <row r="528" spans="1:11" ht="12.75">
      <c r="A528" s="5" t="s">
        <v>23</v>
      </c>
      <c r="B528" s="22">
        <v>70116</v>
      </c>
      <c r="C528" s="22">
        <v>38090</v>
      </c>
      <c r="D528" s="8">
        <f t="shared" si="25"/>
        <v>0.5432426265046494</v>
      </c>
      <c r="E528" s="22">
        <v>22532</v>
      </c>
      <c r="F528" s="22">
        <f t="shared" si="23"/>
        <v>9494</v>
      </c>
      <c r="G528" s="9">
        <v>8673</v>
      </c>
      <c r="H528" s="22">
        <v>821</v>
      </c>
      <c r="I528" s="9">
        <v>10309</v>
      </c>
      <c r="J528" s="10">
        <v>-1636</v>
      </c>
      <c r="K528" s="22">
        <f t="shared" si="24"/>
        <v>-815</v>
      </c>
    </row>
    <row r="529" spans="1:11" ht="12.75">
      <c r="A529" s="5" t="s">
        <v>24</v>
      </c>
      <c r="B529" s="22">
        <v>59178</v>
      </c>
      <c r="C529" s="22">
        <v>12095</v>
      </c>
      <c r="D529" s="8">
        <f t="shared" si="25"/>
        <v>0.20438338571766534</v>
      </c>
      <c r="E529" s="22">
        <v>32507</v>
      </c>
      <c r="F529" s="22">
        <f t="shared" si="23"/>
        <v>14576</v>
      </c>
      <c r="G529" s="9">
        <v>13600</v>
      </c>
      <c r="H529" s="22">
        <v>976</v>
      </c>
      <c r="I529" s="9">
        <v>19080</v>
      </c>
      <c r="J529" s="10">
        <v>-5480</v>
      </c>
      <c r="K529" s="22">
        <f t="shared" si="24"/>
        <v>-4504</v>
      </c>
    </row>
    <row r="530" spans="1:11" ht="12.75">
      <c r="A530" s="5" t="s">
        <v>25</v>
      </c>
      <c r="B530" s="22">
        <v>50627</v>
      </c>
      <c r="C530" s="22">
        <v>9010</v>
      </c>
      <c r="D530" s="8">
        <f t="shared" si="25"/>
        <v>0.17796827779643273</v>
      </c>
      <c r="E530" s="22">
        <v>28200</v>
      </c>
      <c r="F530" s="22">
        <f t="shared" si="23"/>
        <v>13417</v>
      </c>
      <c r="G530" s="9">
        <v>12433</v>
      </c>
      <c r="H530" s="22">
        <v>984</v>
      </c>
      <c r="I530" s="9">
        <v>17167</v>
      </c>
      <c r="J530" s="10">
        <v>-4734</v>
      </c>
      <c r="K530" s="22">
        <f t="shared" si="24"/>
        <v>-3750</v>
      </c>
    </row>
    <row r="531" spans="1:11" ht="12.75">
      <c r="A531" s="5" t="s">
        <v>26</v>
      </c>
      <c r="B531" s="22">
        <v>51841</v>
      </c>
      <c r="C531" s="22">
        <v>16050</v>
      </c>
      <c r="D531" s="8">
        <f t="shared" si="25"/>
        <v>0.3096005092494358</v>
      </c>
      <c r="E531" s="22">
        <v>24305</v>
      </c>
      <c r="F531" s="22">
        <f t="shared" si="23"/>
        <v>11486</v>
      </c>
      <c r="G531" s="9">
        <v>10769</v>
      </c>
      <c r="H531" s="22">
        <v>717</v>
      </c>
      <c r="I531" s="9">
        <v>11409</v>
      </c>
      <c r="J531" s="10">
        <v>-640</v>
      </c>
      <c r="K531" s="22">
        <f t="shared" si="24"/>
        <v>77</v>
      </c>
    </row>
    <row r="532" spans="1:11" ht="12.75">
      <c r="A532" s="5" t="s">
        <v>27</v>
      </c>
      <c r="B532" s="22">
        <v>67224</v>
      </c>
      <c r="C532" s="22">
        <v>30434</v>
      </c>
      <c r="D532" s="8">
        <f t="shared" si="25"/>
        <v>0.45272521718433895</v>
      </c>
      <c r="E532" s="22">
        <v>25379</v>
      </c>
      <c r="F532" s="22">
        <f t="shared" si="23"/>
        <v>11411</v>
      </c>
      <c r="G532" s="9">
        <v>10677</v>
      </c>
      <c r="H532" s="22">
        <v>734</v>
      </c>
      <c r="I532" s="9">
        <v>9246</v>
      </c>
      <c r="J532" s="10">
        <v>1431</v>
      </c>
      <c r="K532" s="22">
        <f t="shared" si="24"/>
        <v>2165</v>
      </c>
    </row>
    <row r="533" spans="1:11" ht="12.75">
      <c r="A533" s="5" t="s">
        <v>28</v>
      </c>
      <c r="B533" s="22">
        <v>76281</v>
      </c>
      <c r="C533" s="22">
        <v>43208</v>
      </c>
      <c r="D533" s="8">
        <f t="shared" si="25"/>
        <v>0.5664320079705301</v>
      </c>
      <c r="E533" s="22">
        <v>23342</v>
      </c>
      <c r="F533" s="22">
        <f t="shared" si="23"/>
        <v>9731</v>
      </c>
      <c r="G533" s="9">
        <v>9160</v>
      </c>
      <c r="H533" s="22">
        <v>571</v>
      </c>
      <c r="I533" s="9">
        <v>8177</v>
      </c>
      <c r="J533" s="10">
        <v>983</v>
      </c>
      <c r="K533" s="22">
        <f t="shared" si="24"/>
        <v>1554</v>
      </c>
    </row>
    <row r="534" spans="1:11" ht="12.75">
      <c r="A534" s="5" t="s">
        <v>29</v>
      </c>
      <c r="B534" s="22">
        <v>73317</v>
      </c>
      <c r="C534" s="22">
        <v>46841</v>
      </c>
      <c r="D534" s="8">
        <f t="shared" si="25"/>
        <v>0.6388832058049293</v>
      </c>
      <c r="E534" s="22">
        <v>18914</v>
      </c>
      <c r="F534" s="22">
        <f t="shared" si="23"/>
        <v>7562</v>
      </c>
      <c r="G534" s="9">
        <v>7257</v>
      </c>
      <c r="H534" s="22">
        <v>305</v>
      </c>
      <c r="I534" s="9">
        <v>7390</v>
      </c>
      <c r="J534" s="10">
        <v>-133</v>
      </c>
      <c r="K534" s="22">
        <f t="shared" si="24"/>
        <v>172</v>
      </c>
    </row>
    <row r="535" spans="1:11" ht="12.75">
      <c r="A535" s="5" t="s">
        <v>30</v>
      </c>
      <c r="B535" s="22">
        <v>61423</v>
      </c>
      <c r="C535" s="22">
        <v>41286</v>
      </c>
      <c r="D535" s="8">
        <f t="shared" si="25"/>
        <v>0.6721586376438793</v>
      </c>
      <c r="E535" s="22">
        <v>13735</v>
      </c>
      <c r="F535" s="22">
        <f t="shared" si="23"/>
        <v>6402</v>
      </c>
      <c r="G535" s="9">
        <v>6187</v>
      </c>
      <c r="H535" s="22">
        <v>215</v>
      </c>
      <c r="I535" s="9">
        <v>4954</v>
      </c>
      <c r="J535" s="10">
        <v>1233</v>
      </c>
      <c r="K535" s="22">
        <f t="shared" si="24"/>
        <v>1448</v>
      </c>
    </row>
    <row r="536" spans="1:11" ht="12.75">
      <c r="A536" s="5" t="s">
        <v>31</v>
      </c>
      <c r="B536" s="22">
        <v>46735</v>
      </c>
      <c r="C536" s="22">
        <v>32556</v>
      </c>
      <c r="D536" s="8">
        <f t="shared" si="25"/>
        <v>0.6966085374986627</v>
      </c>
      <c r="E536" s="22">
        <v>9262</v>
      </c>
      <c r="F536" s="22">
        <f t="shared" si="23"/>
        <v>4917</v>
      </c>
      <c r="G536" s="9">
        <v>4715</v>
      </c>
      <c r="H536" s="22">
        <v>202</v>
      </c>
      <c r="I536" s="9">
        <v>3731</v>
      </c>
      <c r="J536" s="10">
        <v>984</v>
      </c>
      <c r="K536" s="22">
        <f t="shared" si="24"/>
        <v>1186</v>
      </c>
    </row>
    <row r="537" spans="1:11" ht="12.75">
      <c r="A537" s="5" t="s">
        <v>32</v>
      </c>
      <c r="B537" s="22">
        <v>38242</v>
      </c>
      <c r="C537" s="22">
        <v>28275</v>
      </c>
      <c r="D537" s="8">
        <f t="shared" si="25"/>
        <v>0.7393703258197794</v>
      </c>
      <c r="E537" s="22">
        <v>6547</v>
      </c>
      <c r="F537" s="22">
        <f t="shared" si="23"/>
        <v>3420</v>
      </c>
      <c r="G537" s="9">
        <v>3281</v>
      </c>
      <c r="H537" s="22">
        <v>139</v>
      </c>
      <c r="I537" s="9">
        <v>2373</v>
      </c>
      <c r="J537" s="10">
        <v>908</v>
      </c>
      <c r="K537" s="22">
        <f t="shared" si="24"/>
        <v>1047</v>
      </c>
    </row>
    <row r="538" spans="1:11" ht="12.75">
      <c r="A538" s="5" t="s">
        <v>33</v>
      </c>
      <c r="B538" s="22">
        <v>32319</v>
      </c>
      <c r="C538" s="22">
        <v>25085</v>
      </c>
      <c r="D538" s="8">
        <f t="shared" si="25"/>
        <v>0.7761688171044896</v>
      </c>
      <c r="E538" s="22">
        <v>4933</v>
      </c>
      <c r="F538" s="22">
        <f t="shared" si="23"/>
        <v>2301</v>
      </c>
      <c r="G538" s="9">
        <v>2210</v>
      </c>
      <c r="H538" s="22">
        <v>91</v>
      </c>
      <c r="I538" s="9">
        <v>1959</v>
      </c>
      <c r="J538" s="10">
        <v>251</v>
      </c>
      <c r="K538" s="22">
        <f t="shared" si="24"/>
        <v>342</v>
      </c>
    </row>
    <row r="539" spans="1:11" ht="12.75">
      <c r="A539" s="5" t="s">
        <v>34</v>
      </c>
      <c r="B539" s="22">
        <v>30395</v>
      </c>
      <c r="C539" s="22">
        <v>24253</v>
      </c>
      <c r="D539" s="8">
        <f t="shared" si="25"/>
        <v>0.797927290672808</v>
      </c>
      <c r="E539" s="22">
        <v>4611</v>
      </c>
      <c r="F539" s="22">
        <f t="shared" si="23"/>
        <v>1531</v>
      </c>
      <c r="G539" s="9">
        <v>1468</v>
      </c>
      <c r="H539" s="22">
        <v>63</v>
      </c>
      <c r="I539" s="9">
        <v>1408</v>
      </c>
      <c r="J539" s="10">
        <v>60</v>
      </c>
      <c r="K539" s="22">
        <f t="shared" si="24"/>
        <v>123</v>
      </c>
    </row>
    <row r="540" spans="1:11" ht="12.75">
      <c r="A540" s="5" t="s">
        <v>35</v>
      </c>
      <c r="B540" s="22">
        <v>24766</v>
      </c>
      <c r="C540" s="22">
        <v>19407</v>
      </c>
      <c r="D540" s="8">
        <f t="shared" si="25"/>
        <v>0.7836146329645481</v>
      </c>
      <c r="E540" s="22">
        <v>4115</v>
      </c>
      <c r="F540" s="22">
        <f t="shared" si="23"/>
        <v>1244</v>
      </c>
      <c r="G540" s="9">
        <v>1240</v>
      </c>
      <c r="H540" s="22">
        <v>4</v>
      </c>
      <c r="I540" s="9">
        <v>1015</v>
      </c>
      <c r="J540" s="10">
        <v>225</v>
      </c>
      <c r="K540" s="22">
        <f t="shared" si="24"/>
        <v>229</v>
      </c>
    </row>
    <row r="541" spans="1:11" ht="12.75">
      <c r="A541" s="5" t="s">
        <v>36</v>
      </c>
      <c r="B541" s="22">
        <v>18228</v>
      </c>
      <c r="C541" s="22">
        <v>13252</v>
      </c>
      <c r="D541" s="8">
        <f t="shared" si="25"/>
        <v>0.7270133859995611</v>
      </c>
      <c r="E541" s="22">
        <v>4063</v>
      </c>
      <c r="F541" s="22">
        <f t="shared" si="23"/>
        <v>913</v>
      </c>
      <c r="G541" s="9">
        <v>858</v>
      </c>
      <c r="H541" s="22">
        <v>55</v>
      </c>
      <c r="I541" s="9">
        <v>700</v>
      </c>
      <c r="J541" s="10">
        <v>158</v>
      </c>
      <c r="K541" s="22">
        <f t="shared" si="24"/>
        <v>213</v>
      </c>
    </row>
    <row r="542" spans="1:11" ht="12.75">
      <c r="A542" s="5" t="s">
        <v>37</v>
      </c>
      <c r="B542" s="22">
        <v>15223</v>
      </c>
      <c r="C542" s="22">
        <v>9136</v>
      </c>
      <c r="D542" s="8">
        <f t="shared" si="25"/>
        <v>0.6001445181633055</v>
      </c>
      <c r="E542" s="22">
        <v>4919</v>
      </c>
      <c r="F542" s="22">
        <f t="shared" si="23"/>
        <v>1168</v>
      </c>
      <c r="G542" s="9">
        <v>1135</v>
      </c>
      <c r="H542" s="22">
        <v>33</v>
      </c>
      <c r="I542" s="9">
        <v>938</v>
      </c>
      <c r="J542" s="10">
        <v>197</v>
      </c>
      <c r="K542" s="22">
        <f t="shared" si="24"/>
        <v>230</v>
      </c>
    </row>
    <row r="543" spans="2:11" ht="12.75">
      <c r="B543" s="22"/>
      <c r="C543" s="22"/>
      <c r="D543" s="8"/>
      <c r="E543" s="22"/>
      <c r="F543" s="22"/>
      <c r="G543" s="9"/>
      <c r="H543" s="22"/>
      <c r="I543" s="9"/>
      <c r="J543" s="10"/>
      <c r="K543" s="22"/>
    </row>
    <row r="544" spans="1:11" ht="12.75">
      <c r="A544" s="6" t="s">
        <v>70</v>
      </c>
      <c r="B544" s="22">
        <v>1594700</v>
      </c>
      <c r="C544" s="22">
        <v>872471</v>
      </c>
      <c r="D544" s="8">
        <f t="shared" si="25"/>
        <v>0.5471066658305638</v>
      </c>
      <c r="E544" s="22">
        <v>539922</v>
      </c>
      <c r="F544" s="22">
        <f aca="true" t="shared" si="26" ref="F544:F607">SUM(G544:H544)</f>
        <v>182307</v>
      </c>
      <c r="G544" s="9">
        <v>154025</v>
      </c>
      <c r="H544" s="22">
        <v>28282</v>
      </c>
      <c r="I544" s="9">
        <v>169378</v>
      </c>
      <c r="J544" s="10">
        <v>-15353</v>
      </c>
      <c r="K544" s="22">
        <f aca="true" t="shared" si="27" ref="K544:K607">F544-I544</f>
        <v>12929</v>
      </c>
    </row>
    <row r="545" spans="1:11" ht="12.75">
      <c r="A545" s="5" t="s">
        <v>21</v>
      </c>
      <c r="B545" s="22">
        <v>124063</v>
      </c>
      <c r="C545" s="22">
        <v>56029</v>
      </c>
      <c r="D545" s="8">
        <f t="shared" si="25"/>
        <v>0.4516173234566309</v>
      </c>
      <c r="E545" s="22">
        <v>49966</v>
      </c>
      <c r="F545" s="22">
        <f t="shared" si="26"/>
        <v>18068</v>
      </c>
      <c r="G545" s="9">
        <v>15596</v>
      </c>
      <c r="H545" s="22">
        <v>2472</v>
      </c>
      <c r="I545" s="9">
        <v>14289</v>
      </c>
      <c r="J545" s="10">
        <v>1307</v>
      </c>
      <c r="K545" s="22">
        <f t="shared" si="27"/>
        <v>3779</v>
      </c>
    </row>
    <row r="546" spans="1:11" ht="12.75">
      <c r="A546" s="5" t="s">
        <v>22</v>
      </c>
      <c r="B546" s="22">
        <v>128215</v>
      </c>
      <c r="C546" s="22">
        <v>73727</v>
      </c>
      <c r="D546" s="8">
        <f t="shared" si="25"/>
        <v>0.575026322973131</v>
      </c>
      <c r="E546" s="22">
        <v>40351</v>
      </c>
      <c r="F546" s="22">
        <f t="shared" si="26"/>
        <v>14137</v>
      </c>
      <c r="G546" s="9">
        <v>12127</v>
      </c>
      <c r="H546" s="22">
        <v>2010</v>
      </c>
      <c r="I546" s="9">
        <v>11635</v>
      </c>
      <c r="J546" s="10">
        <v>492</v>
      </c>
      <c r="K546" s="22">
        <f t="shared" si="27"/>
        <v>2502</v>
      </c>
    </row>
    <row r="547" spans="1:11" ht="12.75">
      <c r="A547" s="5" t="s">
        <v>23</v>
      </c>
      <c r="B547" s="22">
        <v>133887</v>
      </c>
      <c r="C547" s="22">
        <v>74225</v>
      </c>
      <c r="D547" s="8">
        <f t="shared" si="25"/>
        <v>0.5543854145660146</v>
      </c>
      <c r="E547" s="22">
        <v>43465</v>
      </c>
      <c r="F547" s="22">
        <f t="shared" si="26"/>
        <v>16197</v>
      </c>
      <c r="G547" s="9">
        <v>12677</v>
      </c>
      <c r="H547" s="22">
        <v>3520</v>
      </c>
      <c r="I547" s="9">
        <v>12798</v>
      </c>
      <c r="J547" s="10">
        <v>-121</v>
      </c>
      <c r="K547" s="22">
        <f t="shared" si="27"/>
        <v>3399</v>
      </c>
    </row>
    <row r="548" spans="1:11" ht="12.75">
      <c r="A548" s="5" t="s">
        <v>24</v>
      </c>
      <c r="B548" s="22">
        <v>121294</v>
      </c>
      <c r="C548" s="22">
        <v>24293</v>
      </c>
      <c r="D548" s="8">
        <f t="shared" si="25"/>
        <v>0.2002819595363332</v>
      </c>
      <c r="E548" s="22">
        <v>70948</v>
      </c>
      <c r="F548" s="22">
        <f t="shared" si="26"/>
        <v>26053</v>
      </c>
      <c r="G548" s="9">
        <v>20678</v>
      </c>
      <c r="H548" s="22">
        <v>5375</v>
      </c>
      <c r="I548" s="9">
        <v>22682</v>
      </c>
      <c r="J548" s="10">
        <v>-2004</v>
      </c>
      <c r="K548" s="22">
        <f t="shared" si="27"/>
        <v>3371</v>
      </c>
    </row>
    <row r="549" spans="1:11" ht="12.75">
      <c r="A549" s="5" t="s">
        <v>25</v>
      </c>
      <c r="B549" s="22">
        <v>111349</v>
      </c>
      <c r="C549" s="22">
        <v>19040</v>
      </c>
      <c r="D549" s="8">
        <f t="shared" si="25"/>
        <v>0.17099390205569875</v>
      </c>
      <c r="E549" s="22">
        <v>67075</v>
      </c>
      <c r="F549" s="22">
        <f t="shared" si="26"/>
        <v>25234</v>
      </c>
      <c r="G549" s="9">
        <v>20481</v>
      </c>
      <c r="H549" s="22">
        <v>4753</v>
      </c>
      <c r="I549" s="9">
        <v>26336</v>
      </c>
      <c r="J549" s="10">
        <v>-5855</v>
      </c>
      <c r="K549" s="22">
        <f t="shared" si="27"/>
        <v>-1102</v>
      </c>
    </row>
    <row r="550" spans="1:11" ht="12.75">
      <c r="A550" s="5" t="s">
        <v>26</v>
      </c>
      <c r="B550" s="22">
        <v>110489</v>
      </c>
      <c r="C550" s="22">
        <v>35340</v>
      </c>
      <c r="D550" s="8">
        <f t="shared" si="25"/>
        <v>0.3198508448804858</v>
      </c>
      <c r="E550" s="22">
        <v>54616</v>
      </c>
      <c r="F550" s="22">
        <f t="shared" si="26"/>
        <v>20533</v>
      </c>
      <c r="G550" s="9">
        <v>17363</v>
      </c>
      <c r="H550" s="22">
        <v>3170</v>
      </c>
      <c r="I550" s="9">
        <v>19351</v>
      </c>
      <c r="J550" s="10">
        <v>-1988</v>
      </c>
      <c r="K550" s="22">
        <f t="shared" si="27"/>
        <v>1182</v>
      </c>
    </row>
    <row r="551" spans="1:11" ht="12.75">
      <c r="A551" s="5" t="s">
        <v>27</v>
      </c>
      <c r="B551" s="22">
        <v>131575</v>
      </c>
      <c r="C551" s="22">
        <v>62743</v>
      </c>
      <c r="D551" s="8">
        <f t="shared" si="25"/>
        <v>0.476861105833175</v>
      </c>
      <c r="E551" s="22">
        <v>51420</v>
      </c>
      <c r="F551" s="22">
        <f t="shared" si="26"/>
        <v>17412</v>
      </c>
      <c r="G551" s="9">
        <v>15050</v>
      </c>
      <c r="H551" s="22">
        <v>2362</v>
      </c>
      <c r="I551" s="9">
        <v>16116</v>
      </c>
      <c r="J551" s="10">
        <v>-1066</v>
      </c>
      <c r="K551" s="22">
        <f t="shared" si="27"/>
        <v>1296</v>
      </c>
    </row>
    <row r="552" spans="1:11" ht="12.75">
      <c r="A552" s="5" t="s">
        <v>28</v>
      </c>
      <c r="B552" s="22">
        <v>134449</v>
      </c>
      <c r="C552" s="22">
        <v>81008</v>
      </c>
      <c r="D552" s="8">
        <f t="shared" si="25"/>
        <v>0.6025184270615623</v>
      </c>
      <c r="E552" s="22">
        <v>40152</v>
      </c>
      <c r="F552" s="22">
        <f t="shared" si="26"/>
        <v>13289</v>
      </c>
      <c r="G552" s="9">
        <v>11628</v>
      </c>
      <c r="H552" s="22">
        <v>1661</v>
      </c>
      <c r="I552" s="9">
        <v>12676</v>
      </c>
      <c r="J552" s="10">
        <v>-1048</v>
      </c>
      <c r="K552" s="22">
        <f t="shared" si="27"/>
        <v>613</v>
      </c>
    </row>
    <row r="553" spans="1:11" ht="12.75">
      <c r="A553" s="5" t="s">
        <v>29</v>
      </c>
      <c r="B553" s="22">
        <v>122979</v>
      </c>
      <c r="C553" s="22">
        <v>83025</v>
      </c>
      <c r="D553" s="8">
        <f t="shared" si="25"/>
        <v>0.6751152635815871</v>
      </c>
      <c r="E553" s="22">
        <v>30379</v>
      </c>
      <c r="F553" s="22">
        <f t="shared" si="26"/>
        <v>9575</v>
      </c>
      <c r="G553" s="9">
        <v>8445</v>
      </c>
      <c r="H553" s="22">
        <v>1130</v>
      </c>
      <c r="I553" s="9">
        <v>8902</v>
      </c>
      <c r="J553" s="10">
        <v>-457</v>
      </c>
      <c r="K553" s="22">
        <f t="shared" si="27"/>
        <v>673</v>
      </c>
    </row>
    <row r="554" spans="1:11" ht="12.75">
      <c r="A554" s="5" t="s">
        <v>30</v>
      </c>
      <c r="B554" s="22">
        <v>102454</v>
      </c>
      <c r="C554" s="22">
        <v>73647</v>
      </c>
      <c r="D554" s="8">
        <f t="shared" si="25"/>
        <v>0.7188299139125851</v>
      </c>
      <c r="E554" s="22">
        <v>21732</v>
      </c>
      <c r="F554" s="22">
        <f t="shared" si="26"/>
        <v>7075</v>
      </c>
      <c r="G554" s="9">
        <v>6480</v>
      </c>
      <c r="H554" s="22">
        <v>595</v>
      </c>
      <c r="I554" s="9">
        <v>7685</v>
      </c>
      <c r="J554" s="10">
        <v>-1205</v>
      </c>
      <c r="K554" s="22">
        <f t="shared" si="27"/>
        <v>-610</v>
      </c>
    </row>
    <row r="555" spans="1:11" ht="12.75">
      <c r="A555" s="5" t="s">
        <v>31</v>
      </c>
      <c r="B555" s="22">
        <v>77705</v>
      </c>
      <c r="C555" s="22">
        <v>58358</v>
      </c>
      <c r="D555" s="8">
        <f t="shared" si="25"/>
        <v>0.7510198828904189</v>
      </c>
      <c r="E555" s="22">
        <v>14825</v>
      </c>
      <c r="F555" s="22">
        <f t="shared" si="26"/>
        <v>4522</v>
      </c>
      <c r="G555" s="9">
        <v>4055</v>
      </c>
      <c r="H555" s="22">
        <v>467</v>
      </c>
      <c r="I555" s="9">
        <v>4597</v>
      </c>
      <c r="J555" s="10">
        <v>-542</v>
      </c>
      <c r="K555" s="22">
        <f t="shared" si="27"/>
        <v>-75</v>
      </c>
    </row>
    <row r="556" spans="1:11" ht="12.75">
      <c r="A556" s="5" t="s">
        <v>32</v>
      </c>
      <c r="B556" s="22">
        <v>63882</v>
      </c>
      <c r="C556" s="22">
        <v>50263</v>
      </c>
      <c r="D556" s="8">
        <f t="shared" si="25"/>
        <v>0.7868100560408253</v>
      </c>
      <c r="E556" s="22">
        <v>10643</v>
      </c>
      <c r="F556" s="22">
        <f t="shared" si="26"/>
        <v>2976</v>
      </c>
      <c r="G556" s="9">
        <v>2665</v>
      </c>
      <c r="H556" s="22">
        <v>311</v>
      </c>
      <c r="I556" s="9">
        <v>3642</v>
      </c>
      <c r="J556" s="10">
        <v>-977</v>
      </c>
      <c r="K556" s="22">
        <f t="shared" si="27"/>
        <v>-666</v>
      </c>
    </row>
    <row r="557" spans="1:11" ht="12.75">
      <c r="A557" s="5" t="s">
        <v>33</v>
      </c>
      <c r="B557" s="22">
        <v>59759</v>
      </c>
      <c r="C557" s="22">
        <v>48841</v>
      </c>
      <c r="D557" s="8">
        <f t="shared" si="25"/>
        <v>0.8172994862698506</v>
      </c>
      <c r="E557" s="22">
        <v>8739</v>
      </c>
      <c r="F557" s="22">
        <f t="shared" si="26"/>
        <v>2179</v>
      </c>
      <c r="G557" s="9">
        <v>2024</v>
      </c>
      <c r="H557" s="22">
        <v>155</v>
      </c>
      <c r="I557" s="9">
        <v>2931</v>
      </c>
      <c r="J557" s="10">
        <v>-907</v>
      </c>
      <c r="K557" s="22">
        <f t="shared" si="27"/>
        <v>-752</v>
      </c>
    </row>
    <row r="558" spans="1:11" ht="12.75">
      <c r="A558" s="5" t="s">
        <v>34</v>
      </c>
      <c r="B558" s="22">
        <v>56441</v>
      </c>
      <c r="C558" s="22">
        <v>46229</v>
      </c>
      <c r="D558" s="8">
        <f t="shared" si="25"/>
        <v>0.8190676990131287</v>
      </c>
      <c r="E558" s="22">
        <v>8711</v>
      </c>
      <c r="F558" s="22">
        <f t="shared" si="26"/>
        <v>1501</v>
      </c>
      <c r="G558" s="9">
        <v>1412</v>
      </c>
      <c r="H558" s="22">
        <v>89</v>
      </c>
      <c r="I558" s="9">
        <v>1982</v>
      </c>
      <c r="J558" s="10">
        <v>-570</v>
      </c>
      <c r="K558" s="22">
        <f t="shared" si="27"/>
        <v>-481</v>
      </c>
    </row>
    <row r="559" spans="1:11" ht="12.75">
      <c r="A559" s="5" t="s">
        <v>35</v>
      </c>
      <c r="B559" s="22">
        <v>48277</v>
      </c>
      <c r="C559" s="22">
        <v>39034</v>
      </c>
      <c r="D559" s="8">
        <f t="shared" si="25"/>
        <v>0.8085423700727055</v>
      </c>
      <c r="E559" s="22">
        <v>8077</v>
      </c>
      <c r="F559" s="22">
        <f t="shared" si="26"/>
        <v>1166</v>
      </c>
      <c r="G559" s="9">
        <v>1110</v>
      </c>
      <c r="H559" s="22">
        <v>56</v>
      </c>
      <c r="I559" s="9">
        <v>1430</v>
      </c>
      <c r="J559" s="10">
        <v>-320</v>
      </c>
      <c r="K559" s="22">
        <f t="shared" si="27"/>
        <v>-264</v>
      </c>
    </row>
    <row r="560" spans="1:11" ht="12.75">
      <c r="A560" s="5" t="s">
        <v>36</v>
      </c>
      <c r="B560" s="22">
        <v>34372</v>
      </c>
      <c r="C560" s="22">
        <v>25571</v>
      </c>
      <c r="D560" s="8">
        <f t="shared" si="25"/>
        <v>0.7439485627836612</v>
      </c>
      <c r="E560" s="22">
        <v>7627</v>
      </c>
      <c r="F560" s="22">
        <f t="shared" si="26"/>
        <v>1174</v>
      </c>
      <c r="G560" s="9">
        <v>1117</v>
      </c>
      <c r="H560" s="22">
        <v>57</v>
      </c>
      <c r="I560" s="9">
        <v>1069</v>
      </c>
      <c r="J560" s="10">
        <v>48</v>
      </c>
      <c r="K560" s="22">
        <f t="shared" si="27"/>
        <v>105</v>
      </c>
    </row>
    <row r="561" spans="1:11" ht="12.75">
      <c r="A561" s="5" t="s">
        <v>37</v>
      </c>
      <c r="B561" s="22">
        <v>33510</v>
      </c>
      <c r="C561" s="22">
        <v>21098</v>
      </c>
      <c r="D561" s="8">
        <f t="shared" si="25"/>
        <v>0.6296031035511788</v>
      </c>
      <c r="E561" s="22">
        <v>11196</v>
      </c>
      <c r="F561" s="22">
        <f t="shared" si="26"/>
        <v>1216</v>
      </c>
      <c r="G561" s="9">
        <v>1117</v>
      </c>
      <c r="H561" s="22">
        <v>99</v>
      </c>
      <c r="I561" s="9">
        <v>1257</v>
      </c>
      <c r="J561" s="10">
        <v>-140</v>
      </c>
      <c r="K561" s="22">
        <f t="shared" si="27"/>
        <v>-41</v>
      </c>
    </row>
    <row r="562" spans="2:11" ht="12.75">
      <c r="B562" s="22"/>
      <c r="C562" s="22"/>
      <c r="D562" s="8"/>
      <c r="E562" s="22"/>
      <c r="F562" s="22"/>
      <c r="G562" s="9"/>
      <c r="H562" s="22"/>
      <c r="I562" s="9"/>
      <c r="J562" s="10"/>
      <c r="K562" s="22"/>
    </row>
    <row r="563" spans="1:11" ht="12.75">
      <c r="A563" s="6" t="s">
        <v>71</v>
      </c>
      <c r="B563" s="22">
        <v>1853720</v>
      </c>
      <c r="C563" s="22">
        <v>692787</v>
      </c>
      <c r="D563" s="8">
        <f t="shared" si="25"/>
        <v>0.37372796323069285</v>
      </c>
      <c r="E563" s="22">
        <v>619598</v>
      </c>
      <c r="F563" s="22">
        <f t="shared" si="26"/>
        <v>541335</v>
      </c>
      <c r="G563" s="9">
        <v>466123</v>
      </c>
      <c r="H563" s="22">
        <v>75212</v>
      </c>
      <c r="I563" s="9">
        <v>232189</v>
      </c>
      <c r="J563" s="10">
        <v>233934</v>
      </c>
      <c r="K563" s="22">
        <f t="shared" si="27"/>
        <v>309146</v>
      </c>
    </row>
    <row r="564" spans="1:11" ht="12.75">
      <c r="A564" s="5" t="s">
        <v>21</v>
      </c>
      <c r="B564" s="22">
        <v>150484</v>
      </c>
      <c r="C564" s="22">
        <v>46919</v>
      </c>
      <c r="D564" s="8">
        <f t="shared" si="25"/>
        <v>0.31178729964647406</v>
      </c>
      <c r="E564" s="22">
        <v>59635</v>
      </c>
      <c r="F564" s="22">
        <f t="shared" si="26"/>
        <v>43930</v>
      </c>
      <c r="G564" s="9">
        <v>38161</v>
      </c>
      <c r="H564" s="22">
        <v>5769</v>
      </c>
      <c r="I564" s="9">
        <v>20183</v>
      </c>
      <c r="J564" s="10">
        <v>17978</v>
      </c>
      <c r="K564" s="22">
        <f t="shared" si="27"/>
        <v>23747</v>
      </c>
    </row>
    <row r="565" spans="1:11" ht="12.75">
      <c r="A565" s="5" t="s">
        <v>22</v>
      </c>
      <c r="B565" s="22">
        <v>139656</v>
      </c>
      <c r="C565" s="22">
        <v>53199</v>
      </c>
      <c r="D565" s="8">
        <f t="shared" si="25"/>
        <v>0.38092885375494073</v>
      </c>
      <c r="E565" s="22">
        <v>49775</v>
      </c>
      <c r="F565" s="22">
        <f t="shared" si="26"/>
        <v>36682</v>
      </c>
      <c r="G565" s="9">
        <v>31216</v>
      </c>
      <c r="H565" s="22">
        <v>5466</v>
      </c>
      <c r="I565" s="9">
        <v>16312</v>
      </c>
      <c r="J565" s="10">
        <v>14904</v>
      </c>
      <c r="K565" s="22">
        <f t="shared" si="27"/>
        <v>20370</v>
      </c>
    </row>
    <row r="566" spans="1:11" ht="12.75">
      <c r="A566" s="5" t="s">
        <v>23</v>
      </c>
      <c r="B566" s="22">
        <v>123577</v>
      </c>
      <c r="C566" s="22">
        <v>47550</v>
      </c>
      <c r="D566" s="8">
        <f t="shared" si="25"/>
        <v>0.3847803393835422</v>
      </c>
      <c r="E566" s="22">
        <v>41268</v>
      </c>
      <c r="F566" s="22">
        <f t="shared" si="26"/>
        <v>34759</v>
      </c>
      <c r="G566" s="9">
        <v>26801</v>
      </c>
      <c r="H566" s="22">
        <v>7958</v>
      </c>
      <c r="I566" s="9">
        <v>16237</v>
      </c>
      <c r="J566" s="10">
        <v>10564</v>
      </c>
      <c r="K566" s="22">
        <f t="shared" si="27"/>
        <v>18522</v>
      </c>
    </row>
    <row r="567" spans="1:11" ht="12.75">
      <c r="A567" s="5" t="s">
        <v>24</v>
      </c>
      <c r="B567" s="22">
        <v>129827</v>
      </c>
      <c r="C567" s="22">
        <v>24104</v>
      </c>
      <c r="D567" s="8">
        <f t="shared" si="25"/>
        <v>0.18566245850246868</v>
      </c>
      <c r="E567" s="22">
        <v>50441</v>
      </c>
      <c r="F567" s="22">
        <f t="shared" si="26"/>
        <v>55282</v>
      </c>
      <c r="G567" s="9">
        <v>41199</v>
      </c>
      <c r="H567" s="22">
        <v>14083</v>
      </c>
      <c r="I567" s="9">
        <v>22859</v>
      </c>
      <c r="J567" s="10">
        <v>18340</v>
      </c>
      <c r="K567" s="22">
        <f t="shared" si="27"/>
        <v>32423</v>
      </c>
    </row>
    <row r="568" spans="1:11" ht="12.75">
      <c r="A568" s="5" t="s">
        <v>25</v>
      </c>
      <c r="B568" s="22">
        <v>146857</v>
      </c>
      <c r="C568" s="22">
        <v>22135</v>
      </c>
      <c r="D568" s="8">
        <f t="shared" si="25"/>
        <v>0.1507248547907148</v>
      </c>
      <c r="E568" s="22">
        <v>62673</v>
      </c>
      <c r="F568" s="22">
        <f t="shared" si="26"/>
        <v>62049</v>
      </c>
      <c r="G568" s="9">
        <v>51014</v>
      </c>
      <c r="H568" s="22">
        <v>11035</v>
      </c>
      <c r="I568" s="9">
        <v>23844</v>
      </c>
      <c r="J568" s="10">
        <v>27170</v>
      </c>
      <c r="K568" s="22">
        <f t="shared" si="27"/>
        <v>38205</v>
      </c>
    </row>
    <row r="569" spans="1:11" ht="12.75">
      <c r="A569" s="5" t="s">
        <v>26</v>
      </c>
      <c r="B569" s="22">
        <v>158889</v>
      </c>
      <c r="C569" s="22">
        <v>35705</v>
      </c>
      <c r="D569" s="8">
        <f t="shared" si="25"/>
        <v>0.22471662607228945</v>
      </c>
      <c r="E569" s="22">
        <v>67154</v>
      </c>
      <c r="F569" s="22">
        <f t="shared" si="26"/>
        <v>56030</v>
      </c>
      <c r="G569" s="9">
        <v>47950</v>
      </c>
      <c r="H569" s="22">
        <v>8080</v>
      </c>
      <c r="I569" s="9">
        <v>25191</v>
      </c>
      <c r="J569" s="10">
        <v>22759</v>
      </c>
      <c r="K569" s="22">
        <f t="shared" si="27"/>
        <v>30839</v>
      </c>
    </row>
    <row r="570" spans="1:11" ht="12.75">
      <c r="A570" s="5" t="s">
        <v>27</v>
      </c>
      <c r="B570" s="22">
        <v>169360</v>
      </c>
      <c r="C570" s="22">
        <v>54692</v>
      </c>
      <c r="D570" s="8">
        <f t="shared" si="25"/>
        <v>0.32293339631554085</v>
      </c>
      <c r="E570" s="22">
        <v>64016</v>
      </c>
      <c r="F570" s="22">
        <f t="shared" si="26"/>
        <v>50652</v>
      </c>
      <c r="G570" s="9">
        <v>44304</v>
      </c>
      <c r="H570" s="22">
        <v>6348</v>
      </c>
      <c r="I570" s="9">
        <v>24324</v>
      </c>
      <c r="J570" s="10">
        <v>19980</v>
      </c>
      <c r="K570" s="22">
        <f t="shared" si="27"/>
        <v>26328</v>
      </c>
    </row>
    <row r="571" spans="1:11" ht="12.75">
      <c r="A571" s="5" t="s">
        <v>28</v>
      </c>
      <c r="B571" s="22">
        <v>159319</v>
      </c>
      <c r="C571" s="22">
        <v>61600</v>
      </c>
      <c r="D571" s="8">
        <f t="shared" si="25"/>
        <v>0.3866456605928985</v>
      </c>
      <c r="E571" s="22">
        <v>55480</v>
      </c>
      <c r="F571" s="22">
        <f t="shared" si="26"/>
        <v>42239</v>
      </c>
      <c r="G571" s="9">
        <v>37292</v>
      </c>
      <c r="H571" s="22">
        <v>4947</v>
      </c>
      <c r="I571" s="9">
        <v>18867</v>
      </c>
      <c r="J571" s="10">
        <v>18425</v>
      </c>
      <c r="K571" s="22">
        <f t="shared" si="27"/>
        <v>23372</v>
      </c>
    </row>
    <row r="572" spans="1:11" ht="12.75">
      <c r="A572" s="5" t="s">
        <v>29</v>
      </c>
      <c r="B572" s="22">
        <v>141195</v>
      </c>
      <c r="C572" s="22">
        <v>61526</v>
      </c>
      <c r="D572" s="8">
        <f t="shared" si="25"/>
        <v>0.4357519742200503</v>
      </c>
      <c r="E572" s="22">
        <v>44913</v>
      </c>
      <c r="F572" s="22">
        <f t="shared" si="26"/>
        <v>34756</v>
      </c>
      <c r="G572" s="9">
        <v>31215</v>
      </c>
      <c r="H572" s="22">
        <v>3541</v>
      </c>
      <c r="I572" s="9">
        <v>14490</v>
      </c>
      <c r="J572" s="10">
        <v>16725</v>
      </c>
      <c r="K572" s="22">
        <f t="shared" si="27"/>
        <v>20266</v>
      </c>
    </row>
    <row r="573" spans="1:11" ht="12.75">
      <c r="A573" s="5" t="s">
        <v>30</v>
      </c>
      <c r="B573" s="22">
        <v>127193</v>
      </c>
      <c r="C573" s="22">
        <v>59063</v>
      </c>
      <c r="D573" s="8">
        <f aca="true" t="shared" si="28" ref="D573:D636">+C573/B573</f>
        <v>0.46435731526105994</v>
      </c>
      <c r="E573" s="22">
        <v>36299</v>
      </c>
      <c r="F573" s="22">
        <f t="shared" si="26"/>
        <v>31831</v>
      </c>
      <c r="G573" s="9">
        <v>29111</v>
      </c>
      <c r="H573" s="22">
        <v>2720</v>
      </c>
      <c r="I573" s="9">
        <v>12576</v>
      </c>
      <c r="J573" s="10">
        <v>16535</v>
      </c>
      <c r="K573" s="22">
        <f t="shared" si="27"/>
        <v>19255</v>
      </c>
    </row>
    <row r="574" spans="1:11" ht="12.75">
      <c r="A574" s="5" t="s">
        <v>31</v>
      </c>
      <c r="B574" s="22">
        <v>103902</v>
      </c>
      <c r="C574" s="22">
        <v>50953</v>
      </c>
      <c r="D574" s="8">
        <f t="shared" si="28"/>
        <v>0.4903947950953783</v>
      </c>
      <c r="E574" s="22">
        <v>25860</v>
      </c>
      <c r="F574" s="22">
        <f t="shared" si="26"/>
        <v>27089</v>
      </c>
      <c r="G574" s="9">
        <v>25286</v>
      </c>
      <c r="H574" s="22">
        <v>1803</v>
      </c>
      <c r="I574" s="9">
        <v>9690</v>
      </c>
      <c r="J574" s="10">
        <v>15596</v>
      </c>
      <c r="K574" s="22">
        <f t="shared" si="27"/>
        <v>17399</v>
      </c>
    </row>
    <row r="575" spans="1:11" ht="12.75">
      <c r="A575" s="5" t="s">
        <v>32</v>
      </c>
      <c r="B575" s="22">
        <v>84964</v>
      </c>
      <c r="C575" s="22">
        <v>43123</v>
      </c>
      <c r="D575" s="8">
        <f t="shared" si="28"/>
        <v>0.5075443717339109</v>
      </c>
      <c r="E575" s="22">
        <v>19641</v>
      </c>
      <c r="F575" s="22">
        <f t="shared" si="26"/>
        <v>22200</v>
      </c>
      <c r="G575" s="9">
        <v>20717</v>
      </c>
      <c r="H575" s="22">
        <v>1483</v>
      </c>
      <c r="I575" s="9">
        <v>7948</v>
      </c>
      <c r="J575" s="10">
        <v>12769</v>
      </c>
      <c r="K575" s="22">
        <f t="shared" si="27"/>
        <v>14252</v>
      </c>
    </row>
    <row r="576" spans="1:11" ht="12.75">
      <c r="A576" s="5" t="s">
        <v>33</v>
      </c>
      <c r="B576" s="22">
        <v>70946</v>
      </c>
      <c r="C576" s="22">
        <v>40690</v>
      </c>
      <c r="D576" s="8">
        <f t="shared" si="28"/>
        <v>0.573534801116342</v>
      </c>
      <c r="E576" s="22">
        <v>13625</v>
      </c>
      <c r="F576" s="22">
        <f t="shared" si="26"/>
        <v>16631</v>
      </c>
      <c r="G576" s="9">
        <v>15680</v>
      </c>
      <c r="H576" s="22">
        <v>951</v>
      </c>
      <c r="I576" s="9">
        <v>6801</v>
      </c>
      <c r="J576" s="10">
        <v>8879</v>
      </c>
      <c r="K576" s="22">
        <f t="shared" si="27"/>
        <v>9830</v>
      </c>
    </row>
    <row r="577" spans="1:11" ht="12.75">
      <c r="A577" s="5" t="s">
        <v>34</v>
      </c>
      <c r="B577" s="22">
        <v>61612</v>
      </c>
      <c r="C577" s="22">
        <v>37785</v>
      </c>
      <c r="D577" s="8">
        <f t="shared" si="28"/>
        <v>0.6132733883009803</v>
      </c>
      <c r="E577" s="22">
        <v>11983</v>
      </c>
      <c r="F577" s="22">
        <f t="shared" si="26"/>
        <v>11844</v>
      </c>
      <c r="G577" s="9">
        <v>11318</v>
      </c>
      <c r="H577" s="22">
        <v>526</v>
      </c>
      <c r="I577" s="9">
        <v>4837</v>
      </c>
      <c r="J577" s="10">
        <v>6481</v>
      </c>
      <c r="K577" s="22">
        <f t="shared" si="27"/>
        <v>7007</v>
      </c>
    </row>
    <row r="578" spans="1:11" ht="12.75">
      <c r="A578" s="5" t="s">
        <v>35</v>
      </c>
      <c r="B578" s="22">
        <v>44415</v>
      </c>
      <c r="C578" s="22">
        <v>28831</v>
      </c>
      <c r="D578" s="8">
        <f t="shared" si="28"/>
        <v>0.6491275469998874</v>
      </c>
      <c r="E578" s="22">
        <v>8140</v>
      </c>
      <c r="F578" s="22">
        <f t="shared" si="26"/>
        <v>7444</v>
      </c>
      <c r="G578" s="9">
        <v>7226</v>
      </c>
      <c r="H578" s="22">
        <v>218</v>
      </c>
      <c r="I578" s="9">
        <v>3474</v>
      </c>
      <c r="J578" s="10">
        <v>3752</v>
      </c>
      <c r="K578" s="22">
        <f t="shared" si="27"/>
        <v>3970</v>
      </c>
    </row>
    <row r="579" spans="1:11" ht="12.75">
      <c r="A579" s="5" t="s">
        <v>36</v>
      </c>
      <c r="B579" s="22">
        <v>25085</v>
      </c>
      <c r="C579" s="22">
        <v>15693</v>
      </c>
      <c r="D579" s="8">
        <f t="shared" si="28"/>
        <v>0.6255929838548934</v>
      </c>
      <c r="E579" s="22">
        <v>4905</v>
      </c>
      <c r="F579" s="22">
        <f t="shared" si="26"/>
        <v>4487</v>
      </c>
      <c r="G579" s="9">
        <v>4316</v>
      </c>
      <c r="H579" s="22">
        <v>171</v>
      </c>
      <c r="I579" s="9">
        <v>2560</v>
      </c>
      <c r="J579" s="10">
        <v>1756</v>
      </c>
      <c r="K579" s="22">
        <f t="shared" si="27"/>
        <v>1927</v>
      </c>
    </row>
    <row r="580" spans="1:11" ht="12.75">
      <c r="A580" s="5" t="s">
        <v>37</v>
      </c>
      <c r="B580" s="22">
        <v>16439</v>
      </c>
      <c r="C580" s="22">
        <v>9219</v>
      </c>
      <c r="D580" s="8">
        <f t="shared" si="28"/>
        <v>0.560800535312367</v>
      </c>
      <c r="E580" s="22">
        <v>3790</v>
      </c>
      <c r="F580" s="22">
        <f t="shared" si="26"/>
        <v>3430</v>
      </c>
      <c r="G580" s="9">
        <v>3317</v>
      </c>
      <c r="H580" s="22">
        <v>113</v>
      </c>
      <c r="I580" s="9">
        <v>1996</v>
      </c>
      <c r="J580" s="10">
        <v>1321</v>
      </c>
      <c r="K580" s="22">
        <f t="shared" si="27"/>
        <v>1434</v>
      </c>
    </row>
    <row r="581" spans="2:11" ht="12.75">
      <c r="B581" s="22"/>
      <c r="C581" s="22"/>
      <c r="D581" s="8"/>
      <c r="E581" s="22"/>
      <c r="F581" s="22"/>
      <c r="G581" s="9"/>
      <c r="H581" s="22"/>
      <c r="I581" s="9"/>
      <c r="J581" s="10"/>
      <c r="K581" s="22"/>
    </row>
    <row r="582" spans="1:11" ht="12.75">
      <c r="A582" s="6" t="s">
        <v>72</v>
      </c>
      <c r="B582" s="22">
        <v>1160340</v>
      </c>
      <c r="C582" s="22">
        <v>642397</v>
      </c>
      <c r="D582" s="8">
        <f t="shared" si="28"/>
        <v>0.553628246893152</v>
      </c>
      <c r="E582" s="22">
        <v>339085</v>
      </c>
      <c r="F582" s="22">
        <f t="shared" si="26"/>
        <v>178858</v>
      </c>
      <c r="G582" s="9">
        <v>162250</v>
      </c>
      <c r="H582" s="22">
        <v>16608</v>
      </c>
      <c r="I582" s="9">
        <v>134347</v>
      </c>
      <c r="J582" s="10">
        <v>27903</v>
      </c>
      <c r="K582" s="22">
        <f t="shared" si="27"/>
        <v>44511</v>
      </c>
    </row>
    <row r="583" spans="1:11" ht="12.75">
      <c r="A583" s="5" t="s">
        <v>21</v>
      </c>
      <c r="B583" s="22">
        <v>88619</v>
      </c>
      <c r="C583" s="22">
        <v>42861</v>
      </c>
      <c r="D583" s="8">
        <f t="shared" si="28"/>
        <v>0.483654746724743</v>
      </c>
      <c r="E583" s="22">
        <v>31149</v>
      </c>
      <c r="F583" s="22">
        <f t="shared" si="26"/>
        <v>14609</v>
      </c>
      <c r="G583" s="9">
        <v>13154</v>
      </c>
      <c r="H583" s="22">
        <v>1455</v>
      </c>
      <c r="I583" s="9">
        <v>8593</v>
      </c>
      <c r="J583" s="10">
        <v>4561</v>
      </c>
      <c r="K583" s="22">
        <f t="shared" si="27"/>
        <v>6016</v>
      </c>
    </row>
    <row r="584" spans="1:11" ht="12.75">
      <c r="A584" s="5" t="s">
        <v>22</v>
      </c>
      <c r="B584" s="22">
        <v>93080</v>
      </c>
      <c r="C584" s="22">
        <v>54724</v>
      </c>
      <c r="D584" s="8">
        <f t="shared" si="28"/>
        <v>0.5879243661366567</v>
      </c>
      <c r="E584" s="22">
        <v>26440</v>
      </c>
      <c r="F584" s="22">
        <f t="shared" si="26"/>
        <v>11916</v>
      </c>
      <c r="G584" s="9">
        <v>10697</v>
      </c>
      <c r="H584" s="22">
        <v>1219</v>
      </c>
      <c r="I584" s="9">
        <v>7402</v>
      </c>
      <c r="J584" s="10">
        <v>3295</v>
      </c>
      <c r="K584" s="22">
        <f t="shared" si="27"/>
        <v>4514</v>
      </c>
    </row>
    <row r="585" spans="1:11" ht="12.75">
      <c r="A585" s="5" t="s">
        <v>23</v>
      </c>
      <c r="B585" s="22">
        <v>85811</v>
      </c>
      <c r="C585" s="22">
        <v>50466</v>
      </c>
      <c r="D585" s="8">
        <f t="shared" si="28"/>
        <v>0.5881064199228537</v>
      </c>
      <c r="E585" s="22">
        <v>22199</v>
      </c>
      <c r="F585" s="22">
        <f t="shared" si="26"/>
        <v>13146</v>
      </c>
      <c r="G585" s="9">
        <v>11660</v>
      </c>
      <c r="H585" s="22">
        <v>1486</v>
      </c>
      <c r="I585" s="9">
        <v>10547</v>
      </c>
      <c r="J585" s="10">
        <v>1113</v>
      </c>
      <c r="K585" s="22">
        <f t="shared" si="27"/>
        <v>2599</v>
      </c>
    </row>
    <row r="586" spans="1:11" ht="12.75">
      <c r="A586" s="5" t="s">
        <v>24</v>
      </c>
      <c r="B586" s="22">
        <v>68843</v>
      </c>
      <c r="C586" s="22">
        <v>20412</v>
      </c>
      <c r="D586" s="8">
        <f t="shared" si="28"/>
        <v>0.2965007335531572</v>
      </c>
      <c r="E586" s="22">
        <v>29079</v>
      </c>
      <c r="F586" s="22">
        <f t="shared" si="26"/>
        <v>19352</v>
      </c>
      <c r="G586" s="9">
        <v>17446</v>
      </c>
      <c r="H586" s="22">
        <v>1906</v>
      </c>
      <c r="I586" s="9">
        <v>20596</v>
      </c>
      <c r="J586" s="10">
        <v>-3150</v>
      </c>
      <c r="K586" s="22">
        <f t="shared" si="27"/>
        <v>-1244</v>
      </c>
    </row>
    <row r="587" spans="1:11" ht="12.75">
      <c r="A587" s="5" t="s">
        <v>25</v>
      </c>
      <c r="B587" s="22">
        <v>71460</v>
      </c>
      <c r="C587" s="22">
        <v>13267</v>
      </c>
      <c r="D587" s="8">
        <f t="shared" si="28"/>
        <v>0.18565631122306187</v>
      </c>
      <c r="E587" s="22">
        <v>36082</v>
      </c>
      <c r="F587" s="22">
        <f t="shared" si="26"/>
        <v>22111</v>
      </c>
      <c r="G587" s="9">
        <v>19320</v>
      </c>
      <c r="H587" s="22">
        <v>2791</v>
      </c>
      <c r="I587" s="9">
        <v>17375</v>
      </c>
      <c r="J587" s="10">
        <v>1945</v>
      </c>
      <c r="K587" s="22">
        <f t="shared" si="27"/>
        <v>4736</v>
      </c>
    </row>
    <row r="588" spans="1:11" ht="12.75">
      <c r="A588" s="5" t="s">
        <v>26</v>
      </c>
      <c r="B588" s="22">
        <v>88252</v>
      </c>
      <c r="C588" s="22">
        <v>28192</v>
      </c>
      <c r="D588" s="8">
        <f t="shared" si="28"/>
        <v>0.31944885101754067</v>
      </c>
      <c r="E588" s="22">
        <v>37890</v>
      </c>
      <c r="F588" s="22">
        <f t="shared" si="26"/>
        <v>22170</v>
      </c>
      <c r="G588" s="9">
        <v>20039</v>
      </c>
      <c r="H588" s="22">
        <v>2131</v>
      </c>
      <c r="I588" s="9">
        <v>13204</v>
      </c>
      <c r="J588" s="10">
        <v>6835</v>
      </c>
      <c r="K588" s="22">
        <f t="shared" si="27"/>
        <v>8966</v>
      </c>
    </row>
    <row r="589" spans="1:11" ht="12.75">
      <c r="A589" s="5" t="s">
        <v>27</v>
      </c>
      <c r="B589" s="22">
        <v>109895</v>
      </c>
      <c r="C589" s="22">
        <v>51605</v>
      </c>
      <c r="D589" s="8">
        <f t="shared" si="28"/>
        <v>0.4695846034851449</v>
      </c>
      <c r="E589" s="22">
        <v>38562</v>
      </c>
      <c r="F589" s="22">
        <f t="shared" si="26"/>
        <v>19728</v>
      </c>
      <c r="G589" s="9">
        <v>18065</v>
      </c>
      <c r="H589" s="22">
        <v>1663</v>
      </c>
      <c r="I589" s="9">
        <v>12530</v>
      </c>
      <c r="J589" s="10">
        <v>5535</v>
      </c>
      <c r="K589" s="22">
        <f t="shared" si="27"/>
        <v>7198</v>
      </c>
    </row>
    <row r="590" spans="1:11" ht="12.75">
      <c r="A590" s="5" t="s">
        <v>28</v>
      </c>
      <c r="B590" s="22">
        <v>111965</v>
      </c>
      <c r="C590" s="22">
        <v>66244</v>
      </c>
      <c r="D590" s="8">
        <f t="shared" si="28"/>
        <v>0.5916491760818113</v>
      </c>
      <c r="E590" s="22">
        <v>31251</v>
      </c>
      <c r="F590" s="22">
        <f t="shared" si="26"/>
        <v>14470</v>
      </c>
      <c r="G590" s="9">
        <v>13181</v>
      </c>
      <c r="H590" s="22">
        <v>1289</v>
      </c>
      <c r="I590" s="9">
        <v>10093</v>
      </c>
      <c r="J590" s="10">
        <v>3088</v>
      </c>
      <c r="K590" s="22">
        <f t="shared" si="27"/>
        <v>4377</v>
      </c>
    </row>
    <row r="591" spans="1:11" ht="12.75">
      <c r="A591" s="5" t="s">
        <v>29</v>
      </c>
      <c r="B591" s="22">
        <v>98802</v>
      </c>
      <c r="C591" s="22">
        <v>65099</v>
      </c>
      <c r="D591" s="8">
        <f t="shared" si="28"/>
        <v>0.6588834234124815</v>
      </c>
      <c r="E591" s="22">
        <v>23331</v>
      </c>
      <c r="F591" s="22">
        <f t="shared" si="26"/>
        <v>10372</v>
      </c>
      <c r="G591" s="9">
        <v>9532</v>
      </c>
      <c r="H591" s="22">
        <v>840</v>
      </c>
      <c r="I591" s="9">
        <v>7851</v>
      </c>
      <c r="J591" s="10">
        <v>1681</v>
      </c>
      <c r="K591" s="22">
        <f t="shared" si="27"/>
        <v>2521</v>
      </c>
    </row>
    <row r="592" spans="1:11" ht="12.75">
      <c r="A592" s="5" t="s">
        <v>30</v>
      </c>
      <c r="B592" s="22">
        <v>85588</v>
      </c>
      <c r="C592" s="22">
        <v>59753</v>
      </c>
      <c r="D592" s="8">
        <f t="shared" si="28"/>
        <v>0.6981469364864233</v>
      </c>
      <c r="E592" s="22">
        <v>17932</v>
      </c>
      <c r="F592" s="22">
        <f t="shared" si="26"/>
        <v>7903</v>
      </c>
      <c r="G592" s="9">
        <v>7293</v>
      </c>
      <c r="H592" s="22">
        <v>610</v>
      </c>
      <c r="I592" s="9">
        <v>6792</v>
      </c>
      <c r="J592" s="10">
        <v>501</v>
      </c>
      <c r="K592" s="22">
        <f t="shared" si="27"/>
        <v>1111</v>
      </c>
    </row>
    <row r="593" spans="1:11" ht="12.75">
      <c r="A593" s="5" t="s">
        <v>31</v>
      </c>
      <c r="B593" s="22">
        <v>63284</v>
      </c>
      <c r="C593" s="22">
        <v>45158</v>
      </c>
      <c r="D593" s="8">
        <f t="shared" si="28"/>
        <v>0.7135768914733582</v>
      </c>
      <c r="E593" s="22">
        <v>11642</v>
      </c>
      <c r="F593" s="22">
        <f t="shared" si="26"/>
        <v>6484</v>
      </c>
      <c r="G593" s="9">
        <v>6032</v>
      </c>
      <c r="H593" s="22">
        <v>452</v>
      </c>
      <c r="I593" s="9">
        <v>4744</v>
      </c>
      <c r="J593" s="10">
        <v>1288</v>
      </c>
      <c r="K593" s="22">
        <f t="shared" si="27"/>
        <v>1740</v>
      </c>
    </row>
    <row r="594" spans="1:11" ht="12.75">
      <c r="A594" s="5" t="s">
        <v>32</v>
      </c>
      <c r="B594" s="22">
        <v>46702</v>
      </c>
      <c r="C594" s="22">
        <v>33631</v>
      </c>
      <c r="D594" s="8">
        <f t="shared" si="28"/>
        <v>0.7201190527172284</v>
      </c>
      <c r="E594" s="22">
        <v>8548</v>
      </c>
      <c r="F594" s="22">
        <f t="shared" si="26"/>
        <v>4523</v>
      </c>
      <c r="G594" s="9">
        <v>4243</v>
      </c>
      <c r="H594" s="22">
        <v>280</v>
      </c>
      <c r="I594" s="9">
        <v>3752</v>
      </c>
      <c r="J594" s="10">
        <v>491</v>
      </c>
      <c r="K594" s="22">
        <f t="shared" si="27"/>
        <v>771</v>
      </c>
    </row>
    <row r="595" spans="1:11" ht="12.75">
      <c r="A595" s="5" t="s">
        <v>33</v>
      </c>
      <c r="B595" s="22">
        <v>40986</v>
      </c>
      <c r="C595" s="22">
        <v>30845</v>
      </c>
      <c r="D595" s="8">
        <f t="shared" si="28"/>
        <v>0.7525740496754989</v>
      </c>
      <c r="E595" s="22">
        <v>6343</v>
      </c>
      <c r="F595" s="22">
        <f t="shared" si="26"/>
        <v>3798</v>
      </c>
      <c r="G595" s="9">
        <v>3584</v>
      </c>
      <c r="H595" s="22">
        <v>214</v>
      </c>
      <c r="I595" s="9">
        <v>3656</v>
      </c>
      <c r="J595" s="10">
        <v>-72</v>
      </c>
      <c r="K595" s="22">
        <f t="shared" si="27"/>
        <v>142</v>
      </c>
    </row>
    <row r="596" spans="1:11" ht="12.75">
      <c r="A596" s="5" t="s">
        <v>34</v>
      </c>
      <c r="B596" s="22">
        <v>37660</v>
      </c>
      <c r="C596" s="22">
        <v>29469</v>
      </c>
      <c r="D596" s="8">
        <f t="shared" si="28"/>
        <v>0.7825013276686139</v>
      </c>
      <c r="E596" s="22">
        <v>5510</v>
      </c>
      <c r="F596" s="22">
        <f t="shared" si="26"/>
        <v>2681</v>
      </c>
      <c r="G596" s="9">
        <v>2616</v>
      </c>
      <c r="H596" s="22">
        <v>65</v>
      </c>
      <c r="I596" s="9">
        <v>2483</v>
      </c>
      <c r="J596" s="10">
        <v>133</v>
      </c>
      <c r="K596" s="22">
        <f t="shared" si="27"/>
        <v>198</v>
      </c>
    </row>
    <row r="597" spans="1:11" ht="12.75">
      <c r="A597" s="5" t="s">
        <v>35</v>
      </c>
      <c r="B597" s="22">
        <v>30176</v>
      </c>
      <c r="C597" s="22">
        <v>23548</v>
      </c>
      <c r="D597" s="8">
        <f t="shared" si="28"/>
        <v>0.7803552492046659</v>
      </c>
      <c r="E597" s="22">
        <v>4522</v>
      </c>
      <c r="F597" s="22">
        <f t="shared" si="26"/>
        <v>2106</v>
      </c>
      <c r="G597" s="9">
        <v>2032</v>
      </c>
      <c r="H597" s="22">
        <v>74</v>
      </c>
      <c r="I597" s="9">
        <v>1845</v>
      </c>
      <c r="J597" s="10">
        <v>187</v>
      </c>
      <c r="K597" s="22">
        <f t="shared" si="27"/>
        <v>261</v>
      </c>
    </row>
    <row r="598" spans="1:11" ht="12.75">
      <c r="A598" s="5" t="s">
        <v>36</v>
      </c>
      <c r="B598" s="22">
        <v>20533</v>
      </c>
      <c r="C598" s="22">
        <v>14801</v>
      </c>
      <c r="D598" s="8">
        <f t="shared" si="28"/>
        <v>0.7208396240198705</v>
      </c>
      <c r="E598" s="22">
        <v>4156</v>
      </c>
      <c r="F598" s="22">
        <f t="shared" si="26"/>
        <v>1576</v>
      </c>
      <c r="G598" s="9">
        <v>1511</v>
      </c>
      <c r="H598" s="22">
        <v>65</v>
      </c>
      <c r="I598" s="9">
        <v>1530</v>
      </c>
      <c r="J598" s="10">
        <v>-19</v>
      </c>
      <c r="K598" s="22">
        <f t="shared" si="27"/>
        <v>46</v>
      </c>
    </row>
    <row r="599" spans="1:11" ht="12.75">
      <c r="A599" s="5" t="s">
        <v>37</v>
      </c>
      <c r="B599" s="22">
        <v>18684</v>
      </c>
      <c r="C599" s="22">
        <v>12322</v>
      </c>
      <c r="D599" s="8">
        <f t="shared" si="28"/>
        <v>0.6594947548704774</v>
      </c>
      <c r="E599" s="22">
        <v>4449</v>
      </c>
      <c r="F599" s="22">
        <f t="shared" si="26"/>
        <v>1913</v>
      </c>
      <c r="G599" s="9">
        <v>1845</v>
      </c>
      <c r="H599" s="22">
        <v>68</v>
      </c>
      <c r="I599" s="9">
        <v>1354</v>
      </c>
      <c r="J599" s="10">
        <v>491</v>
      </c>
      <c r="K599" s="22">
        <f t="shared" si="27"/>
        <v>559</v>
      </c>
    </row>
    <row r="600" spans="2:11" ht="12.75">
      <c r="B600" s="22"/>
      <c r="C600" s="22"/>
      <c r="D600" s="8"/>
      <c r="E600" s="22"/>
      <c r="F600" s="22"/>
      <c r="G600" s="9"/>
      <c r="H600" s="22"/>
      <c r="I600" s="9"/>
      <c r="J600" s="10"/>
      <c r="K600" s="22"/>
    </row>
    <row r="601" spans="1:11" ht="12.75">
      <c r="A601" s="6" t="s">
        <v>73</v>
      </c>
      <c r="B601" s="22">
        <v>7856268</v>
      </c>
      <c r="C601" s="22">
        <v>4697484</v>
      </c>
      <c r="D601" s="8">
        <f t="shared" si="28"/>
        <v>0.5979281765846074</v>
      </c>
      <c r="E601" s="22">
        <v>2312441</v>
      </c>
      <c r="F601" s="22">
        <f t="shared" si="26"/>
        <v>846343</v>
      </c>
      <c r="G601" s="9">
        <v>534578</v>
      </c>
      <c r="H601" s="22">
        <v>311765</v>
      </c>
      <c r="I601" s="9">
        <v>717407</v>
      </c>
      <c r="J601" s="10">
        <v>-182829</v>
      </c>
      <c r="K601" s="22">
        <f t="shared" si="27"/>
        <v>128936</v>
      </c>
    </row>
    <row r="602" spans="1:11" ht="12.75">
      <c r="A602" s="5" t="s">
        <v>21</v>
      </c>
      <c r="B602" s="22">
        <v>608534</v>
      </c>
      <c r="C602" s="22">
        <v>323468</v>
      </c>
      <c r="D602" s="8">
        <f t="shared" si="28"/>
        <v>0.5315528795432959</v>
      </c>
      <c r="E602" s="22">
        <v>218416</v>
      </c>
      <c r="F602" s="22">
        <f t="shared" si="26"/>
        <v>66650</v>
      </c>
      <c r="G602" s="9">
        <v>44257</v>
      </c>
      <c r="H602" s="22">
        <v>22393</v>
      </c>
      <c r="I602" s="9">
        <v>51873</v>
      </c>
      <c r="J602" s="10">
        <v>-7616</v>
      </c>
      <c r="K602" s="22">
        <f t="shared" si="27"/>
        <v>14777</v>
      </c>
    </row>
    <row r="603" spans="1:11" ht="12.75">
      <c r="A603" s="5" t="s">
        <v>22</v>
      </c>
      <c r="B603" s="22">
        <v>592401</v>
      </c>
      <c r="C603" s="22">
        <v>366870</v>
      </c>
      <c r="D603" s="8">
        <f t="shared" si="28"/>
        <v>0.6192933502813128</v>
      </c>
      <c r="E603" s="22">
        <v>170187</v>
      </c>
      <c r="F603" s="22">
        <f t="shared" si="26"/>
        <v>55344</v>
      </c>
      <c r="G603" s="9">
        <v>33482</v>
      </c>
      <c r="H603" s="22">
        <v>21862</v>
      </c>
      <c r="I603" s="9">
        <v>41773</v>
      </c>
      <c r="J603" s="10">
        <v>-8291</v>
      </c>
      <c r="K603" s="22">
        <f t="shared" si="27"/>
        <v>13571</v>
      </c>
    </row>
    <row r="604" spans="1:11" ht="12.75">
      <c r="A604" s="5" t="s">
        <v>23</v>
      </c>
      <c r="B604" s="22">
        <v>517365</v>
      </c>
      <c r="C604" s="22">
        <v>326861</v>
      </c>
      <c r="D604" s="8">
        <f t="shared" si="28"/>
        <v>0.6317802711818542</v>
      </c>
      <c r="E604" s="22">
        <v>135674</v>
      </c>
      <c r="F604" s="22">
        <f t="shared" si="26"/>
        <v>54830</v>
      </c>
      <c r="G604" s="9">
        <v>26261</v>
      </c>
      <c r="H604" s="22">
        <v>28569</v>
      </c>
      <c r="I604" s="9">
        <v>56927</v>
      </c>
      <c r="J604" s="10">
        <v>-30666</v>
      </c>
      <c r="K604" s="22">
        <f t="shared" si="27"/>
        <v>-2097</v>
      </c>
    </row>
    <row r="605" spans="1:11" ht="12.75">
      <c r="A605" s="5" t="s">
        <v>24</v>
      </c>
      <c r="B605" s="22">
        <v>480169</v>
      </c>
      <c r="C605" s="22">
        <v>221651</v>
      </c>
      <c r="D605" s="8">
        <f t="shared" si="28"/>
        <v>0.4616103913413819</v>
      </c>
      <c r="E605" s="22">
        <v>171664</v>
      </c>
      <c r="F605" s="22">
        <f t="shared" si="26"/>
        <v>86854</v>
      </c>
      <c r="G605" s="9">
        <v>43769</v>
      </c>
      <c r="H605" s="22">
        <v>43085</v>
      </c>
      <c r="I605" s="9">
        <v>94640</v>
      </c>
      <c r="J605" s="10">
        <v>-50871</v>
      </c>
      <c r="K605" s="22">
        <f t="shared" si="27"/>
        <v>-7786</v>
      </c>
    </row>
    <row r="606" spans="1:11" ht="12.75">
      <c r="A606" s="5" t="s">
        <v>25</v>
      </c>
      <c r="B606" s="22">
        <v>535958</v>
      </c>
      <c r="C606" s="22">
        <v>164189</v>
      </c>
      <c r="D606" s="8">
        <f t="shared" si="28"/>
        <v>0.3063467659779311</v>
      </c>
      <c r="E606" s="22">
        <v>247556</v>
      </c>
      <c r="F606" s="22">
        <f t="shared" si="26"/>
        <v>124213</v>
      </c>
      <c r="G606" s="9">
        <v>71971</v>
      </c>
      <c r="H606" s="22">
        <v>52242</v>
      </c>
      <c r="I606" s="9">
        <v>76531</v>
      </c>
      <c r="J606" s="10">
        <v>-4560</v>
      </c>
      <c r="K606" s="22">
        <f t="shared" si="27"/>
        <v>47682</v>
      </c>
    </row>
    <row r="607" spans="1:11" ht="12.75">
      <c r="A607" s="5" t="s">
        <v>26</v>
      </c>
      <c r="B607" s="22">
        <v>639155</v>
      </c>
      <c r="C607" s="22">
        <v>224089</v>
      </c>
      <c r="D607" s="8">
        <f t="shared" si="28"/>
        <v>0.3506019666591046</v>
      </c>
      <c r="E607" s="22">
        <v>295472</v>
      </c>
      <c r="F607" s="22">
        <f t="shared" si="26"/>
        <v>119594</v>
      </c>
      <c r="G607" s="9">
        <v>78102</v>
      </c>
      <c r="H607" s="22">
        <v>41492</v>
      </c>
      <c r="I607" s="9">
        <v>73541</v>
      </c>
      <c r="J607" s="10">
        <v>4561</v>
      </c>
      <c r="K607" s="22">
        <f t="shared" si="27"/>
        <v>46053</v>
      </c>
    </row>
    <row r="608" spans="1:11" ht="12.75">
      <c r="A608" s="5" t="s">
        <v>27</v>
      </c>
      <c r="B608" s="22">
        <v>737371</v>
      </c>
      <c r="C608" s="22">
        <v>360567</v>
      </c>
      <c r="D608" s="8">
        <f t="shared" si="28"/>
        <v>0.48898993857908707</v>
      </c>
      <c r="E608" s="22">
        <v>277588</v>
      </c>
      <c r="F608" s="22">
        <f aca="true" t="shared" si="29" ref="F608:F671">SUM(G608:H608)</f>
        <v>99216</v>
      </c>
      <c r="G608" s="9">
        <v>68356</v>
      </c>
      <c r="H608" s="22">
        <v>30860</v>
      </c>
      <c r="I608" s="9">
        <v>70738</v>
      </c>
      <c r="J608" s="10">
        <v>-2382</v>
      </c>
      <c r="K608" s="22">
        <f aca="true" t="shared" si="30" ref="K608:K671">F608-I608</f>
        <v>28478</v>
      </c>
    </row>
    <row r="609" spans="1:11" ht="12.75">
      <c r="A609" s="5" t="s">
        <v>28</v>
      </c>
      <c r="B609" s="22">
        <v>725981</v>
      </c>
      <c r="C609" s="22">
        <v>438507</v>
      </c>
      <c r="D609" s="8">
        <f t="shared" si="28"/>
        <v>0.604019939915783</v>
      </c>
      <c r="E609" s="22">
        <v>215509</v>
      </c>
      <c r="F609" s="22">
        <f t="shared" si="29"/>
        <v>71965</v>
      </c>
      <c r="G609" s="9">
        <v>48795</v>
      </c>
      <c r="H609" s="22">
        <v>23170</v>
      </c>
      <c r="I609" s="9">
        <v>53054</v>
      </c>
      <c r="J609" s="10">
        <v>-4259</v>
      </c>
      <c r="K609" s="22">
        <f t="shared" si="30"/>
        <v>18911</v>
      </c>
    </row>
    <row r="610" spans="1:11" ht="12.75">
      <c r="A610" s="5" t="s">
        <v>29</v>
      </c>
      <c r="B610" s="22">
        <v>613535</v>
      </c>
      <c r="C610" s="22">
        <v>422562</v>
      </c>
      <c r="D610" s="8">
        <f t="shared" si="28"/>
        <v>0.6887333240972398</v>
      </c>
      <c r="E610" s="22">
        <v>146015</v>
      </c>
      <c r="F610" s="22">
        <f t="shared" si="29"/>
        <v>44958</v>
      </c>
      <c r="G610" s="9">
        <v>30381</v>
      </c>
      <c r="H610" s="22">
        <v>14577</v>
      </c>
      <c r="I610" s="9">
        <v>39592</v>
      </c>
      <c r="J610" s="10">
        <v>-9211</v>
      </c>
      <c r="K610" s="22">
        <f t="shared" si="30"/>
        <v>5366</v>
      </c>
    </row>
    <row r="611" spans="1:11" ht="12.75">
      <c r="A611" s="5" t="s">
        <v>30</v>
      </c>
      <c r="B611" s="22">
        <v>543606</v>
      </c>
      <c r="C611" s="22">
        <v>400405</v>
      </c>
      <c r="D611" s="8">
        <f t="shared" si="28"/>
        <v>0.7365720760992336</v>
      </c>
      <c r="E611" s="22">
        <v>111693</v>
      </c>
      <c r="F611" s="22">
        <f t="shared" si="29"/>
        <v>31508</v>
      </c>
      <c r="G611" s="9">
        <v>21412</v>
      </c>
      <c r="H611" s="22">
        <v>10096</v>
      </c>
      <c r="I611" s="9">
        <v>34409</v>
      </c>
      <c r="J611" s="10">
        <v>-12997</v>
      </c>
      <c r="K611" s="22">
        <f t="shared" si="30"/>
        <v>-2901</v>
      </c>
    </row>
    <row r="612" spans="1:11" ht="12.75">
      <c r="A612" s="5" t="s">
        <v>31</v>
      </c>
      <c r="B612" s="22">
        <v>418537</v>
      </c>
      <c r="C612" s="22">
        <v>320252</v>
      </c>
      <c r="D612" s="8">
        <f t="shared" si="28"/>
        <v>0.7651701044352113</v>
      </c>
      <c r="E612" s="22">
        <v>77308</v>
      </c>
      <c r="F612" s="22">
        <f t="shared" si="29"/>
        <v>20977</v>
      </c>
      <c r="G612" s="9">
        <v>14054</v>
      </c>
      <c r="H612" s="22">
        <v>6923</v>
      </c>
      <c r="I612" s="9">
        <v>31462</v>
      </c>
      <c r="J612" s="10">
        <v>-17408</v>
      </c>
      <c r="K612" s="22">
        <f t="shared" si="30"/>
        <v>-10485</v>
      </c>
    </row>
    <row r="613" spans="1:11" ht="12.75">
      <c r="A613" s="5" t="s">
        <v>32</v>
      </c>
      <c r="B613" s="22">
        <v>330621</v>
      </c>
      <c r="C613" s="22">
        <v>254009</v>
      </c>
      <c r="D613" s="8">
        <f t="shared" si="28"/>
        <v>0.7682784820080999</v>
      </c>
      <c r="E613" s="22">
        <v>59729</v>
      </c>
      <c r="F613" s="22">
        <f t="shared" si="29"/>
        <v>16883</v>
      </c>
      <c r="G613" s="9">
        <v>11333</v>
      </c>
      <c r="H613" s="22">
        <v>5550</v>
      </c>
      <c r="I613" s="9">
        <v>26989</v>
      </c>
      <c r="J613" s="10">
        <v>-15656</v>
      </c>
      <c r="K613" s="22">
        <f t="shared" si="30"/>
        <v>-10106</v>
      </c>
    </row>
    <row r="614" spans="1:11" ht="12.75">
      <c r="A614" s="5" t="s">
        <v>33</v>
      </c>
      <c r="B614" s="22">
        <v>292910</v>
      </c>
      <c r="C614" s="22">
        <v>227900</v>
      </c>
      <c r="D614" s="8">
        <f t="shared" si="28"/>
        <v>0.7780546925676829</v>
      </c>
      <c r="E614" s="22">
        <v>49783</v>
      </c>
      <c r="F614" s="22">
        <f t="shared" si="29"/>
        <v>15227</v>
      </c>
      <c r="G614" s="9">
        <v>10747</v>
      </c>
      <c r="H614" s="22">
        <v>4480</v>
      </c>
      <c r="I614" s="9">
        <v>23377</v>
      </c>
      <c r="J614" s="10">
        <v>-12630</v>
      </c>
      <c r="K614" s="22">
        <f t="shared" si="30"/>
        <v>-8150</v>
      </c>
    </row>
    <row r="615" spans="1:11" ht="12.75">
      <c r="A615" s="5" t="s">
        <v>34</v>
      </c>
      <c r="B615" s="22">
        <v>284531</v>
      </c>
      <c r="C615" s="22">
        <v>228951</v>
      </c>
      <c r="D615" s="8">
        <f t="shared" si="28"/>
        <v>0.8046610035461865</v>
      </c>
      <c r="E615" s="22">
        <v>43148</v>
      </c>
      <c r="F615" s="22">
        <f t="shared" si="29"/>
        <v>12432</v>
      </c>
      <c r="G615" s="9">
        <v>9890</v>
      </c>
      <c r="H615" s="22">
        <v>2542</v>
      </c>
      <c r="I615" s="9">
        <v>15499</v>
      </c>
      <c r="J615" s="10">
        <v>-5609</v>
      </c>
      <c r="K615" s="22">
        <f t="shared" si="30"/>
        <v>-3067</v>
      </c>
    </row>
    <row r="616" spans="1:11" ht="12.75">
      <c r="A616" s="5" t="s">
        <v>35</v>
      </c>
      <c r="B616" s="22">
        <v>240489</v>
      </c>
      <c r="C616" s="22">
        <v>195238</v>
      </c>
      <c r="D616" s="8">
        <f t="shared" si="28"/>
        <v>0.8118375476633027</v>
      </c>
      <c r="E616" s="22">
        <v>35488</v>
      </c>
      <c r="F616" s="22">
        <f t="shared" si="29"/>
        <v>9763</v>
      </c>
      <c r="G616" s="9">
        <v>7933</v>
      </c>
      <c r="H616" s="22">
        <v>1830</v>
      </c>
      <c r="I616" s="9">
        <v>10922</v>
      </c>
      <c r="J616" s="10">
        <v>-2989</v>
      </c>
      <c r="K616" s="22">
        <f t="shared" si="30"/>
        <v>-1159</v>
      </c>
    </row>
    <row r="617" spans="1:11" ht="12.75">
      <c r="A617" s="5" t="s">
        <v>36</v>
      </c>
      <c r="B617" s="22">
        <v>161704</v>
      </c>
      <c r="C617" s="22">
        <v>126814</v>
      </c>
      <c r="D617" s="8">
        <f t="shared" si="28"/>
        <v>0.7842353930638698</v>
      </c>
      <c r="E617" s="22">
        <v>27267</v>
      </c>
      <c r="F617" s="22">
        <f t="shared" si="29"/>
        <v>7623</v>
      </c>
      <c r="G617" s="9">
        <v>6501</v>
      </c>
      <c r="H617" s="22">
        <v>1122</v>
      </c>
      <c r="I617" s="9">
        <v>8008</v>
      </c>
      <c r="J617" s="10">
        <v>-1507</v>
      </c>
      <c r="K617" s="22">
        <f t="shared" si="30"/>
        <v>-385</v>
      </c>
    </row>
    <row r="618" spans="1:11" ht="12.75">
      <c r="A618" s="5" t="s">
        <v>37</v>
      </c>
      <c r="B618" s="22">
        <v>133401</v>
      </c>
      <c r="C618" s="22">
        <v>95151</v>
      </c>
      <c r="D618" s="8">
        <f t="shared" si="28"/>
        <v>0.7132705152135291</v>
      </c>
      <c r="E618" s="22">
        <v>29944</v>
      </c>
      <c r="F618" s="22">
        <f t="shared" si="29"/>
        <v>8306</v>
      </c>
      <c r="G618" s="9">
        <v>7334</v>
      </c>
      <c r="H618" s="22">
        <v>972</v>
      </c>
      <c r="I618" s="9">
        <v>8072</v>
      </c>
      <c r="J618" s="10">
        <v>-738</v>
      </c>
      <c r="K618" s="22">
        <f t="shared" si="30"/>
        <v>234</v>
      </c>
    </row>
    <row r="619" spans="2:11" ht="12.75">
      <c r="B619" s="22"/>
      <c r="C619" s="22"/>
      <c r="D619" s="8"/>
      <c r="E619" s="22"/>
      <c r="F619" s="22"/>
      <c r="G619" s="9"/>
      <c r="H619" s="22"/>
      <c r="I619" s="9"/>
      <c r="J619" s="10"/>
      <c r="K619" s="22"/>
    </row>
    <row r="620" spans="1:11" ht="12.75">
      <c r="A620" s="6" t="s">
        <v>74</v>
      </c>
      <c r="B620" s="22">
        <v>1689911</v>
      </c>
      <c r="C620" s="22">
        <v>919717</v>
      </c>
      <c r="D620" s="8">
        <f t="shared" si="28"/>
        <v>0.5442399037582453</v>
      </c>
      <c r="E620" s="22">
        <v>526221</v>
      </c>
      <c r="F620" s="22">
        <f t="shared" si="29"/>
        <v>243973</v>
      </c>
      <c r="G620" s="9">
        <v>205267</v>
      </c>
      <c r="H620" s="22">
        <v>38706</v>
      </c>
      <c r="I620" s="9">
        <v>235212</v>
      </c>
      <c r="J620" s="10">
        <v>-29945</v>
      </c>
      <c r="K620" s="22">
        <f t="shared" si="30"/>
        <v>8761</v>
      </c>
    </row>
    <row r="621" spans="1:11" ht="12.75">
      <c r="A621" s="5" t="s">
        <v>21</v>
      </c>
      <c r="B621" s="22">
        <v>141953</v>
      </c>
      <c r="C621" s="22">
        <v>67143</v>
      </c>
      <c r="D621" s="8">
        <f t="shared" si="28"/>
        <v>0.4729945827139969</v>
      </c>
      <c r="E621" s="22">
        <v>54136</v>
      </c>
      <c r="F621" s="22">
        <f t="shared" si="29"/>
        <v>20674</v>
      </c>
      <c r="G621" s="9">
        <v>16716</v>
      </c>
      <c r="H621" s="22">
        <v>3958</v>
      </c>
      <c r="I621" s="9">
        <v>22111</v>
      </c>
      <c r="J621" s="10">
        <v>-5395</v>
      </c>
      <c r="K621" s="22">
        <f t="shared" si="30"/>
        <v>-1437</v>
      </c>
    </row>
    <row r="622" spans="1:11" ht="12.75">
      <c r="A622" s="5" t="s">
        <v>22</v>
      </c>
      <c r="B622" s="22">
        <v>149462</v>
      </c>
      <c r="C622" s="22">
        <v>84197</v>
      </c>
      <c r="D622" s="8">
        <f t="shared" si="28"/>
        <v>0.5633338239820155</v>
      </c>
      <c r="E622" s="22">
        <v>47151</v>
      </c>
      <c r="F622" s="22">
        <f t="shared" si="29"/>
        <v>18114</v>
      </c>
      <c r="G622" s="9">
        <v>14635</v>
      </c>
      <c r="H622" s="22">
        <v>3479</v>
      </c>
      <c r="I622" s="9">
        <v>18648</v>
      </c>
      <c r="J622" s="10">
        <v>-4013</v>
      </c>
      <c r="K622" s="22">
        <f t="shared" si="30"/>
        <v>-534</v>
      </c>
    </row>
    <row r="623" spans="1:11" ht="12.75">
      <c r="A623" s="5" t="s">
        <v>23</v>
      </c>
      <c r="B623" s="22">
        <v>142348</v>
      </c>
      <c r="C623" s="22">
        <v>79597</v>
      </c>
      <c r="D623" s="8">
        <f t="shared" si="28"/>
        <v>0.5591718886110096</v>
      </c>
      <c r="E623" s="22">
        <v>45286</v>
      </c>
      <c r="F623" s="22">
        <f t="shared" si="29"/>
        <v>17465</v>
      </c>
      <c r="G623" s="9">
        <v>13755</v>
      </c>
      <c r="H623" s="22">
        <v>3710</v>
      </c>
      <c r="I623" s="9">
        <v>18958</v>
      </c>
      <c r="J623" s="10">
        <v>-5203</v>
      </c>
      <c r="K623" s="22">
        <f t="shared" si="30"/>
        <v>-1493</v>
      </c>
    </row>
    <row r="624" spans="1:11" ht="12.75">
      <c r="A624" s="5" t="s">
        <v>24</v>
      </c>
      <c r="B624" s="22">
        <v>121347</v>
      </c>
      <c r="C624" s="22">
        <v>36288</v>
      </c>
      <c r="D624" s="8">
        <f t="shared" si="28"/>
        <v>0.29904323963509605</v>
      </c>
      <c r="E624" s="22">
        <v>58458</v>
      </c>
      <c r="F624" s="22">
        <f t="shared" si="29"/>
        <v>26601</v>
      </c>
      <c r="G624" s="9">
        <v>21314</v>
      </c>
      <c r="H624" s="22">
        <v>5287</v>
      </c>
      <c r="I624" s="9">
        <v>27906</v>
      </c>
      <c r="J624" s="10">
        <v>-6592</v>
      </c>
      <c r="K624" s="22">
        <f t="shared" si="30"/>
        <v>-1305</v>
      </c>
    </row>
    <row r="625" spans="1:11" ht="12.75">
      <c r="A625" s="5" t="s">
        <v>25</v>
      </c>
      <c r="B625" s="22">
        <v>114147</v>
      </c>
      <c r="C625" s="22">
        <v>29661</v>
      </c>
      <c r="D625" s="8">
        <f t="shared" si="28"/>
        <v>0.25984914189597624</v>
      </c>
      <c r="E625" s="22">
        <v>56071</v>
      </c>
      <c r="F625" s="22">
        <f t="shared" si="29"/>
        <v>28415</v>
      </c>
      <c r="G625" s="9">
        <v>22578</v>
      </c>
      <c r="H625" s="22">
        <v>5837</v>
      </c>
      <c r="I625" s="9">
        <v>28748</v>
      </c>
      <c r="J625" s="10">
        <v>-6170</v>
      </c>
      <c r="K625" s="22">
        <f t="shared" si="30"/>
        <v>-333</v>
      </c>
    </row>
    <row r="626" spans="1:11" ht="12.75">
      <c r="A626" s="5" t="s">
        <v>26</v>
      </c>
      <c r="B626" s="22">
        <v>117244</v>
      </c>
      <c r="C626" s="22">
        <v>42616</v>
      </c>
      <c r="D626" s="8">
        <f t="shared" si="28"/>
        <v>0.3634812868888813</v>
      </c>
      <c r="E626" s="22">
        <v>49964</v>
      </c>
      <c r="F626" s="22">
        <f t="shared" si="29"/>
        <v>24664</v>
      </c>
      <c r="G626" s="9">
        <v>20079</v>
      </c>
      <c r="H626" s="22">
        <v>4585</v>
      </c>
      <c r="I626" s="9">
        <v>25789</v>
      </c>
      <c r="J626" s="10">
        <v>-5710</v>
      </c>
      <c r="K626" s="22">
        <f t="shared" si="30"/>
        <v>-1125</v>
      </c>
    </row>
    <row r="627" spans="1:11" ht="12.75">
      <c r="A627" s="5" t="s">
        <v>27</v>
      </c>
      <c r="B627" s="22">
        <v>143521</v>
      </c>
      <c r="C627" s="22">
        <v>69639</v>
      </c>
      <c r="D627" s="8">
        <f t="shared" si="28"/>
        <v>0.48521819106611574</v>
      </c>
      <c r="E627" s="22">
        <v>50201</v>
      </c>
      <c r="F627" s="22">
        <f t="shared" si="29"/>
        <v>23681</v>
      </c>
      <c r="G627" s="9">
        <v>19821</v>
      </c>
      <c r="H627" s="22">
        <v>3860</v>
      </c>
      <c r="I627" s="9">
        <v>22973</v>
      </c>
      <c r="J627" s="10">
        <v>-3152</v>
      </c>
      <c r="K627" s="22">
        <f t="shared" si="30"/>
        <v>708</v>
      </c>
    </row>
    <row r="628" spans="1:11" ht="12.75">
      <c r="A628" s="5" t="s">
        <v>28</v>
      </c>
      <c r="B628" s="22">
        <v>145157</v>
      </c>
      <c r="C628" s="22">
        <v>82187</v>
      </c>
      <c r="D628" s="8">
        <f t="shared" si="28"/>
        <v>0.5661938452847607</v>
      </c>
      <c r="E628" s="22">
        <v>43354</v>
      </c>
      <c r="F628" s="22">
        <f t="shared" si="29"/>
        <v>19616</v>
      </c>
      <c r="G628" s="9">
        <v>17269</v>
      </c>
      <c r="H628" s="22">
        <v>2347</v>
      </c>
      <c r="I628" s="9">
        <v>18960</v>
      </c>
      <c r="J628" s="10">
        <v>-1691</v>
      </c>
      <c r="K628" s="22">
        <f t="shared" si="30"/>
        <v>656</v>
      </c>
    </row>
    <row r="629" spans="1:11" ht="12.75">
      <c r="A629" s="5" t="s">
        <v>29</v>
      </c>
      <c r="B629" s="22">
        <v>131991</v>
      </c>
      <c r="C629" s="22">
        <v>82481</v>
      </c>
      <c r="D629" s="8">
        <f t="shared" si="28"/>
        <v>0.6248986673333788</v>
      </c>
      <c r="E629" s="22">
        <v>34282</v>
      </c>
      <c r="F629" s="22">
        <f t="shared" si="29"/>
        <v>15228</v>
      </c>
      <c r="G629" s="9">
        <v>13453</v>
      </c>
      <c r="H629" s="22">
        <v>1775</v>
      </c>
      <c r="I629" s="9">
        <v>14263</v>
      </c>
      <c r="J629" s="10">
        <v>-810</v>
      </c>
      <c r="K629" s="22">
        <f t="shared" si="30"/>
        <v>965</v>
      </c>
    </row>
    <row r="630" spans="1:11" ht="12.75">
      <c r="A630" s="5" t="s">
        <v>30</v>
      </c>
      <c r="B630" s="22">
        <v>112810</v>
      </c>
      <c r="C630" s="22">
        <v>73746</v>
      </c>
      <c r="D630" s="8">
        <f t="shared" si="28"/>
        <v>0.6537186419643649</v>
      </c>
      <c r="E630" s="22">
        <v>25691</v>
      </c>
      <c r="F630" s="22">
        <f t="shared" si="29"/>
        <v>13373</v>
      </c>
      <c r="G630" s="9">
        <v>12159</v>
      </c>
      <c r="H630" s="22">
        <v>1214</v>
      </c>
      <c r="I630" s="9">
        <v>10353</v>
      </c>
      <c r="J630" s="10">
        <v>1806</v>
      </c>
      <c r="K630" s="22">
        <f t="shared" si="30"/>
        <v>3020</v>
      </c>
    </row>
    <row r="631" spans="1:11" ht="12.75">
      <c r="A631" s="5" t="s">
        <v>31</v>
      </c>
      <c r="B631" s="22">
        <v>86645</v>
      </c>
      <c r="C631" s="22">
        <v>59501</v>
      </c>
      <c r="D631" s="8">
        <f t="shared" si="28"/>
        <v>0.6867216804201051</v>
      </c>
      <c r="E631" s="22">
        <v>16536</v>
      </c>
      <c r="F631" s="22">
        <f t="shared" si="29"/>
        <v>10608</v>
      </c>
      <c r="G631" s="9">
        <v>9702</v>
      </c>
      <c r="H631" s="22">
        <v>906</v>
      </c>
      <c r="I631" s="9">
        <v>7314</v>
      </c>
      <c r="J631" s="10">
        <v>2388</v>
      </c>
      <c r="K631" s="22">
        <f t="shared" si="30"/>
        <v>3294</v>
      </c>
    </row>
    <row r="632" spans="1:11" ht="12.75">
      <c r="A632" s="5" t="s">
        <v>32</v>
      </c>
      <c r="B632" s="22">
        <v>70796</v>
      </c>
      <c r="C632" s="22">
        <v>51054</v>
      </c>
      <c r="D632" s="8">
        <f t="shared" si="28"/>
        <v>0.7211424374258433</v>
      </c>
      <c r="E632" s="22">
        <v>11800</v>
      </c>
      <c r="F632" s="22">
        <f t="shared" si="29"/>
        <v>7942</v>
      </c>
      <c r="G632" s="9">
        <v>7404</v>
      </c>
      <c r="H632" s="22">
        <v>538</v>
      </c>
      <c r="I632" s="9">
        <v>5307</v>
      </c>
      <c r="J632" s="10">
        <v>2097</v>
      </c>
      <c r="K632" s="22">
        <f t="shared" si="30"/>
        <v>2635</v>
      </c>
    </row>
    <row r="633" spans="1:11" ht="12.75">
      <c r="A633" s="5" t="s">
        <v>33</v>
      </c>
      <c r="B633" s="22">
        <v>63107</v>
      </c>
      <c r="C633" s="22">
        <v>47583</v>
      </c>
      <c r="D633" s="8">
        <f t="shared" si="28"/>
        <v>0.7540051024450536</v>
      </c>
      <c r="E633" s="22">
        <v>9122</v>
      </c>
      <c r="F633" s="22">
        <f t="shared" si="29"/>
        <v>6402</v>
      </c>
      <c r="G633" s="9">
        <v>6053</v>
      </c>
      <c r="H633" s="22">
        <v>349</v>
      </c>
      <c r="I633" s="9">
        <v>4296</v>
      </c>
      <c r="J633" s="10">
        <v>1757</v>
      </c>
      <c r="K633" s="22">
        <f t="shared" si="30"/>
        <v>2106</v>
      </c>
    </row>
    <row r="634" spans="1:11" ht="12.75">
      <c r="A634" s="5" t="s">
        <v>34</v>
      </c>
      <c r="B634" s="22">
        <v>55771</v>
      </c>
      <c r="C634" s="22">
        <v>44132</v>
      </c>
      <c r="D634" s="8">
        <f t="shared" si="28"/>
        <v>0.7913073102508472</v>
      </c>
      <c r="E634" s="22">
        <v>7725</v>
      </c>
      <c r="F634" s="22">
        <f t="shared" si="29"/>
        <v>3914</v>
      </c>
      <c r="G634" s="9">
        <v>3638</v>
      </c>
      <c r="H634" s="22">
        <v>276</v>
      </c>
      <c r="I634" s="9">
        <v>3238</v>
      </c>
      <c r="J634" s="10">
        <v>400</v>
      </c>
      <c r="K634" s="22">
        <f t="shared" si="30"/>
        <v>676</v>
      </c>
    </row>
    <row r="635" spans="1:11" ht="12.75">
      <c r="A635" s="5" t="s">
        <v>35</v>
      </c>
      <c r="B635" s="22">
        <v>43186</v>
      </c>
      <c r="C635" s="22">
        <v>33704</v>
      </c>
      <c r="D635" s="8">
        <f t="shared" si="28"/>
        <v>0.7804381049414162</v>
      </c>
      <c r="E635" s="22">
        <v>6379</v>
      </c>
      <c r="F635" s="22">
        <f t="shared" si="29"/>
        <v>3103</v>
      </c>
      <c r="G635" s="9">
        <v>2840</v>
      </c>
      <c r="H635" s="22">
        <v>263</v>
      </c>
      <c r="I635" s="9">
        <v>2731</v>
      </c>
      <c r="J635" s="10">
        <v>109</v>
      </c>
      <c r="K635" s="22">
        <f t="shared" si="30"/>
        <v>372</v>
      </c>
    </row>
    <row r="636" spans="1:11" ht="12.75">
      <c r="A636" s="5" t="s">
        <v>36</v>
      </c>
      <c r="B636" s="22">
        <v>27519</v>
      </c>
      <c r="C636" s="22">
        <v>20621</v>
      </c>
      <c r="D636" s="8">
        <f t="shared" si="28"/>
        <v>0.7493368218321886</v>
      </c>
      <c r="E636" s="22">
        <v>4904</v>
      </c>
      <c r="F636" s="22">
        <f t="shared" si="29"/>
        <v>1994</v>
      </c>
      <c r="G636" s="9">
        <v>1802</v>
      </c>
      <c r="H636" s="22">
        <v>192</v>
      </c>
      <c r="I636" s="9">
        <v>1818</v>
      </c>
      <c r="J636" s="10">
        <v>-16</v>
      </c>
      <c r="K636" s="22">
        <f t="shared" si="30"/>
        <v>176</v>
      </c>
    </row>
    <row r="637" spans="1:11" ht="12.75">
      <c r="A637" s="5" t="s">
        <v>37</v>
      </c>
      <c r="B637" s="22">
        <v>22907</v>
      </c>
      <c r="C637" s="22">
        <v>15567</v>
      </c>
      <c r="D637" s="8">
        <f aca="true" t="shared" si="31" ref="D637:D700">+C637/B637</f>
        <v>0.6795739293665691</v>
      </c>
      <c r="E637" s="22">
        <v>5161</v>
      </c>
      <c r="F637" s="22">
        <f t="shared" si="29"/>
        <v>2179</v>
      </c>
      <c r="G637" s="9">
        <v>2049</v>
      </c>
      <c r="H637" s="22">
        <v>130</v>
      </c>
      <c r="I637" s="9">
        <v>1799</v>
      </c>
      <c r="J637" s="10">
        <v>250</v>
      </c>
      <c r="K637" s="22">
        <f t="shared" si="30"/>
        <v>380</v>
      </c>
    </row>
    <row r="638" spans="2:11" ht="12.75">
      <c r="B638" s="22"/>
      <c r="C638" s="22"/>
      <c r="D638" s="8"/>
      <c r="E638" s="22"/>
      <c r="F638" s="22"/>
      <c r="G638" s="9"/>
      <c r="H638" s="22"/>
      <c r="I638" s="9"/>
      <c r="J638" s="10"/>
      <c r="K638" s="22"/>
    </row>
    <row r="639" spans="1:11" ht="12.75">
      <c r="A639" s="6" t="s">
        <v>75</v>
      </c>
      <c r="B639" s="22">
        <v>17749110</v>
      </c>
      <c r="C639" s="22">
        <v>10961493</v>
      </c>
      <c r="D639" s="8">
        <f t="shared" si="31"/>
        <v>0.6175798673848999</v>
      </c>
      <c r="E639" s="22">
        <v>5340392</v>
      </c>
      <c r="F639" s="22">
        <f t="shared" si="29"/>
        <v>1447225</v>
      </c>
      <c r="G639" s="9">
        <v>726477</v>
      </c>
      <c r="H639" s="22">
        <v>720748</v>
      </c>
      <c r="I639" s="9">
        <v>1600725</v>
      </c>
      <c r="J639" s="10">
        <v>-874248</v>
      </c>
      <c r="K639" s="22">
        <f t="shared" si="30"/>
        <v>-153500</v>
      </c>
    </row>
    <row r="640" spans="1:11" ht="12.75">
      <c r="A640" s="5" t="s">
        <v>21</v>
      </c>
      <c r="B640" s="22">
        <v>1357191</v>
      </c>
      <c r="C640" s="22">
        <v>761738</v>
      </c>
      <c r="D640" s="8">
        <f t="shared" si="31"/>
        <v>0.5612607215933498</v>
      </c>
      <c r="E640" s="22">
        <v>505034</v>
      </c>
      <c r="F640" s="22">
        <f t="shared" si="29"/>
        <v>90419</v>
      </c>
      <c r="G640" s="9">
        <v>43766</v>
      </c>
      <c r="H640" s="22">
        <v>46653</v>
      </c>
      <c r="I640" s="9">
        <v>118227</v>
      </c>
      <c r="J640" s="10">
        <v>-74461</v>
      </c>
      <c r="K640" s="22">
        <f t="shared" si="30"/>
        <v>-27808</v>
      </c>
    </row>
    <row r="641" spans="1:11" ht="12.75">
      <c r="A641" s="5" t="s">
        <v>22</v>
      </c>
      <c r="B641" s="22">
        <v>1336043</v>
      </c>
      <c r="C641" s="22">
        <v>857264</v>
      </c>
      <c r="D641" s="8">
        <f t="shared" si="31"/>
        <v>0.6416440189425041</v>
      </c>
      <c r="E641" s="22">
        <v>396174</v>
      </c>
      <c r="F641" s="22">
        <f t="shared" si="29"/>
        <v>82605</v>
      </c>
      <c r="G641" s="9">
        <v>33134</v>
      </c>
      <c r="H641" s="22">
        <v>49471</v>
      </c>
      <c r="I641" s="9">
        <v>96089</v>
      </c>
      <c r="J641" s="10">
        <v>-62955</v>
      </c>
      <c r="K641" s="22">
        <f t="shared" si="30"/>
        <v>-13484</v>
      </c>
    </row>
    <row r="642" spans="1:11" ht="12.75">
      <c r="A642" s="5" t="s">
        <v>23</v>
      </c>
      <c r="B642" s="22">
        <v>1267339</v>
      </c>
      <c r="C642" s="22">
        <v>788742</v>
      </c>
      <c r="D642" s="8">
        <f t="shared" si="31"/>
        <v>0.6223607101178138</v>
      </c>
      <c r="E642" s="22">
        <v>353674</v>
      </c>
      <c r="F642" s="22">
        <f t="shared" si="29"/>
        <v>124923</v>
      </c>
      <c r="G642" s="9">
        <v>53218</v>
      </c>
      <c r="H642" s="22">
        <v>71705</v>
      </c>
      <c r="I642" s="9">
        <v>106960</v>
      </c>
      <c r="J642" s="10">
        <v>-53742</v>
      </c>
      <c r="K642" s="22">
        <f t="shared" si="30"/>
        <v>17963</v>
      </c>
    </row>
    <row r="643" spans="1:11" ht="12.75">
      <c r="A643" s="5" t="s">
        <v>24</v>
      </c>
      <c r="B643" s="22">
        <v>1246001</v>
      </c>
      <c r="C643" s="22">
        <v>539494</v>
      </c>
      <c r="D643" s="8">
        <f t="shared" si="31"/>
        <v>0.43298039086645995</v>
      </c>
      <c r="E643" s="22">
        <v>481385</v>
      </c>
      <c r="F643" s="22">
        <f t="shared" si="29"/>
        <v>225122</v>
      </c>
      <c r="G643" s="9">
        <v>118631</v>
      </c>
      <c r="H643" s="22">
        <v>106491</v>
      </c>
      <c r="I643" s="9">
        <v>183708</v>
      </c>
      <c r="J643" s="10">
        <v>-65077</v>
      </c>
      <c r="K643" s="22">
        <f t="shared" si="30"/>
        <v>41414</v>
      </c>
    </row>
    <row r="644" spans="1:11" ht="12.75">
      <c r="A644" s="5" t="s">
        <v>25</v>
      </c>
      <c r="B644" s="22">
        <v>1287188</v>
      </c>
      <c r="C644" s="22">
        <v>423410</v>
      </c>
      <c r="D644" s="8">
        <f t="shared" si="31"/>
        <v>0.3289418484323968</v>
      </c>
      <c r="E644" s="22">
        <v>610511</v>
      </c>
      <c r="F644" s="22">
        <f t="shared" si="29"/>
        <v>253267</v>
      </c>
      <c r="G644" s="9">
        <v>138317</v>
      </c>
      <c r="H644" s="22">
        <v>114950</v>
      </c>
      <c r="I644" s="9">
        <v>203412</v>
      </c>
      <c r="J644" s="10">
        <v>-65095</v>
      </c>
      <c r="K644" s="22">
        <f t="shared" si="30"/>
        <v>49855</v>
      </c>
    </row>
    <row r="645" spans="1:11" ht="12.75">
      <c r="A645" s="5" t="s">
        <v>26</v>
      </c>
      <c r="B645" s="22">
        <v>1440304</v>
      </c>
      <c r="C645" s="22">
        <v>579889</v>
      </c>
      <c r="D645" s="8">
        <f t="shared" si="31"/>
        <v>0.40261569779713174</v>
      </c>
      <c r="E645" s="22">
        <v>667904</v>
      </c>
      <c r="F645" s="22">
        <f t="shared" si="29"/>
        <v>192511</v>
      </c>
      <c r="G645" s="9">
        <v>99263</v>
      </c>
      <c r="H645" s="22">
        <v>93248</v>
      </c>
      <c r="I645" s="9">
        <v>188255</v>
      </c>
      <c r="J645" s="10">
        <v>-88992</v>
      </c>
      <c r="K645" s="22">
        <f t="shared" si="30"/>
        <v>4256</v>
      </c>
    </row>
    <row r="646" spans="1:11" ht="12.75">
      <c r="A646" s="5" t="s">
        <v>27</v>
      </c>
      <c r="B646" s="22">
        <v>1588190</v>
      </c>
      <c r="C646" s="22">
        <v>838827</v>
      </c>
      <c r="D646" s="8">
        <f t="shared" si="31"/>
        <v>0.5281653958279551</v>
      </c>
      <c r="E646" s="22">
        <v>607882</v>
      </c>
      <c r="F646" s="22">
        <f t="shared" si="29"/>
        <v>141481</v>
      </c>
      <c r="G646" s="9">
        <v>72132</v>
      </c>
      <c r="H646" s="22">
        <v>69349</v>
      </c>
      <c r="I646" s="9">
        <v>164091</v>
      </c>
      <c r="J646" s="10">
        <v>-91959</v>
      </c>
      <c r="K646" s="22">
        <f t="shared" si="30"/>
        <v>-22610</v>
      </c>
    </row>
    <row r="647" spans="1:11" ht="12.75">
      <c r="A647" s="5" t="s">
        <v>28</v>
      </c>
      <c r="B647" s="22">
        <v>1540402</v>
      </c>
      <c r="C647" s="22">
        <v>970326</v>
      </c>
      <c r="D647" s="8">
        <f t="shared" si="31"/>
        <v>0.6299173852020447</v>
      </c>
      <c r="E647" s="22">
        <v>471448</v>
      </c>
      <c r="F647" s="22">
        <f t="shared" si="29"/>
        <v>98628</v>
      </c>
      <c r="G647" s="9">
        <v>48411</v>
      </c>
      <c r="H647" s="22">
        <v>50217</v>
      </c>
      <c r="I647" s="9">
        <v>122676</v>
      </c>
      <c r="J647" s="10">
        <v>-74265</v>
      </c>
      <c r="K647" s="22">
        <f t="shared" si="30"/>
        <v>-24048</v>
      </c>
    </row>
    <row r="648" spans="1:11" ht="12.75">
      <c r="A648" s="5" t="s">
        <v>29</v>
      </c>
      <c r="B648" s="22">
        <v>1351643</v>
      </c>
      <c r="C648" s="22">
        <v>954448</v>
      </c>
      <c r="D648" s="8">
        <f t="shared" si="31"/>
        <v>0.706139121054894</v>
      </c>
      <c r="E648" s="22">
        <v>329786</v>
      </c>
      <c r="F648" s="22">
        <f t="shared" si="29"/>
        <v>67409</v>
      </c>
      <c r="G648" s="9">
        <v>32707</v>
      </c>
      <c r="H648" s="22">
        <v>34702</v>
      </c>
      <c r="I648" s="9">
        <v>84089</v>
      </c>
      <c r="J648" s="10">
        <v>-51382</v>
      </c>
      <c r="K648" s="22">
        <f t="shared" si="30"/>
        <v>-16680</v>
      </c>
    </row>
    <row r="649" spans="1:11" ht="12.75">
      <c r="A649" s="5" t="s">
        <v>30</v>
      </c>
      <c r="B649" s="22">
        <v>1203696</v>
      </c>
      <c r="C649" s="22">
        <v>908137</v>
      </c>
      <c r="D649" s="8">
        <f t="shared" si="31"/>
        <v>0.7544571054485518</v>
      </c>
      <c r="E649" s="22">
        <v>246171</v>
      </c>
      <c r="F649" s="22">
        <f t="shared" si="29"/>
        <v>49388</v>
      </c>
      <c r="G649" s="9">
        <v>24081</v>
      </c>
      <c r="H649" s="22">
        <v>25307</v>
      </c>
      <c r="I649" s="9">
        <v>68771</v>
      </c>
      <c r="J649" s="10">
        <v>-44690</v>
      </c>
      <c r="K649" s="22">
        <f t="shared" si="30"/>
        <v>-19383</v>
      </c>
    </row>
    <row r="650" spans="1:11" ht="12.75">
      <c r="A650" s="5" t="s">
        <v>31</v>
      </c>
      <c r="B650" s="22">
        <v>928351</v>
      </c>
      <c r="C650" s="22">
        <v>731069</v>
      </c>
      <c r="D650" s="8">
        <f t="shared" si="31"/>
        <v>0.787492015412274</v>
      </c>
      <c r="E650" s="22">
        <v>165255</v>
      </c>
      <c r="F650" s="22">
        <f t="shared" si="29"/>
        <v>32027</v>
      </c>
      <c r="G650" s="9">
        <v>16100</v>
      </c>
      <c r="H650" s="22">
        <v>15927</v>
      </c>
      <c r="I650" s="9">
        <v>60832</v>
      </c>
      <c r="J650" s="10">
        <v>-44732</v>
      </c>
      <c r="K650" s="22">
        <f t="shared" si="30"/>
        <v>-28805</v>
      </c>
    </row>
    <row r="651" spans="1:11" ht="12.75">
      <c r="A651" s="5" t="s">
        <v>32</v>
      </c>
      <c r="B651" s="22">
        <v>752065</v>
      </c>
      <c r="C651" s="22">
        <v>601478</v>
      </c>
      <c r="D651" s="8">
        <f t="shared" si="31"/>
        <v>0.7997686370194066</v>
      </c>
      <c r="E651" s="22">
        <v>124703</v>
      </c>
      <c r="F651" s="22">
        <f t="shared" si="29"/>
        <v>25884</v>
      </c>
      <c r="G651" s="9">
        <v>11226</v>
      </c>
      <c r="H651" s="22">
        <v>14658</v>
      </c>
      <c r="I651" s="9">
        <v>53953</v>
      </c>
      <c r="J651" s="10">
        <v>-42727</v>
      </c>
      <c r="K651" s="22">
        <f t="shared" si="30"/>
        <v>-28069</v>
      </c>
    </row>
    <row r="652" spans="1:11" ht="12.75">
      <c r="A652" s="5" t="s">
        <v>33</v>
      </c>
      <c r="B652" s="22">
        <v>662970</v>
      </c>
      <c r="C652" s="22">
        <v>546225</v>
      </c>
      <c r="D652" s="8">
        <f t="shared" si="31"/>
        <v>0.8239060590976968</v>
      </c>
      <c r="E652" s="22">
        <v>98004</v>
      </c>
      <c r="F652" s="22">
        <f t="shared" si="29"/>
        <v>18741</v>
      </c>
      <c r="G652" s="9">
        <v>8348</v>
      </c>
      <c r="H652" s="22">
        <v>10393</v>
      </c>
      <c r="I652" s="9">
        <v>50247</v>
      </c>
      <c r="J652" s="10">
        <v>-41899</v>
      </c>
      <c r="K652" s="22">
        <f t="shared" si="30"/>
        <v>-31506</v>
      </c>
    </row>
    <row r="653" spans="1:11" ht="12.75">
      <c r="A653" s="5" t="s">
        <v>34</v>
      </c>
      <c r="B653" s="22">
        <v>622497</v>
      </c>
      <c r="C653" s="22">
        <v>521677</v>
      </c>
      <c r="D653" s="8">
        <f t="shared" si="31"/>
        <v>0.8380393801094623</v>
      </c>
      <c r="E653" s="22">
        <v>86038</v>
      </c>
      <c r="F653" s="22">
        <f t="shared" si="29"/>
        <v>14782</v>
      </c>
      <c r="G653" s="9">
        <v>7284</v>
      </c>
      <c r="H653" s="22">
        <v>7498</v>
      </c>
      <c r="I653" s="9">
        <v>37106</v>
      </c>
      <c r="J653" s="10">
        <v>-29822</v>
      </c>
      <c r="K653" s="22">
        <f t="shared" si="30"/>
        <v>-22324</v>
      </c>
    </row>
    <row r="654" spans="1:11" ht="12.75">
      <c r="A654" s="5" t="s">
        <v>35</v>
      </c>
      <c r="B654" s="22">
        <v>513045</v>
      </c>
      <c r="C654" s="22">
        <v>429599</v>
      </c>
      <c r="D654" s="8">
        <f t="shared" si="31"/>
        <v>0.837351499381146</v>
      </c>
      <c r="E654" s="22">
        <v>71392</v>
      </c>
      <c r="F654" s="22">
        <f t="shared" si="29"/>
        <v>12054</v>
      </c>
      <c r="G654" s="9">
        <v>7266</v>
      </c>
      <c r="H654" s="22">
        <v>4788</v>
      </c>
      <c r="I654" s="9">
        <v>24640</v>
      </c>
      <c r="J654" s="10">
        <v>-17374</v>
      </c>
      <c r="K654" s="22">
        <f t="shared" si="30"/>
        <v>-12586</v>
      </c>
    </row>
    <row r="655" spans="1:11" ht="12.75">
      <c r="A655" s="5" t="s">
        <v>36</v>
      </c>
      <c r="B655" s="22">
        <v>347029</v>
      </c>
      <c r="C655" s="22">
        <v>280385</v>
      </c>
      <c r="D655" s="8">
        <f t="shared" si="31"/>
        <v>0.8079584126974979</v>
      </c>
      <c r="E655" s="22">
        <v>57981</v>
      </c>
      <c r="F655" s="22">
        <f t="shared" si="29"/>
        <v>8663</v>
      </c>
      <c r="G655" s="9">
        <v>5840</v>
      </c>
      <c r="H655" s="22">
        <v>2823</v>
      </c>
      <c r="I655" s="9">
        <v>18132</v>
      </c>
      <c r="J655" s="10">
        <v>-12292</v>
      </c>
      <c r="K655" s="22">
        <f t="shared" si="30"/>
        <v>-9469</v>
      </c>
    </row>
    <row r="656" spans="1:11" ht="12.75">
      <c r="A656" s="5" t="s">
        <v>37</v>
      </c>
      <c r="B656" s="22">
        <v>305156</v>
      </c>
      <c r="C656" s="22">
        <v>228785</v>
      </c>
      <c r="D656" s="8">
        <f t="shared" si="31"/>
        <v>0.7497312849821075</v>
      </c>
      <c r="E656" s="22">
        <v>67050</v>
      </c>
      <c r="F656" s="22">
        <f t="shared" si="29"/>
        <v>9321</v>
      </c>
      <c r="G656" s="9">
        <v>6753</v>
      </c>
      <c r="H656" s="22">
        <v>2568</v>
      </c>
      <c r="I656" s="9">
        <v>19537</v>
      </c>
      <c r="J656" s="10">
        <v>-12784</v>
      </c>
      <c r="K656" s="22">
        <f t="shared" si="30"/>
        <v>-10216</v>
      </c>
    </row>
    <row r="657" spans="2:11" ht="12.75">
      <c r="B657" s="22"/>
      <c r="C657" s="22"/>
      <c r="D657" s="8"/>
      <c r="E657" s="22"/>
      <c r="F657" s="22"/>
      <c r="G657" s="9"/>
      <c r="H657" s="22"/>
      <c r="I657" s="9"/>
      <c r="J657" s="10"/>
      <c r="K657" s="22"/>
    </row>
    <row r="658" spans="1:11" ht="12.75">
      <c r="A658" s="6" t="s">
        <v>76</v>
      </c>
      <c r="B658" s="22">
        <v>7513165</v>
      </c>
      <c r="C658" s="22">
        <v>3980197</v>
      </c>
      <c r="D658" s="8">
        <f t="shared" si="31"/>
        <v>0.5297630226409243</v>
      </c>
      <c r="E658" s="22">
        <v>2417295</v>
      </c>
      <c r="F658" s="22">
        <f t="shared" si="29"/>
        <v>1115673</v>
      </c>
      <c r="G658" s="9">
        <v>919336</v>
      </c>
      <c r="H658" s="22">
        <v>196337</v>
      </c>
      <c r="I658" s="9">
        <v>581453</v>
      </c>
      <c r="J658" s="10">
        <v>337883</v>
      </c>
      <c r="K658" s="22">
        <f t="shared" si="30"/>
        <v>534220</v>
      </c>
    </row>
    <row r="659" spans="1:11" ht="12.75">
      <c r="A659" s="5" t="s">
        <v>21</v>
      </c>
      <c r="B659" s="22">
        <v>562800</v>
      </c>
      <c r="C659" s="22">
        <v>242736</v>
      </c>
      <c r="D659" s="8">
        <f t="shared" si="31"/>
        <v>0.43130063965884863</v>
      </c>
      <c r="E659" s="22">
        <v>227082</v>
      </c>
      <c r="F659" s="22">
        <f t="shared" si="29"/>
        <v>92982</v>
      </c>
      <c r="G659" s="9">
        <v>78321</v>
      </c>
      <c r="H659" s="22">
        <v>14661</v>
      </c>
      <c r="I659" s="9">
        <v>54320</v>
      </c>
      <c r="J659" s="10">
        <v>24001</v>
      </c>
      <c r="K659" s="22">
        <f t="shared" si="30"/>
        <v>38662</v>
      </c>
    </row>
    <row r="660" spans="1:11" ht="12.75">
      <c r="A660" s="5" t="s">
        <v>22</v>
      </c>
      <c r="B660" s="22">
        <v>556658</v>
      </c>
      <c r="C660" s="22">
        <v>292510</v>
      </c>
      <c r="D660" s="8">
        <f t="shared" si="31"/>
        <v>0.5254752469200119</v>
      </c>
      <c r="E660" s="22">
        <v>189007</v>
      </c>
      <c r="F660" s="22">
        <f t="shared" si="29"/>
        <v>75141</v>
      </c>
      <c r="G660" s="9">
        <v>62679</v>
      </c>
      <c r="H660" s="22">
        <v>12462</v>
      </c>
      <c r="I660" s="9">
        <v>40062</v>
      </c>
      <c r="J660" s="10">
        <v>22617</v>
      </c>
      <c r="K660" s="22">
        <f t="shared" si="30"/>
        <v>35079</v>
      </c>
    </row>
    <row r="661" spans="1:11" ht="12.75">
      <c r="A661" s="5" t="s">
        <v>23</v>
      </c>
      <c r="B661" s="22">
        <v>531473</v>
      </c>
      <c r="C661" s="22">
        <v>272625</v>
      </c>
      <c r="D661" s="8">
        <f t="shared" si="31"/>
        <v>0.5129611476029826</v>
      </c>
      <c r="E661" s="22">
        <v>170579</v>
      </c>
      <c r="F661" s="22">
        <f t="shared" si="29"/>
        <v>88269</v>
      </c>
      <c r="G661" s="9">
        <v>66816</v>
      </c>
      <c r="H661" s="22">
        <v>21453</v>
      </c>
      <c r="I661" s="9">
        <v>35338</v>
      </c>
      <c r="J661" s="10">
        <v>31478</v>
      </c>
      <c r="K661" s="22">
        <f t="shared" si="30"/>
        <v>52931</v>
      </c>
    </row>
    <row r="662" spans="1:11" ht="12.75">
      <c r="A662" s="5" t="s">
        <v>24</v>
      </c>
      <c r="B662" s="22">
        <v>579240</v>
      </c>
      <c r="C662" s="22">
        <v>149078</v>
      </c>
      <c r="D662" s="8">
        <f t="shared" si="31"/>
        <v>0.25736827567156967</v>
      </c>
      <c r="E662" s="22">
        <v>262197</v>
      </c>
      <c r="F662" s="22">
        <f t="shared" si="29"/>
        <v>167965</v>
      </c>
      <c r="G662" s="9">
        <v>129467</v>
      </c>
      <c r="H662" s="22">
        <v>38498</v>
      </c>
      <c r="I662" s="9">
        <v>61757</v>
      </c>
      <c r="J662" s="10">
        <v>67710</v>
      </c>
      <c r="K662" s="22">
        <f t="shared" si="30"/>
        <v>106208</v>
      </c>
    </row>
    <row r="663" spans="1:11" ht="12.75">
      <c r="A663" s="5" t="s">
        <v>25</v>
      </c>
      <c r="B663" s="22">
        <v>596489</v>
      </c>
      <c r="C663" s="22">
        <v>137359</v>
      </c>
      <c r="D663" s="8">
        <f t="shared" si="31"/>
        <v>0.23027918368989203</v>
      </c>
      <c r="E663" s="22">
        <v>301693</v>
      </c>
      <c r="F663" s="22">
        <f t="shared" si="29"/>
        <v>157437</v>
      </c>
      <c r="G663" s="9">
        <v>122932</v>
      </c>
      <c r="H663" s="22">
        <v>34505</v>
      </c>
      <c r="I663" s="9">
        <v>97263</v>
      </c>
      <c r="J663" s="10">
        <v>25669</v>
      </c>
      <c r="K663" s="22">
        <f t="shared" si="30"/>
        <v>60174</v>
      </c>
    </row>
    <row r="664" spans="1:11" ht="12.75">
      <c r="A664" s="5" t="s">
        <v>26</v>
      </c>
      <c r="B664" s="22">
        <v>606896</v>
      </c>
      <c r="C664" s="22">
        <v>203272</v>
      </c>
      <c r="D664" s="8">
        <f t="shared" si="31"/>
        <v>0.3349371226701115</v>
      </c>
      <c r="E664" s="22">
        <v>279195</v>
      </c>
      <c r="F664" s="22">
        <f t="shared" si="29"/>
        <v>124429</v>
      </c>
      <c r="G664" s="9">
        <v>100523</v>
      </c>
      <c r="H664" s="22">
        <v>23906</v>
      </c>
      <c r="I664" s="9">
        <v>74795</v>
      </c>
      <c r="J664" s="10">
        <v>25728</v>
      </c>
      <c r="K664" s="22">
        <f t="shared" si="30"/>
        <v>49634</v>
      </c>
    </row>
    <row r="665" spans="1:11" ht="12.75">
      <c r="A665" s="5" t="s">
        <v>27</v>
      </c>
      <c r="B665" s="22">
        <v>663172</v>
      </c>
      <c r="C665" s="22">
        <v>307554</v>
      </c>
      <c r="D665" s="8">
        <f t="shared" si="31"/>
        <v>0.46376204061691384</v>
      </c>
      <c r="E665" s="22">
        <v>248566</v>
      </c>
      <c r="F665" s="22">
        <f t="shared" si="29"/>
        <v>107052</v>
      </c>
      <c r="G665" s="9">
        <v>89043</v>
      </c>
      <c r="H665" s="22">
        <v>18009</v>
      </c>
      <c r="I665" s="9">
        <v>61734</v>
      </c>
      <c r="J665" s="10">
        <v>27309</v>
      </c>
      <c r="K665" s="22">
        <f t="shared" si="30"/>
        <v>45318</v>
      </c>
    </row>
    <row r="666" spans="1:11" ht="12.75">
      <c r="A666" s="5" t="s">
        <v>28</v>
      </c>
      <c r="B666" s="22">
        <v>643788</v>
      </c>
      <c r="C666" s="22">
        <v>362271</v>
      </c>
      <c r="D666" s="8">
        <f t="shared" si="31"/>
        <v>0.5627178512181028</v>
      </c>
      <c r="E666" s="22">
        <v>199172</v>
      </c>
      <c r="F666" s="22">
        <f t="shared" si="29"/>
        <v>82345</v>
      </c>
      <c r="G666" s="9">
        <v>70083</v>
      </c>
      <c r="H666" s="22">
        <v>12262</v>
      </c>
      <c r="I666" s="9">
        <v>45817</v>
      </c>
      <c r="J666" s="10">
        <v>24266</v>
      </c>
      <c r="K666" s="22">
        <f t="shared" si="30"/>
        <v>36528</v>
      </c>
    </row>
    <row r="667" spans="1:11" ht="12.75">
      <c r="A667" s="5" t="s">
        <v>29</v>
      </c>
      <c r="B667" s="22">
        <v>574309</v>
      </c>
      <c r="C667" s="22">
        <v>367942</v>
      </c>
      <c r="D667" s="8">
        <f t="shared" si="31"/>
        <v>0.6406690474988204</v>
      </c>
      <c r="E667" s="22">
        <v>147846</v>
      </c>
      <c r="F667" s="22">
        <f t="shared" si="29"/>
        <v>58521</v>
      </c>
      <c r="G667" s="9">
        <v>51051</v>
      </c>
      <c r="H667" s="22">
        <v>7470</v>
      </c>
      <c r="I667" s="9">
        <v>30013</v>
      </c>
      <c r="J667" s="10">
        <v>21038</v>
      </c>
      <c r="K667" s="22">
        <f t="shared" si="30"/>
        <v>28508</v>
      </c>
    </row>
    <row r="668" spans="1:11" ht="12.75">
      <c r="A668" s="5" t="s">
        <v>30</v>
      </c>
      <c r="B668" s="22">
        <v>507780</v>
      </c>
      <c r="C668" s="22">
        <v>350170</v>
      </c>
      <c r="D668" s="8">
        <f t="shared" si="31"/>
        <v>0.6896096734806412</v>
      </c>
      <c r="E668" s="22">
        <v>111779</v>
      </c>
      <c r="F668" s="22">
        <f t="shared" si="29"/>
        <v>45831</v>
      </c>
      <c r="G668" s="9">
        <v>40722</v>
      </c>
      <c r="H668" s="22">
        <v>5109</v>
      </c>
      <c r="I668" s="9">
        <v>23323</v>
      </c>
      <c r="J668" s="10">
        <v>17399</v>
      </c>
      <c r="K668" s="22">
        <f t="shared" si="30"/>
        <v>22508</v>
      </c>
    </row>
    <row r="669" spans="1:11" ht="12.75">
      <c r="A669" s="5" t="s">
        <v>31</v>
      </c>
      <c r="B669" s="22">
        <v>397244</v>
      </c>
      <c r="C669" s="22">
        <v>288546</v>
      </c>
      <c r="D669" s="8">
        <f t="shared" si="31"/>
        <v>0.7263696871444251</v>
      </c>
      <c r="E669" s="22">
        <v>73504</v>
      </c>
      <c r="F669" s="22">
        <f t="shared" si="29"/>
        <v>35194</v>
      </c>
      <c r="G669" s="9">
        <v>32452</v>
      </c>
      <c r="H669" s="22">
        <v>2742</v>
      </c>
      <c r="I669" s="9">
        <v>15906</v>
      </c>
      <c r="J669" s="10">
        <v>16546</v>
      </c>
      <c r="K669" s="22">
        <f t="shared" si="30"/>
        <v>19288</v>
      </c>
    </row>
    <row r="670" spans="1:11" ht="12.75">
      <c r="A670" s="5" t="s">
        <v>32</v>
      </c>
      <c r="B670" s="22">
        <v>323494</v>
      </c>
      <c r="C670" s="22">
        <v>244105</v>
      </c>
      <c r="D670" s="8">
        <f t="shared" si="31"/>
        <v>0.7545889568276383</v>
      </c>
      <c r="E670" s="22">
        <v>52780</v>
      </c>
      <c r="F670" s="22">
        <f t="shared" si="29"/>
        <v>26609</v>
      </c>
      <c r="G670" s="9">
        <v>24592</v>
      </c>
      <c r="H670" s="22">
        <v>2017</v>
      </c>
      <c r="I670" s="9">
        <v>11392</v>
      </c>
      <c r="J670" s="10">
        <v>13200</v>
      </c>
      <c r="K670" s="22">
        <f t="shared" si="30"/>
        <v>15217</v>
      </c>
    </row>
    <row r="671" spans="1:11" ht="12.75">
      <c r="A671" s="5" t="s">
        <v>33</v>
      </c>
      <c r="B671" s="22">
        <v>286485</v>
      </c>
      <c r="C671" s="22">
        <v>226110</v>
      </c>
      <c r="D671" s="8">
        <f t="shared" si="31"/>
        <v>0.7892559819885858</v>
      </c>
      <c r="E671" s="22">
        <v>41297</v>
      </c>
      <c r="F671" s="22">
        <f t="shared" si="29"/>
        <v>19078</v>
      </c>
      <c r="G671" s="9">
        <v>18043</v>
      </c>
      <c r="H671" s="22">
        <v>1035</v>
      </c>
      <c r="I671" s="9">
        <v>8977</v>
      </c>
      <c r="J671" s="10">
        <v>9066</v>
      </c>
      <c r="K671" s="22">
        <f t="shared" si="30"/>
        <v>10101</v>
      </c>
    </row>
    <row r="672" spans="1:11" ht="12.75">
      <c r="A672" s="5" t="s">
        <v>34</v>
      </c>
      <c r="B672" s="22">
        <v>252066</v>
      </c>
      <c r="C672" s="22">
        <v>204806</v>
      </c>
      <c r="D672" s="8">
        <f t="shared" si="31"/>
        <v>0.8125094221354725</v>
      </c>
      <c r="E672" s="22">
        <v>34600</v>
      </c>
      <c r="F672" s="22">
        <f aca="true" t="shared" si="32" ref="F672:F735">SUM(G672:H672)</f>
        <v>12660</v>
      </c>
      <c r="G672" s="9">
        <v>11831</v>
      </c>
      <c r="H672" s="22">
        <v>829</v>
      </c>
      <c r="I672" s="9">
        <v>7430</v>
      </c>
      <c r="J672" s="10">
        <v>4401</v>
      </c>
      <c r="K672" s="22">
        <f aca="true" t="shared" si="33" ref="K672:K735">F672-I672</f>
        <v>5230</v>
      </c>
    </row>
    <row r="673" spans="1:11" ht="12.75">
      <c r="A673" s="5" t="s">
        <v>35</v>
      </c>
      <c r="B673" s="22">
        <v>202134</v>
      </c>
      <c r="C673" s="22">
        <v>162408</v>
      </c>
      <c r="D673" s="8">
        <f t="shared" si="31"/>
        <v>0.8034670070349372</v>
      </c>
      <c r="E673" s="22">
        <v>30595</v>
      </c>
      <c r="F673" s="22">
        <f t="shared" si="32"/>
        <v>9131</v>
      </c>
      <c r="G673" s="9">
        <v>8632</v>
      </c>
      <c r="H673" s="22">
        <v>499</v>
      </c>
      <c r="I673" s="9">
        <v>6119</v>
      </c>
      <c r="J673" s="10">
        <v>2513</v>
      </c>
      <c r="K673" s="22">
        <f t="shared" si="33"/>
        <v>3012</v>
      </c>
    </row>
    <row r="674" spans="1:11" ht="12.75">
      <c r="A674" s="5" t="s">
        <v>36</v>
      </c>
      <c r="B674" s="22">
        <v>126697</v>
      </c>
      <c r="C674" s="22">
        <v>97477</v>
      </c>
      <c r="D674" s="8">
        <f t="shared" si="31"/>
        <v>0.7693710190454391</v>
      </c>
      <c r="E674" s="22">
        <v>22614</v>
      </c>
      <c r="F674" s="22">
        <f t="shared" si="32"/>
        <v>6606</v>
      </c>
      <c r="G674" s="9">
        <v>6158</v>
      </c>
      <c r="H674" s="22">
        <v>448</v>
      </c>
      <c r="I674" s="9">
        <v>3798</v>
      </c>
      <c r="J674" s="10">
        <v>2360</v>
      </c>
      <c r="K674" s="22">
        <f t="shared" si="33"/>
        <v>2808</v>
      </c>
    </row>
    <row r="675" spans="1:11" ht="12.75">
      <c r="A675" s="5" t="s">
        <v>37</v>
      </c>
      <c r="B675" s="22">
        <v>102440</v>
      </c>
      <c r="C675" s="22">
        <v>71228</v>
      </c>
      <c r="D675" s="8">
        <f t="shared" si="31"/>
        <v>0.695314330339711</v>
      </c>
      <c r="E675" s="22">
        <v>24789</v>
      </c>
      <c r="F675" s="22">
        <f t="shared" si="32"/>
        <v>6423</v>
      </c>
      <c r="G675" s="9">
        <v>5991</v>
      </c>
      <c r="H675" s="22">
        <v>432</v>
      </c>
      <c r="I675" s="9">
        <v>3409</v>
      </c>
      <c r="J675" s="10">
        <v>2582</v>
      </c>
      <c r="K675" s="22">
        <f t="shared" si="33"/>
        <v>3014</v>
      </c>
    </row>
    <row r="676" spans="2:11" ht="12.75">
      <c r="B676" s="22"/>
      <c r="C676" s="22"/>
      <c r="D676" s="8"/>
      <c r="E676" s="22"/>
      <c r="F676" s="22"/>
      <c r="G676" s="9"/>
      <c r="H676" s="22"/>
      <c r="I676" s="9"/>
      <c r="J676" s="10"/>
      <c r="K676" s="22"/>
    </row>
    <row r="677" spans="1:11" ht="12.75">
      <c r="A677" s="6" t="s">
        <v>77</v>
      </c>
      <c r="B677" s="22">
        <v>603106</v>
      </c>
      <c r="C677" s="22">
        <v>342460</v>
      </c>
      <c r="D677" s="8">
        <f t="shared" si="31"/>
        <v>0.5678272144531807</v>
      </c>
      <c r="E677" s="22">
        <v>193178</v>
      </c>
      <c r="F677" s="22">
        <f t="shared" si="32"/>
        <v>67468</v>
      </c>
      <c r="G677" s="9">
        <v>60252</v>
      </c>
      <c r="H677" s="22">
        <v>7216</v>
      </c>
      <c r="I677" s="9">
        <v>85459</v>
      </c>
      <c r="J677" s="10">
        <v>-25207</v>
      </c>
      <c r="K677" s="22">
        <f t="shared" si="33"/>
        <v>-17991</v>
      </c>
    </row>
    <row r="678" spans="1:11" ht="12.75">
      <c r="A678" s="5" t="s">
        <v>21</v>
      </c>
      <c r="B678" s="22">
        <v>43223</v>
      </c>
      <c r="C678" s="22">
        <v>20863</v>
      </c>
      <c r="D678" s="8">
        <f t="shared" si="31"/>
        <v>0.4826828309002152</v>
      </c>
      <c r="E678" s="22">
        <v>16419</v>
      </c>
      <c r="F678" s="22">
        <f t="shared" si="32"/>
        <v>5941</v>
      </c>
      <c r="G678" s="9">
        <v>5124</v>
      </c>
      <c r="H678" s="22">
        <v>817</v>
      </c>
      <c r="I678" s="9">
        <v>7357</v>
      </c>
      <c r="J678" s="10">
        <v>-2233</v>
      </c>
      <c r="K678" s="22">
        <f t="shared" si="33"/>
        <v>-1416</v>
      </c>
    </row>
    <row r="679" spans="1:11" ht="12.75">
      <c r="A679" s="5" t="s">
        <v>22</v>
      </c>
      <c r="B679" s="22">
        <v>47602</v>
      </c>
      <c r="C679" s="22">
        <v>29440</v>
      </c>
      <c r="D679" s="8">
        <f t="shared" si="31"/>
        <v>0.618461409184488</v>
      </c>
      <c r="E679" s="22">
        <v>13700</v>
      </c>
      <c r="F679" s="22">
        <f t="shared" si="32"/>
        <v>4462</v>
      </c>
      <c r="G679" s="9">
        <v>3892</v>
      </c>
      <c r="H679" s="22">
        <v>570</v>
      </c>
      <c r="I679" s="9">
        <v>5784</v>
      </c>
      <c r="J679" s="10">
        <v>-1892</v>
      </c>
      <c r="K679" s="22">
        <f t="shared" si="33"/>
        <v>-1322</v>
      </c>
    </row>
    <row r="680" spans="1:11" ht="12.75">
      <c r="A680" s="5" t="s">
        <v>23</v>
      </c>
      <c r="B680" s="22">
        <v>53048</v>
      </c>
      <c r="C680" s="22">
        <v>30405</v>
      </c>
      <c r="D680" s="8">
        <f t="shared" si="31"/>
        <v>0.5731601568390892</v>
      </c>
      <c r="E680" s="22">
        <v>15840</v>
      </c>
      <c r="F680" s="22">
        <f t="shared" si="32"/>
        <v>6803</v>
      </c>
      <c r="G680" s="9">
        <v>5999</v>
      </c>
      <c r="H680" s="22">
        <v>804</v>
      </c>
      <c r="I680" s="9">
        <v>5853</v>
      </c>
      <c r="J680" s="10">
        <v>146</v>
      </c>
      <c r="K680" s="22">
        <f t="shared" si="33"/>
        <v>950</v>
      </c>
    </row>
    <row r="681" spans="1:11" ht="12.75">
      <c r="A681" s="5" t="s">
        <v>24</v>
      </c>
      <c r="B681" s="22">
        <v>50648</v>
      </c>
      <c r="C681" s="22">
        <v>8808</v>
      </c>
      <c r="D681" s="8">
        <f t="shared" si="31"/>
        <v>0.17390617595956406</v>
      </c>
      <c r="E681" s="22">
        <v>26582</v>
      </c>
      <c r="F681" s="22">
        <f t="shared" si="32"/>
        <v>15258</v>
      </c>
      <c r="G681" s="9">
        <v>14106</v>
      </c>
      <c r="H681" s="22">
        <v>1152</v>
      </c>
      <c r="I681" s="9">
        <v>12972</v>
      </c>
      <c r="J681" s="10">
        <v>1134</v>
      </c>
      <c r="K681" s="22">
        <f t="shared" si="33"/>
        <v>2286</v>
      </c>
    </row>
    <row r="682" spans="1:11" ht="12.75">
      <c r="A682" s="5" t="s">
        <v>25</v>
      </c>
      <c r="B682" s="22">
        <v>38809</v>
      </c>
      <c r="C682" s="22">
        <v>6447</v>
      </c>
      <c r="D682" s="8">
        <f t="shared" si="31"/>
        <v>0.16612126053235074</v>
      </c>
      <c r="E682" s="22">
        <v>23987</v>
      </c>
      <c r="F682" s="22">
        <f t="shared" si="32"/>
        <v>8375</v>
      </c>
      <c r="G682" s="9">
        <v>7341</v>
      </c>
      <c r="H682" s="22">
        <v>1034</v>
      </c>
      <c r="I682" s="9">
        <v>16938</v>
      </c>
      <c r="J682" s="10">
        <v>-9597</v>
      </c>
      <c r="K682" s="22">
        <f t="shared" si="33"/>
        <v>-8563</v>
      </c>
    </row>
    <row r="683" spans="1:11" ht="12.75">
      <c r="A683" s="5" t="s">
        <v>26</v>
      </c>
      <c r="B683" s="22">
        <v>37807</v>
      </c>
      <c r="C683" s="22">
        <v>12765</v>
      </c>
      <c r="D683" s="8">
        <f t="shared" si="31"/>
        <v>0.33763588753405455</v>
      </c>
      <c r="E683" s="22">
        <v>18443</v>
      </c>
      <c r="F683" s="22">
        <f t="shared" si="32"/>
        <v>6599</v>
      </c>
      <c r="G683" s="9">
        <v>5674</v>
      </c>
      <c r="H683" s="22">
        <v>925</v>
      </c>
      <c r="I683" s="9">
        <v>9801</v>
      </c>
      <c r="J683" s="10">
        <v>-4127</v>
      </c>
      <c r="K683" s="22">
        <f t="shared" si="33"/>
        <v>-3202</v>
      </c>
    </row>
    <row r="684" spans="1:11" ht="12.75">
      <c r="A684" s="5" t="s">
        <v>27</v>
      </c>
      <c r="B684" s="22">
        <v>47747</v>
      </c>
      <c r="C684" s="22">
        <v>24582</v>
      </c>
      <c r="D684" s="8">
        <f t="shared" si="31"/>
        <v>0.5148386286049386</v>
      </c>
      <c r="E684" s="22">
        <v>17185</v>
      </c>
      <c r="F684" s="22">
        <f t="shared" si="32"/>
        <v>5980</v>
      </c>
      <c r="G684" s="9">
        <v>5247</v>
      </c>
      <c r="H684" s="22">
        <v>733</v>
      </c>
      <c r="I684" s="9">
        <v>7432</v>
      </c>
      <c r="J684" s="10">
        <v>-2185</v>
      </c>
      <c r="K684" s="22">
        <f t="shared" si="33"/>
        <v>-1452</v>
      </c>
    </row>
    <row r="685" spans="1:11" ht="12.75">
      <c r="A685" s="5" t="s">
        <v>28</v>
      </c>
      <c r="B685" s="22">
        <v>50894</v>
      </c>
      <c r="C685" s="22">
        <v>32609</v>
      </c>
      <c r="D685" s="8">
        <f t="shared" si="31"/>
        <v>0.6407238574291665</v>
      </c>
      <c r="E685" s="22">
        <v>14226</v>
      </c>
      <c r="F685" s="22">
        <f t="shared" si="32"/>
        <v>4059</v>
      </c>
      <c r="G685" s="9">
        <v>3607</v>
      </c>
      <c r="H685" s="22">
        <v>452</v>
      </c>
      <c r="I685" s="9">
        <v>5727</v>
      </c>
      <c r="J685" s="10">
        <v>-2120</v>
      </c>
      <c r="K685" s="22">
        <f t="shared" si="33"/>
        <v>-1668</v>
      </c>
    </row>
    <row r="686" spans="1:11" ht="12.75">
      <c r="A686" s="5" t="s">
        <v>29</v>
      </c>
      <c r="B686" s="22">
        <v>47768</v>
      </c>
      <c r="C686" s="22">
        <v>34200</v>
      </c>
      <c r="D686" s="8">
        <f t="shared" si="31"/>
        <v>0.7159604756322224</v>
      </c>
      <c r="E686" s="22">
        <v>10580</v>
      </c>
      <c r="F686" s="22">
        <f t="shared" si="32"/>
        <v>2988</v>
      </c>
      <c r="G686" s="9">
        <v>2720</v>
      </c>
      <c r="H686" s="22">
        <v>268</v>
      </c>
      <c r="I686" s="9">
        <v>3826</v>
      </c>
      <c r="J686" s="10">
        <v>-1106</v>
      </c>
      <c r="K686" s="22">
        <f t="shared" si="33"/>
        <v>-838</v>
      </c>
    </row>
    <row r="687" spans="1:11" ht="12.75">
      <c r="A687" s="5" t="s">
        <v>30</v>
      </c>
      <c r="B687" s="22">
        <v>37696</v>
      </c>
      <c r="C687" s="22">
        <v>28251</v>
      </c>
      <c r="D687" s="8">
        <f t="shared" si="31"/>
        <v>0.7494429117147708</v>
      </c>
      <c r="E687" s="22">
        <v>7490</v>
      </c>
      <c r="F687" s="22">
        <f t="shared" si="32"/>
        <v>1955</v>
      </c>
      <c r="G687" s="9">
        <v>1797</v>
      </c>
      <c r="H687" s="22">
        <v>158</v>
      </c>
      <c r="I687" s="9">
        <v>2609</v>
      </c>
      <c r="J687" s="10">
        <v>-812</v>
      </c>
      <c r="K687" s="22">
        <f t="shared" si="33"/>
        <v>-654</v>
      </c>
    </row>
    <row r="688" spans="1:11" ht="12.75">
      <c r="A688" s="5" t="s">
        <v>31</v>
      </c>
      <c r="B688" s="22">
        <v>28620</v>
      </c>
      <c r="C688" s="22">
        <v>22378</v>
      </c>
      <c r="D688" s="8">
        <f t="shared" si="31"/>
        <v>0.7819007686932216</v>
      </c>
      <c r="E688" s="22">
        <v>4805</v>
      </c>
      <c r="F688" s="22">
        <f t="shared" si="32"/>
        <v>1437</v>
      </c>
      <c r="G688" s="9">
        <v>1369</v>
      </c>
      <c r="H688" s="22">
        <v>68</v>
      </c>
      <c r="I688" s="9">
        <v>1870</v>
      </c>
      <c r="J688" s="10">
        <v>-501</v>
      </c>
      <c r="K688" s="22">
        <f t="shared" si="33"/>
        <v>-433</v>
      </c>
    </row>
    <row r="689" spans="1:11" ht="12.75">
      <c r="A689" s="5" t="s">
        <v>32</v>
      </c>
      <c r="B689" s="22">
        <v>24647</v>
      </c>
      <c r="C689" s="22">
        <v>19656</v>
      </c>
      <c r="D689" s="8">
        <f t="shared" si="31"/>
        <v>0.7975007100255609</v>
      </c>
      <c r="E689" s="22">
        <v>3955</v>
      </c>
      <c r="F689" s="22">
        <f t="shared" si="32"/>
        <v>1036</v>
      </c>
      <c r="G689" s="9">
        <v>974</v>
      </c>
      <c r="H689" s="22">
        <v>62</v>
      </c>
      <c r="I689" s="9">
        <v>1342</v>
      </c>
      <c r="J689" s="10">
        <v>-368</v>
      </c>
      <c r="K689" s="22">
        <f t="shared" si="33"/>
        <v>-306</v>
      </c>
    </row>
    <row r="690" spans="1:11" ht="12.75">
      <c r="A690" s="5" t="s">
        <v>33</v>
      </c>
      <c r="B690" s="22">
        <v>23037</v>
      </c>
      <c r="C690" s="22">
        <v>18694</v>
      </c>
      <c r="D690" s="8">
        <f t="shared" si="31"/>
        <v>0.8114771888700786</v>
      </c>
      <c r="E690" s="22">
        <v>3567</v>
      </c>
      <c r="F690" s="22">
        <f t="shared" si="32"/>
        <v>776</v>
      </c>
      <c r="G690" s="9">
        <v>730</v>
      </c>
      <c r="H690" s="22">
        <v>46</v>
      </c>
      <c r="I690" s="9">
        <v>1071</v>
      </c>
      <c r="J690" s="10">
        <v>-341</v>
      </c>
      <c r="K690" s="22">
        <f t="shared" si="33"/>
        <v>-295</v>
      </c>
    </row>
    <row r="691" spans="1:11" ht="12.75">
      <c r="A691" s="5" t="s">
        <v>34</v>
      </c>
      <c r="B691" s="22">
        <v>22964</v>
      </c>
      <c r="C691" s="22">
        <v>18681</v>
      </c>
      <c r="D691" s="8">
        <f t="shared" si="31"/>
        <v>0.8134906810660164</v>
      </c>
      <c r="E691" s="22">
        <v>3709</v>
      </c>
      <c r="F691" s="22">
        <f t="shared" si="32"/>
        <v>574</v>
      </c>
      <c r="G691" s="9">
        <v>541</v>
      </c>
      <c r="H691" s="22">
        <v>33</v>
      </c>
      <c r="I691" s="9">
        <v>824</v>
      </c>
      <c r="J691" s="10">
        <v>-283</v>
      </c>
      <c r="K691" s="22">
        <f t="shared" si="33"/>
        <v>-250</v>
      </c>
    </row>
    <row r="692" spans="1:11" ht="12.75">
      <c r="A692" s="5" t="s">
        <v>35</v>
      </c>
      <c r="B692" s="22">
        <v>19012</v>
      </c>
      <c r="C692" s="22">
        <v>14960</v>
      </c>
      <c r="D692" s="8">
        <f t="shared" si="31"/>
        <v>0.7868714496107722</v>
      </c>
      <c r="E692" s="22">
        <v>3609</v>
      </c>
      <c r="F692" s="22">
        <f t="shared" si="32"/>
        <v>443</v>
      </c>
      <c r="G692" s="9">
        <v>423</v>
      </c>
      <c r="H692" s="22">
        <v>20</v>
      </c>
      <c r="I692" s="9">
        <v>646</v>
      </c>
      <c r="J692" s="10">
        <v>-223</v>
      </c>
      <c r="K692" s="22">
        <f t="shared" si="33"/>
        <v>-203</v>
      </c>
    </row>
    <row r="693" spans="1:11" ht="12.75">
      <c r="A693" s="5" t="s">
        <v>36</v>
      </c>
      <c r="B693" s="22">
        <v>14922</v>
      </c>
      <c r="C693" s="22">
        <v>10927</v>
      </c>
      <c r="D693" s="8">
        <f t="shared" si="31"/>
        <v>0.732274494035652</v>
      </c>
      <c r="E693" s="22">
        <v>3678</v>
      </c>
      <c r="F693" s="22">
        <f t="shared" si="32"/>
        <v>317</v>
      </c>
      <c r="G693" s="9">
        <v>288</v>
      </c>
      <c r="H693" s="22">
        <v>29</v>
      </c>
      <c r="I693" s="9">
        <v>651</v>
      </c>
      <c r="J693" s="10">
        <v>-363</v>
      </c>
      <c r="K693" s="22">
        <f t="shared" si="33"/>
        <v>-334</v>
      </c>
    </row>
    <row r="694" spans="1:11" ht="12.75">
      <c r="A694" s="5" t="s">
        <v>37</v>
      </c>
      <c r="B694" s="22">
        <v>14662</v>
      </c>
      <c r="C694" s="22">
        <v>8794</v>
      </c>
      <c r="D694" s="8">
        <f t="shared" si="31"/>
        <v>0.5997817487382349</v>
      </c>
      <c r="E694" s="22">
        <v>5403</v>
      </c>
      <c r="F694" s="22">
        <f t="shared" si="32"/>
        <v>465</v>
      </c>
      <c r="G694" s="9">
        <v>420</v>
      </c>
      <c r="H694" s="22">
        <v>45</v>
      </c>
      <c r="I694" s="9">
        <v>756</v>
      </c>
      <c r="J694" s="10">
        <v>-336</v>
      </c>
      <c r="K694" s="22">
        <f t="shared" si="33"/>
        <v>-291</v>
      </c>
    </row>
    <row r="695" spans="2:11" ht="12.75">
      <c r="B695" s="22"/>
      <c r="C695" s="22"/>
      <c r="D695" s="8"/>
      <c r="E695" s="22"/>
      <c r="F695" s="22"/>
      <c r="G695" s="9"/>
      <c r="H695" s="22"/>
      <c r="I695" s="9"/>
      <c r="J695" s="10"/>
      <c r="K695" s="22"/>
    </row>
    <row r="696" spans="1:11" ht="12.75">
      <c r="A696" s="6" t="s">
        <v>78</v>
      </c>
      <c r="B696" s="22">
        <v>10599968</v>
      </c>
      <c r="C696" s="22">
        <v>6095656</v>
      </c>
      <c r="D696" s="8">
        <f t="shared" si="31"/>
        <v>0.5750636228335784</v>
      </c>
      <c r="E696" s="22">
        <v>3795077</v>
      </c>
      <c r="F696" s="22">
        <f t="shared" si="32"/>
        <v>709235</v>
      </c>
      <c r="G696" s="9">
        <v>588650</v>
      </c>
      <c r="H696" s="22">
        <v>120585</v>
      </c>
      <c r="I696" s="9">
        <v>705590</v>
      </c>
      <c r="J696" s="10">
        <v>-116940</v>
      </c>
      <c r="K696" s="22">
        <f t="shared" si="33"/>
        <v>3645</v>
      </c>
    </row>
    <row r="697" spans="1:11" ht="12.75">
      <c r="A697" s="5" t="s">
        <v>21</v>
      </c>
      <c r="B697" s="22">
        <v>816215</v>
      </c>
      <c r="C697" s="22">
        <v>379928</v>
      </c>
      <c r="D697" s="8">
        <f t="shared" si="31"/>
        <v>0.46547539557592055</v>
      </c>
      <c r="E697" s="22">
        <v>371000</v>
      </c>
      <c r="F697" s="22">
        <f t="shared" si="32"/>
        <v>65287</v>
      </c>
      <c r="G697" s="9">
        <v>55868</v>
      </c>
      <c r="H697" s="22">
        <v>9419</v>
      </c>
      <c r="I697" s="9">
        <v>54089</v>
      </c>
      <c r="J697" s="10">
        <v>1779</v>
      </c>
      <c r="K697" s="22">
        <f t="shared" si="33"/>
        <v>11198</v>
      </c>
    </row>
    <row r="698" spans="1:11" ht="12.75">
      <c r="A698" s="5" t="s">
        <v>22</v>
      </c>
      <c r="B698" s="22">
        <v>831032</v>
      </c>
      <c r="C698" s="22">
        <v>482469</v>
      </c>
      <c r="D698" s="8">
        <f t="shared" si="31"/>
        <v>0.5805660913177831</v>
      </c>
      <c r="E698" s="22">
        <v>298265</v>
      </c>
      <c r="F698" s="22">
        <f t="shared" si="32"/>
        <v>50298</v>
      </c>
      <c r="G698" s="9">
        <v>42117</v>
      </c>
      <c r="H698" s="22">
        <v>8181</v>
      </c>
      <c r="I698" s="9">
        <v>45081</v>
      </c>
      <c r="J698" s="10">
        <v>-2964</v>
      </c>
      <c r="K698" s="22">
        <f t="shared" si="33"/>
        <v>5217</v>
      </c>
    </row>
    <row r="699" spans="1:11" ht="12.75">
      <c r="A699" s="5" t="s">
        <v>23</v>
      </c>
      <c r="B699" s="22">
        <v>804052</v>
      </c>
      <c r="C699" s="22">
        <v>474755</v>
      </c>
      <c r="D699" s="8">
        <f t="shared" si="31"/>
        <v>0.5904531050230583</v>
      </c>
      <c r="E699" s="22">
        <v>275530</v>
      </c>
      <c r="F699" s="22">
        <f t="shared" si="32"/>
        <v>53767</v>
      </c>
      <c r="G699" s="9">
        <v>43416</v>
      </c>
      <c r="H699" s="22">
        <v>10351</v>
      </c>
      <c r="I699" s="9">
        <v>49656</v>
      </c>
      <c r="J699" s="10">
        <v>-6240</v>
      </c>
      <c r="K699" s="22">
        <f t="shared" si="33"/>
        <v>4111</v>
      </c>
    </row>
    <row r="700" spans="1:11" ht="12.75">
      <c r="A700" s="5" t="s">
        <v>24</v>
      </c>
      <c r="B700" s="22">
        <v>736929</v>
      </c>
      <c r="C700" s="22">
        <v>223526</v>
      </c>
      <c r="D700" s="8">
        <f t="shared" si="31"/>
        <v>0.3033209440800946</v>
      </c>
      <c r="E700" s="22">
        <v>428781</v>
      </c>
      <c r="F700" s="22">
        <f t="shared" si="32"/>
        <v>84622</v>
      </c>
      <c r="G700" s="9">
        <v>66990</v>
      </c>
      <c r="H700" s="22">
        <v>17632</v>
      </c>
      <c r="I700" s="9">
        <v>92150</v>
      </c>
      <c r="J700" s="10">
        <v>-25160</v>
      </c>
      <c r="K700" s="22">
        <f t="shared" si="33"/>
        <v>-7528</v>
      </c>
    </row>
    <row r="701" spans="1:11" ht="12.75">
      <c r="A701" s="5" t="s">
        <v>25</v>
      </c>
      <c r="B701" s="22">
        <v>732936</v>
      </c>
      <c r="C701" s="22">
        <v>165450</v>
      </c>
      <c r="D701" s="8">
        <f aca="true" t="shared" si="34" ref="D701:D764">+C701/B701</f>
        <v>0.22573594420249518</v>
      </c>
      <c r="E701" s="22">
        <v>465385</v>
      </c>
      <c r="F701" s="22">
        <f t="shared" si="32"/>
        <v>102101</v>
      </c>
      <c r="G701" s="9">
        <v>81045</v>
      </c>
      <c r="H701" s="22">
        <v>21056</v>
      </c>
      <c r="I701" s="9">
        <v>96126</v>
      </c>
      <c r="J701" s="10">
        <v>-15081</v>
      </c>
      <c r="K701" s="22">
        <f t="shared" si="33"/>
        <v>5975</v>
      </c>
    </row>
    <row r="702" spans="1:11" ht="12.75">
      <c r="A702" s="5" t="s">
        <v>26</v>
      </c>
      <c r="B702" s="22">
        <v>780825</v>
      </c>
      <c r="C702" s="22">
        <v>273513</v>
      </c>
      <c r="D702" s="8">
        <f t="shared" si="34"/>
        <v>0.3502871962347517</v>
      </c>
      <c r="E702" s="22">
        <v>420338</v>
      </c>
      <c r="F702" s="22">
        <f t="shared" si="32"/>
        <v>86974</v>
      </c>
      <c r="G702" s="9">
        <v>71351</v>
      </c>
      <c r="H702" s="22">
        <v>15623</v>
      </c>
      <c r="I702" s="9">
        <v>75545</v>
      </c>
      <c r="J702" s="10">
        <v>-4194</v>
      </c>
      <c r="K702" s="22">
        <f t="shared" si="33"/>
        <v>11429</v>
      </c>
    </row>
    <row r="703" spans="1:11" ht="12.75">
      <c r="A703" s="5" t="s">
        <v>27</v>
      </c>
      <c r="B703" s="22">
        <v>891646</v>
      </c>
      <c r="C703" s="22">
        <v>444185</v>
      </c>
      <c r="D703" s="8">
        <f t="shared" si="34"/>
        <v>0.49816294807580586</v>
      </c>
      <c r="E703" s="22">
        <v>374332</v>
      </c>
      <c r="F703" s="22">
        <f t="shared" si="32"/>
        <v>73129</v>
      </c>
      <c r="G703" s="9">
        <v>60971</v>
      </c>
      <c r="H703" s="22">
        <v>12158</v>
      </c>
      <c r="I703" s="9">
        <v>64726</v>
      </c>
      <c r="J703" s="10">
        <v>-3755</v>
      </c>
      <c r="K703" s="22">
        <f t="shared" si="33"/>
        <v>8403</v>
      </c>
    </row>
    <row r="704" spans="1:11" ht="12.75">
      <c r="A704" s="5" t="s">
        <v>28</v>
      </c>
      <c r="B704" s="22">
        <v>930590</v>
      </c>
      <c r="C704" s="22">
        <v>569160</v>
      </c>
      <c r="D704" s="8">
        <f t="shared" si="34"/>
        <v>0.6116119880935751</v>
      </c>
      <c r="E704" s="22">
        <v>304998</v>
      </c>
      <c r="F704" s="22">
        <f t="shared" si="32"/>
        <v>56432</v>
      </c>
      <c r="G704" s="9">
        <v>47841</v>
      </c>
      <c r="H704" s="22">
        <v>8591</v>
      </c>
      <c r="I704" s="9">
        <v>51876</v>
      </c>
      <c r="J704" s="10">
        <v>-4035</v>
      </c>
      <c r="K704" s="22">
        <f t="shared" si="33"/>
        <v>4556</v>
      </c>
    </row>
    <row r="705" spans="1:11" ht="12.75">
      <c r="A705" s="5" t="s">
        <v>29</v>
      </c>
      <c r="B705" s="22">
        <v>836227</v>
      </c>
      <c r="C705" s="22">
        <v>573810</v>
      </c>
      <c r="D705" s="8">
        <f t="shared" si="34"/>
        <v>0.6861892763567787</v>
      </c>
      <c r="E705" s="22">
        <v>223224</v>
      </c>
      <c r="F705" s="22">
        <f t="shared" si="32"/>
        <v>39193</v>
      </c>
      <c r="G705" s="9">
        <v>34012</v>
      </c>
      <c r="H705" s="22">
        <v>5181</v>
      </c>
      <c r="I705" s="9">
        <v>40425</v>
      </c>
      <c r="J705" s="10">
        <v>-6413</v>
      </c>
      <c r="K705" s="22">
        <f t="shared" si="33"/>
        <v>-1232</v>
      </c>
    </row>
    <row r="706" spans="1:11" ht="12.75">
      <c r="A706" s="5" t="s">
        <v>30</v>
      </c>
      <c r="B706" s="22">
        <v>723958</v>
      </c>
      <c r="C706" s="22">
        <v>526668</v>
      </c>
      <c r="D706" s="8">
        <f t="shared" si="34"/>
        <v>0.7274841910718578</v>
      </c>
      <c r="E706" s="22">
        <v>168261</v>
      </c>
      <c r="F706" s="22">
        <f t="shared" si="32"/>
        <v>29029</v>
      </c>
      <c r="G706" s="9">
        <v>25092</v>
      </c>
      <c r="H706" s="22">
        <v>3937</v>
      </c>
      <c r="I706" s="9">
        <v>34869</v>
      </c>
      <c r="J706" s="10">
        <v>-9777</v>
      </c>
      <c r="K706" s="22">
        <f t="shared" si="33"/>
        <v>-5840</v>
      </c>
    </row>
    <row r="707" spans="1:11" ht="12.75">
      <c r="A707" s="5" t="s">
        <v>31</v>
      </c>
      <c r="B707" s="22">
        <v>554342</v>
      </c>
      <c r="C707" s="22">
        <v>426615</v>
      </c>
      <c r="D707" s="8">
        <f t="shared" si="34"/>
        <v>0.7695880882199075</v>
      </c>
      <c r="E707" s="22">
        <v>108806</v>
      </c>
      <c r="F707" s="22">
        <f t="shared" si="32"/>
        <v>18921</v>
      </c>
      <c r="G707" s="9">
        <v>16597</v>
      </c>
      <c r="H707" s="22">
        <v>2324</v>
      </c>
      <c r="I707" s="9">
        <v>26842</v>
      </c>
      <c r="J707" s="10">
        <v>-10245</v>
      </c>
      <c r="K707" s="22">
        <f t="shared" si="33"/>
        <v>-7921</v>
      </c>
    </row>
    <row r="708" spans="1:11" ht="12.75">
      <c r="A708" s="5" t="s">
        <v>32</v>
      </c>
      <c r="B708" s="22">
        <v>453121</v>
      </c>
      <c r="C708" s="22">
        <v>359836</v>
      </c>
      <c r="D708" s="8">
        <f t="shared" si="34"/>
        <v>0.7941278378181545</v>
      </c>
      <c r="E708" s="22">
        <v>81179</v>
      </c>
      <c r="F708" s="22">
        <f t="shared" si="32"/>
        <v>12106</v>
      </c>
      <c r="G708" s="9">
        <v>10287</v>
      </c>
      <c r="H708" s="22">
        <v>1819</v>
      </c>
      <c r="I708" s="9">
        <v>22553</v>
      </c>
      <c r="J708" s="10">
        <v>-12266</v>
      </c>
      <c r="K708" s="22">
        <f t="shared" si="33"/>
        <v>-10447</v>
      </c>
    </row>
    <row r="709" spans="1:11" ht="12.75">
      <c r="A709" s="5" t="s">
        <v>33</v>
      </c>
      <c r="B709" s="22">
        <v>404408</v>
      </c>
      <c r="C709" s="22">
        <v>330452</v>
      </c>
      <c r="D709" s="8">
        <f t="shared" si="34"/>
        <v>0.817125279420783</v>
      </c>
      <c r="E709" s="22">
        <v>64632</v>
      </c>
      <c r="F709" s="22">
        <f t="shared" si="32"/>
        <v>9324</v>
      </c>
      <c r="G709" s="9">
        <v>8005</v>
      </c>
      <c r="H709" s="22">
        <v>1319</v>
      </c>
      <c r="I709" s="9">
        <v>17986</v>
      </c>
      <c r="J709" s="10">
        <v>-9981</v>
      </c>
      <c r="K709" s="22">
        <f t="shared" si="33"/>
        <v>-8662</v>
      </c>
    </row>
    <row r="710" spans="1:11" ht="12.75">
      <c r="A710" s="5" t="s">
        <v>34</v>
      </c>
      <c r="B710" s="22">
        <v>391832</v>
      </c>
      <c r="C710" s="22">
        <v>322610</v>
      </c>
      <c r="D710" s="8">
        <f t="shared" si="34"/>
        <v>0.8233375528287633</v>
      </c>
      <c r="E710" s="22">
        <v>61283</v>
      </c>
      <c r="F710" s="22">
        <f t="shared" si="32"/>
        <v>7939</v>
      </c>
      <c r="G710" s="9">
        <v>6939</v>
      </c>
      <c r="H710" s="22">
        <v>1000</v>
      </c>
      <c r="I710" s="9">
        <v>12286</v>
      </c>
      <c r="J710" s="10">
        <v>-5347</v>
      </c>
      <c r="K710" s="22">
        <f t="shared" si="33"/>
        <v>-4347</v>
      </c>
    </row>
    <row r="711" spans="1:11" ht="12.75">
      <c r="A711" s="5" t="s">
        <v>35</v>
      </c>
      <c r="B711" s="22">
        <v>325321</v>
      </c>
      <c r="C711" s="22">
        <v>263500</v>
      </c>
      <c r="D711" s="8">
        <f t="shared" si="34"/>
        <v>0.8099692303909062</v>
      </c>
      <c r="E711" s="22">
        <v>54470</v>
      </c>
      <c r="F711" s="22">
        <f t="shared" si="32"/>
        <v>7351</v>
      </c>
      <c r="G711" s="9">
        <v>6525</v>
      </c>
      <c r="H711" s="22">
        <v>826</v>
      </c>
      <c r="I711" s="9">
        <v>8842</v>
      </c>
      <c r="J711" s="10">
        <v>-2317</v>
      </c>
      <c r="K711" s="22">
        <f t="shared" si="33"/>
        <v>-1491</v>
      </c>
    </row>
    <row r="712" spans="1:11" ht="12.75">
      <c r="A712" s="5" t="s">
        <v>36</v>
      </c>
      <c r="B712" s="22">
        <v>214669</v>
      </c>
      <c r="C712" s="22">
        <v>163472</v>
      </c>
      <c r="D712" s="8">
        <f t="shared" si="34"/>
        <v>0.7615072506975856</v>
      </c>
      <c r="E712" s="22">
        <v>44868</v>
      </c>
      <c r="F712" s="22">
        <f t="shared" si="32"/>
        <v>6329</v>
      </c>
      <c r="G712" s="9">
        <v>5799</v>
      </c>
      <c r="H712" s="22">
        <v>530</v>
      </c>
      <c r="I712" s="9">
        <v>6199</v>
      </c>
      <c r="J712" s="10">
        <v>-400</v>
      </c>
      <c r="K712" s="22">
        <f t="shared" si="33"/>
        <v>130</v>
      </c>
    </row>
    <row r="713" spans="1:11" ht="12.75">
      <c r="A713" s="5" t="s">
        <v>37</v>
      </c>
      <c r="B713" s="22">
        <v>171865</v>
      </c>
      <c r="C713" s="22">
        <v>115707</v>
      </c>
      <c r="D713" s="8">
        <f t="shared" si="34"/>
        <v>0.6732435341692607</v>
      </c>
      <c r="E713" s="22">
        <v>49725</v>
      </c>
      <c r="F713" s="22">
        <f t="shared" si="32"/>
        <v>6433</v>
      </c>
      <c r="G713" s="9">
        <v>5795</v>
      </c>
      <c r="H713" s="22">
        <v>638</v>
      </c>
      <c r="I713" s="9">
        <v>6339</v>
      </c>
      <c r="J713" s="10">
        <v>-544</v>
      </c>
      <c r="K713" s="22">
        <f t="shared" si="33"/>
        <v>94</v>
      </c>
    </row>
    <row r="714" spans="2:11" ht="12.75">
      <c r="B714" s="22"/>
      <c r="C714" s="22"/>
      <c r="D714" s="8"/>
      <c r="E714" s="22"/>
      <c r="F714" s="22"/>
      <c r="G714" s="9"/>
      <c r="H714" s="22"/>
      <c r="I714" s="9"/>
      <c r="J714" s="10"/>
      <c r="K714" s="22"/>
    </row>
    <row r="715" spans="1:11" ht="12.75">
      <c r="A715" s="6" t="s">
        <v>79</v>
      </c>
      <c r="B715" s="22">
        <v>3215719</v>
      </c>
      <c r="C715" s="22">
        <v>1650318</v>
      </c>
      <c r="D715" s="8">
        <f t="shared" si="34"/>
        <v>0.513203423557842</v>
      </c>
      <c r="E715" s="22">
        <v>1187740</v>
      </c>
      <c r="F715" s="22">
        <f t="shared" si="32"/>
        <v>377661</v>
      </c>
      <c r="G715" s="9">
        <v>322500</v>
      </c>
      <c r="H715" s="22">
        <v>55161</v>
      </c>
      <c r="I715" s="9">
        <v>305613</v>
      </c>
      <c r="J715" s="10">
        <v>16887</v>
      </c>
      <c r="K715" s="22">
        <f t="shared" si="33"/>
        <v>72048</v>
      </c>
    </row>
    <row r="716" spans="1:11" ht="12.75">
      <c r="A716" s="5" t="s">
        <v>21</v>
      </c>
      <c r="B716" s="22">
        <v>244679</v>
      </c>
      <c r="C716" s="22">
        <v>96803</v>
      </c>
      <c r="D716" s="8">
        <f t="shared" si="34"/>
        <v>0.39563264522088126</v>
      </c>
      <c r="E716" s="22">
        <v>112576</v>
      </c>
      <c r="F716" s="22">
        <f t="shared" si="32"/>
        <v>35300</v>
      </c>
      <c r="G716" s="9">
        <v>30886</v>
      </c>
      <c r="H716" s="22">
        <v>4414</v>
      </c>
      <c r="I716" s="9">
        <v>28969</v>
      </c>
      <c r="J716" s="10">
        <v>1917</v>
      </c>
      <c r="K716" s="22">
        <f t="shared" si="33"/>
        <v>6331</v>
      </c>
    </row>
    <row r="717" spans="1:11" ht="12.75">
      <c r="A717" s="5" t="s">
        <v>22</v>
      </c>
      <c r="B717" s="22">
        <v>253488</v>
      </c>
      <c r="C717" s="22">
        <v>125288</v>
      </c>
      <c r="D717" s="8">
        <f t="shared" si="34"/>
        <v>0.49425613835763427</v>
      </c>
      <c r="E717" s="22">
        <v>98163</v>
      </c>
      <c r="F717" s="22">
        <f t="shared" si="32"/>
        <v>30037</v>
      </c>
      <c r="G717" s="9">
        <v>26728</v>
      </c>
      <c r="H717" s="22">
        <v>3309</v>
      </c>
      <c r="I717" s="9">
        <v>23833</v>
      </c>
      <c r="J717" s="10">
        <v>2895</v>
      </c>
      <c r="K717" s="22">
        <f t="shared" si="33"/>
        <v>6204</v>
      </c>
    </row>
    <row r="718" spans="1:11" ht="12.75">
      <c r="A718" s="5" t="s">
        <v>23</v>
      </c>
      <c r="B718" s="22">
        <v>264101</v>
      </c>
      <c r="C718" s="22">
        <v>128548</v>
      </c>
      <c r="D718" s="8">
        <f t="shared" si="34"/>
        <v>0.4867380282543421</v>
      </c>
      <c r="E718" s="22">
        <v>101567</v>
      </c>
      <c r="F718" s="22">
        <f t="shared" si="32"/>
        <v>33986</v>
      </c>
      <c r="G718" s="9">
        <v>27519</v>
      </c>
      <c r="H718" s="22">
        <v>6467</v>
      </c>
      <c r="I718" s="9">
        <v>22198</v>
      </c>
      <c r="J718" s="10">
        <v>5321</v>
      </c>
      <c r="K718" s="22">
        <f t="shared" si="33"/>
        <v>11788</v>
      </c>
    </row>
    <row r="719" spans="1:11" ht="12.75">
      <c r="A719" s="5" t="s">
        <v>24</v>
      </c>
      <c r="B719" s="22">
        <v>250278</v>
      </c>
      <c r="C719" s="22">
        <v>54689</v>
      </c>
      <c r="D719" s="8">
        <f t="shared" si="34"/>
        <v>0.2185130135289558</v>
      </c>
      <c r="E719" s="22">
        <v>143652</v>
      </c>
      <c r="F719" s="22">
        <f t="shared" si="32"/>
        <v>51937</v>
      </c>
      <c r="G719" s="9">
        <v>40885</v>
      </c>
      <c r="H719" s="22">
        <v>11052</v>
      </c>
      <c r="I719" s="9">
        <v>36749</v>
      </c>
      <c r="J719" s="10">
        <v>4136</v>
      </c>
      <c r="K719" s="22">
        <f t="shared" si="33"/>
        <v>15188</v>
      </c>
    </row>
    <row r="720" spans="1:11" ht="12.75">
      <c r="A720" s="5" t="s">
        <v>25</v>
      </c>
      <c r="B720" s="22">
        <v>226636</v>
      </c>
      <c r="C720" s="22">
        <v>46010</v>
      </c>
      <c r="D720" s="8">
        <f t="shared" si="34"/>
        <v>0.20301276054995676</v>
      </c>
      <c r="E720" s="22">
        <v>133470</v>
      </c>
      <c r="F720" s="22">
        <f t="shared" si="32"/>
        <v>47156</v>
      </c>
      <c r="G720" s="9">
        <v>37703</v>
      </c>
      <c r="H720" s="22">
        <v>9453</v>
      </c>
      <c r="I720" s="9">
        <v>45445</v>
      </c>
      <c r="J720" s="10">
        <v>-7742</v>
      </c>
      <c r="K720" s="22">
        <f t="shared" si="33"/>
        <v>1711</v>
      </c>
    </row>
    <row r="721" spans="1:11" ht="12.75">
      <c r="A721" s="5" t="s">
        <v>26</v>
      </c>
      <c r="B721" s="22">
        <v>220393</v>
      </c>
      <c r="C721" s="22">
        <v>70752</v>
      </c>
      <c r="D721" s="8">
        <f t="shared" si="34"/>
        <v>0.32102652988071306</v>
      </c>
      <c r="E721" s="22">
        <v>111509</v>
      </c>
      <c r="F721" s="22">
        <f t="shared" si="32"/>
        <v>38132</v>
      </c>
      <c r="G721" s="9">
        <v>32355</v>
      </c>
      <c r="H721" s="22">
        <v>5777</v>
      </c>
      <c r="I721" s="9">
        <v>34146</v>
      </c>
      <c r="J721" s="10">
        <v>-1791</v>
      </c>
      <c r="K721" s="22">
        <f t="shared" si="33"/>
        <v>3986</v>
      </c>
    </row>
    <row r="722" spans="1:11" ht="12.75">
      <c r="A722" s="5" t="s">
        <v>27</v>
      </c>
      <c r="B722" s="22">
        <v>263768</v>
      </c>
      <c r="C722" s="22">
        <v>119895</v>
      </c>
      <c r="D722" s="8">
        <f t="shared" si="34"/>
        <v>0.4545471778229353</v>
      </c>
      <c r="E722" s="22">
        <v>108443</v>
      </c>
      <c r="F722" s="22">
        <f t="shared" si="32"/>
        <v>35430</v>
      </c>
      <c r="G722" s="9">
        <v>30504</v>
      </c>
      <c r="H722" s="22">
        <v>4926</v>
      </c>
      <c r="I722" s="9">
        <v>29111</v>
      </c>
      <c r="J722" s="10">
        <v>1393</v>
      </c>
      <c r="K722" s="22">
        <f t="shared" si="33"/>
        <v>6319</v>
      </c>
    </row>
    <row r="723" spans="1:11" ht="12.75">
      <c r="A723" s="5" t="s">
        <v>28</v>
      </c>
      <c r="B723" s="22">
        <v>269434</v>
      </c>
      <c r="C723" s="22">
        <v>147135</v>
      </c>
      <c r="D723" s="8">
        <f t="shared" si="34"/>
        <v>0.5460892092312032</v>
      </c>
      <c r="E723" s="22">
        <v>94075</v>
      </c>
      <c r="F723" s="22">
        <f t="shared" si="32"/>
        <v>28224</v>
      </c>
      <c r="G723" s="9">
        <v>24892</v>
      </c>
      <c r="H723" s="22">
        <v>3332</v>
      </c>
      <c r="I723" s="9">
        <v>23024</v>
      </c>
      <c r="J723" s="10">
        <v>1868</v>
      </c>
      <c r="K723" s="22">
        <f t="shared" si="33"/>
        <v>5200</v>
      </c>
    </row>
    <row r="724" spans="1:11" ht="12.75">
      <c r="A724" s="5" t="s">
        <v>29</v>
      </c>
      <c r="B724" s="22">
        <v>240912</v>
      </c>
      <c r="C724" s="22">
        <v>147703</v>
      </c>
      <c r="D724" s="8">
        <f t="shared" si="34"/>
        <v>0.6130993889885104</v>
      </c>
      <c r="E724" s="22">
        <v>72769</v>
      </c>
      <c r="F724" s="22">
        <f t="shared" si="32"/>
        <v>20440</v>
      </c>
      <c r="G724" s="9">
        <v>18537</v>
      </c>
      <c r="H724" s="22">
        <v>1903</v>
      </c>
      <c r="I724" s="9">
        <v>16753</v>
      </c>
      <c r="J724" s="10">
        <v>1784</v>
      </c>
      <c r="K724" s="22">
        <f t="shared" si="33"/>
        <v>3687</v>
      </c>
    </row>
    <row r="725" spans="1:11" ht="12.75">
      <c r="A725" s="5" t="s">
        <v>30</v>
      </c>
      <c r="B725" s="22">
        <v>210566</v>
      </c>
      <c r="C725" s="22">
        <v>138983</v>
      </c>
      <c r="D725" s="8">
        <f t="shared" si="34"/>
        <v>0.660044831549253</v>
      </c>
      <c r="E725" s="22">
        <v>55107</v>
      </c>
      <c r="F725" s="22">
        <f t="shared" si="32"/>
        <v>16476</v>
      </c>
      <c r="G725" s="9">
        <v>15061</v>
      </c>
      <c r="H725" s="22">
        <v>1415</v>
      </c>
      <c r="I725" s="9">
        <v>13335</v>
      </c>
      <c r="J725" s="10">
        <v>1726</v>
      </c>
      <c r="K725" s="22">
        <f t="shared" si="33"/>
        <v>3141</v>
      </c>
    </row>
    <row r="726" spans="1:11" ht="12.75">
      <c r="A726" s="5" t="s">
        <v>31</v>
      </c>
      <c r="B726" s="22">
        <v>172438</v>
      </c>
      <c r="C726" s="22">
        <v>121171</v>
      </c>
      <c r="D726" s="8">
        <f t="shared" si="34"/>
        <v>0.7026931418828797</v>
      </c>
      <c r="E726" s="22">
        <v>39287</v>
      </c>
      <c r="F726" s="22">
        <f t="shared" si="32"/>
        <v>11980</v>
      </c>
      <c r="G726" s="9">
        <v>10910</v>
      </c>
      <c r="H726" s="22">
        <v>1070</v>
      </c>
      <c r="I726" s="9">
        <v>8631</v>
      </c>
      <c r="J726" s="10">
        <v>2279</v>
      </c>
      <c r="K726" s="22">
        <f t="shared" si="33"/>
        <v>3349</v>
      </c>
    </row>
    <row r="727" spans="1:11" ht="12.75">
      <c r="A727" s="5" t="s">
        <v>32</v>
      </c>
      <c r="B727" s="22">
        <v>143326</v>
      </c>
      <c r="C727" s="22">
        <v>105526</v>
      </c>
      <c r="D727" s="8">
        <f t="shared" si="34"/>
        <v>0.7362655763783263</v>
      </c>
      <c r="E727" s="22">
        <v>28709</v>
      </c>
      <c r="F727" s="22">
        <f t="shared" si="32"/>
        <v>9091</v>
      </c>
      <c r="G727" s="9">
        <v>8358</v>
      </c>
      <c r="H727" s="22">
        <v>733</v>
      </c>
      <c r="I727" s="9">
        <v>6331</v>
      </c>
      <c r="J727" s="10">
        <v>2027</v>
      </c>
      <c r="K727" s="22">
        <f t="shared" si="33"/>
        <v>2760</v>
      </c>
    </row>
    <row r="728" spans="1:11" ht="12.75">
      <c r="A728" s="5" t="s">
        <v>33</v>
      </c>
      <c r="B728" s="22">
        <v>129874</v>
      </c>
      <c r="C728" s="22">
        <v>99887</v>
      </c>
      <c r="D728" s="8">
        <f t="shared" si="34"/>
        <v>0.7691069806119778</v>
      </c>
      <c r="E728" s="22">
        <v>23321</v>
      </c>
      <c r="F728" s="22">
        <f t="shared" si="32"/>
        <v>6666</v>
      </c>
      <c r="G728" s="9">
        <v>6302</v>
      </c>
      <c r="H728" s="22">
        <v>364</v>
      </c>
      <c r="I728" s="9">
        <v>5104</v>
      </c>
      <c r="J728" s="10">
        <v>1198</v>
      </c>
      <c r="K728" s="22">
        <f t="shared" si="33"/>
        <v>1562</v>
      </c>
    </row>
    <row r="729" spans="1:11" ht="12.75">
      <c r="A729" s="5" t="s">
        <v>34</v>
      </c>
      <c r="B729" s="22">
        <v>114045</v>
      </c>
      <c r="C729" s="22">
        <v>90818</v>
      </c>
      <c r="D729" s="8">
        <f t="shared" si="34"/>
        <v>0.7963347801306502</v>
      </c>
      <c r="E729" s="22">
        <v>18776</v>
      </c>
      <c r="F729" s="22">
        <f t="shared" si="32"/>
        <v>4451</v>
      </c>
      <c r="G729" s="9">
        <v>4029</v>
      </c>
      <c r="H729" s="22">
        <v>422</v>
      </c>
      <c r="I729" s="9">
        <v>3698</v>
      </c>
      <c r="J729" s="10">
        <v>331</v>
      </c>
      <c r="K729" s="22">
        <f t="shared" si="33"/>
        <v>753</v>
      </c>
    </row>
    <row r="730" spans="1:11" ht="12.75">
      <c r="A730" s="5" t="s">
        <v>35</v>
      </c>
      <c r="B730" s="22">
        <v>93230</v>
      </c>
      <c r="C730" s="22">
        <v>73323</v>
      </c>
      <c r="D730" s="8">
        <f t="shared" si="34"/>
        <v>0.7864743108441489</v>
      </c>
      <c r="E730" s="22">
        <v>16482</v>
      </c>
      <c r="F730" s="22">
        <f t="shared" si="32"/>
        <v>3425</v>
      </c>
      <c r="G730" s="9">
        <v>3253</v>
      </c>
      <c r="H730" s="22">
        <v>172</v>
      </c>
      <c r="I730" s="9">
        <v>3247</v>
      </c>
      <c r="J730" s="10">
        <v>6</v>
      </c>
      <c r="K730" s="22">
        <f t="shared" si="33"/>
        <v>178</v>
      </c>
    </row>
    <row r="731" spans="1:11" ht="12.75">
      <c r="A731" s="5" t="s">
        <v>36</v>
      </c>
      <c r="B731" s="22">
        <v>62388</v>
      </c>
      <c r="C731" s="22">
        <v>47084</v>
      </c>
      <c r="D731" s="8">
        <f t="shared" si="34"/>
        <v>0.7546964159774315</v>
      </c>
      <c r="E731" s="22">
        <v>12982</v>
      </c>
      <c r="F731" s="22">
        <f t="shared" si="32"/>
        <v>2322</v>
      </c>
      <c r="G731" s="9">
        <v>2166</v>
      </c>
      <c r="H731" s="22">
        <v>156</v>
      </c>
      <c r="I731" s="9">
        <v>2421</v>
      </c>
      <c r="J731" s="10">
        <v>-255</v>
      </c>
      <c r="K731" s="22">
        <f t="shared" si="33"/>
        <v>-99</v>
      </c>
    </row>
    <row r="732" spans="1:11" ht="12.75">
      <c r="A732" s="5" t="s">
        <v>37</v>
      </c>
      <c r="B732" s="22">
        <v>56163</v>
      </c>
      <c r="C732" s="22">
        <v>36703</v>
      </c>
      <c r="D732" s="8">
        <f t="shared" si="34"/>
        <v>0.6535085376493421</v>
      </c>
      <c r="E732" s="22">
        <v>16852</v>
      </c>
      <c r="F732" s="22">
        <f t="shared" si="32"/>
        <v>2608</v>
      </c>
      <c r="G732" s="9">
        <v>2412</v>
      </c>
      <c r="H732" s="22">
        <v>196</v>
      </c>
      <c r="I732" s="9">
        <v>2618</v>
      </c>
      <c r="J732" s="10">
        <v>-206</v>
      </c>
      <c r="K732" s="22">
        <f t="shared" si="33"/>
        <v>-10</v>
      </c>
    </row>
    <row r="733" spans="2:11" ht="12.75">
      <c r="B733" s="22"/>
      <c r="C733" s="22"/>
      <c r="D733" s="8"/>
      <c r="E733" s="22"/>
      <c r="F733" s="22"/>
      <c r="G733" s="9"/>
      <c r="H733" s="22"/>
      <c r="I733" s="9"/>
      <c r="J733" s="10"/>
      <c r="K733" s="22"/>
    </row>
    <row r="734" spans="1:11" ht="12.75">
      <c r="A734" s="6" t="s">
        <v>80</v>
      </c>
      <c r="B734" s="22">
        <v>3199323</v>
      </c>
      <c r="C734" s="22">
        <v>1496938</v>
      </c>
      <c r="D734" s="8">
        <f t="shared" si="34"/>
        <v>0.4678921134252465</v>
      </c>
      <c r="E734" s="22">
        <v>1219696</v>
      </c>
      <c r="F734" s="22">
        <f t="shared" si="32"/>
        <v>482689</v>
      </c>
      <c r="G734" s="9">
        <v>399328</v>
      </c>
      <c r="H734" s="22">
        <v>83361</v>
      </c>
      <c r="I734" s="9">
        <v>324663</v>
      </c>
      <c r="J734" s="10">
        <v>74665</v>
      </c>
      <c r="K734" s="22">
        <f t="shared" si="33"/>
        <v>158026</v>
      </c>
    </row>
    <row r="735" spans="1:11" ht="12.75">
      <c r="A735" s="5" t="s">
        <v>21</v>
      </c>
      <c r="B735" s="22">
        <v>235660</v>
      </c>
      <c r="C735" s="22">
        <v>86549</v>
      </c>
      <c r="D735" s="8">
        <f t="shared" si="34"/>
        <v>0.367262157345328</v>
      </c>
      <c r="E735" s="22">
        <v>109416</v>
      </c>
      <c r="F735" s="22">
        <f t="shared" si="32"/>
        <v>39695</v>
      </c>
      <c r="G735" s="9">
        <v>32979</v>
      </c>
      <c r="H735" s="22">
        <v>6716</v>
      </c>
      <c r="I735" s="9">
        <v>24852</v>
      </c>
      <c r="J735" s="10">
        <v>8127</v>
      </c>
      <c r="K735" s="22">
        <f t="shared" si="33"/>
        <v>14843</v>
      </c>
    </row>
    <row r="736" spans="1:11" ht="12.75">
      <c r="A736" s="5" t="s">
        <v>22</v>
      </c>
      <c r="B736" s="22">
        <v>241529</v>
      </c>
      <c r="C736" s="22">
        <v>117011</v>
      </c>
      <c r="D736" s="8">
        <f t="shared" si="34"/>
        <v>0.48445942309205103</v>
      </c>
      <c r="E736" s="22">
        <v>92947</v>
      </c>
      <c r="F736" s="22">
        <f aca="true" t="shared" si="35" ref="F736:F799">SUM(G736:H736)</f>
        <v>31571</v>
      </c>
      <c r="G736" s="9">
        <v>26323</v>
      </c>
      <c r="H736" s="22">
        <v>5248</v>
      </c>
      <c r="I736" s="9">
        <v>21209</v>
      </c>
      <c r="J736" s="10">
        <v>5114</v>
      </c>
      <c r="K736" s="22">
        <f aca="true" t="shared" si="36" ref="K736:K799">F736-I736</f>
        <v>10362</v>
      </c>
    </row>
    <row r="737" spans="1:11" ht="12.75">
      <c r="A737" s="5" t="s">
        <v>23</v>
      </c>
      <c r="B737" s="22">
        <v>239898</v>
      </c>
      <c r="C737" s="22">
        <v>113147</v>
      </c>
      <c r="D737" s="8">
        <f t="shared" si="34"/>
        <v>0.4716462830036099</v>
      </c>
      <c r="E737" s="22">
        <v>90917</v>
      </c>
      <c r="F737" s="22">
        <f t="shared" si="35"/>
        <v>35834</v>
      </c>
      <c r="G737" s="9">
        <v>26766</v>
      </c>
      <c r="H737" s="22">
        <v>9068</v>
      </c>
      <c r="I737" s="9">
        <v>24837</v>
      </c>
      <c r="J737" s="10">
        <v>1929</v>
      </c>
      <c r="K737" s="22">
        <f t="shared" si="36"/>
        <v>10997</v>
      </c>
    </row>
    <row r="738" spans="1:11" ht="12.75">
      <c r="A738" s="5" t="s">
        <v>24</v>
      </c>
      <c r="B738" s="22">
        <v>231238</v>
      </c>
      <c r="C738" s="22">
        <v>42550</v>
      </c>
      <c r="D738" s="8">
        <f t="shared" si="34"/>
        <v>0.18400954860360322</v>
      </c>
      <c r="E738" s="22">
        <v>127126</v>
      </c>
      <c r="F738" s="22">
        <f t="shared" si="35"/>
        <v>61562</v>
      </c>
      <c r="G738" s="9">
        <v>45174</v>
      </c>
      <c r="H738" s="22">
        <v>16388</v>
      </c>
      <c r="I738" s="9">
        <v>43010</v>
      </c>
      <c r="J738" s="10">
        <v>2164</v>
      </c>
      <c r="K738" s="22">
        <f t="shared" si="36"/>
        <v>18552</v>
      </c>
    </row>
    <row r="739" spans="1:11" ht="12.75">
      <c r="A739" s="5" t="s">
        <v>25</v>
      </c>
      <c r="B739" s="22">
        <v>233035</v>
      </c>
      <c r="C739" s="22">
        <v>32187</v>
      </c>
      <c r="D739" s="8">
        <f t="shared" si="34"/>
        <v>0.1381208831291437</v>
      </c>
      <c r="E739" s="22">
        <v>131533</v>
      </c>
      <c r="F739" s="22">
        <f t="shared" si="35"/>
        <v>69315</v>
      </c>
      <c r="G739" s="9">
        <v>55617</v>
      </c>
      <c r="H739" s="22">
        <v>13698</v>
      </c>
      <c r="I739" s="9">
        <v>40576</v>
      </c>
      <c r="J739" s="10">
        <v>15041</v>
      </c>
      <c r="K739" s="22">
        <f t="shared" si="36"/>
        <v>28739</v>
      </c>
    </row>
    <row r="740" spans="1:11" ht="12.75">
      <c r="A740" s="5" t="s">
        <v>26</v>
      </c>
      <c r="B740" s="22">
        <v>236161</v>
      </c>
      <c r="C740" s="22">
        <v>56075</v>
      </c>
      <c r="D740" s="8">
        <f t="shared" si="34"/>
        <v>0.2374439471377577</v>
      </c>
      <c r="E740" s="22">
        <v>125911</v>
      </c>
      <c r="F740" s="22">
        <f t="shared" si="35"/>
        <v>54175</v>
      </c>
      <c r="G740" s="9">
        <v>44492</v>
      </c>
      <c r="H740" s="22">
        <v>9683</v>
      </c>
      <c r="I740" s="9">
        <v>33364</v>
      </c>
      <c r="J740" s="10">
        <v>11128</v>
      </c>
      <c r="K740" s="22">
        <f t="shared" si="36"/>
        <v>20811</v>
      </c>
    </row>
    <row r="741" spans="1:11" ht="12.75">
      <c r="A741" s="5" t="s">
        <v>27</v>
      </c>
      <c r="B741" s="22">
        <v>258573</v>
      </c>
      <c r="C741" s="22">
        <v>97245</v>
      </c>
      <c r="D741" s="8">
        <f t="shared" si="34"/>
        <v>0.37608334976969754</v>
      </c>
      <c r="E741" s="22">
        <v>116487</v>
      </c>
      <c r="F741" s="22">
        <f t="shared" si="35"/>
        <v>44841</v>
      </c>
      <c r="G741" s="9">
        <v>38025</v>
      </c>
      <c r="H741" s="22">
        <v>6816</v>
      </c>
      <c r="I741" s="9">
        <v>29067</v>
      </c>
      <c r="J741" s="10">
        <v>8958</v>
      </c>
      <c r="K741" s="22">
        <f t="shared" si="36"/>
        <v>15774</v>
      </c>
    </row>
    <row r="742" spans="1:11" ht="12.75">
      <c r="A742" s="5" t="s">
        <v>28</v>
      </c>
      <c r="B742" s="22">
        <v>273190</v>
      </c>
      <c r="C742" s="22">
        <v>135193</v>
      </c>
      <c r="D742" s="8">
        <f t="shared" si="34"/>
        <v>0.4948680405578535</v>
      </c>
      <c r="E742" s="22">
        <v>101900</v>
      </c>
      <c r="F742" s="22">
        <f t="shared" si="35"/>
        <v>36097</v>
      </c>
      <c r="G742" s="9">
        <v>31243</v>
      </c>
      <c r="H742" s="22">
        <v>4854</v>
      </c>
      <c r="I742" s="9">
        <v>23809</v>
      </c>
      <c r="J742" s="10">
        <v>7434</v>
      </c>
      <c r="K742" s="22">
        <f t="shared" si="36"/>
        <v>12288</v>
      </c>
    </row>
    <row r="743" spans="1:11" ht="12.75">
      <c r="A743" s="5" t="s">
        <v>29</v>
      </c>
      <c r="B743" s="22">
        <v>273254</v>
      </c>
      <c r="C743" s="22">
        <v>158966</v>
      </c>
      <c r="D743" s="8">
        <f t="shared" si="34"/>
        <v>0.5817517767351987</v>
      </c>
      <c r="E743" s="22">
        <v>86239</v>
      </c>
      <c r="F743" s="22">
        <f t="shared" si="35"/>
        <v>28049</v>
      </c>
      <c r="G743" s="9">
        <v>24736</v>
      </c>
      <c r="H743" s="22">
        <v>3313</v>
      </c>
      <c r="I743" s="9">
        <v>19871</v>
      </c>
      <c r="J743" s="10">
        <v>4865</v>
      </c>
      <c r="K743" s="22">
        <f t="shared" si="36"/>
        <v>8178</v>
      </c>
    </row>
    <row r="744" spans="1:11" ht="12.75">
      <c r="A744" s="5" t="s">
        <v>30</v>
      </c>
      <c r="B744" s="22">
        <v>234871</v>
      </c>
      <c r="C744" s="22">
        <v>146110</v>
      </c>
      <c r="D744" s="8">
        <f t="shared" si="34"/>
        <v>0.6220861664488165</v>
      </c>
      <c r="E744" s="22">
        <v>66615</v>
      </c>
      <c r="F744" s="22">
        <f t="shared" si="35"/>
        <v>22146</v>
      </c>
      <c r="G744" s="9">
        <v>19734</v>
      </c>
      <c r="H744" s="22">
        <v>2412</v>
      </c>
      <c r="I744" s="9">
        <v>16396</v>
      </c>
      <c r="J744" s="10">
        <v>3338</v>
      </c>
      <c r="K744" s="22">
        <f t="shared" si="36"/>
        <v>5750</v>
      </c>
    </row>
    <row r="745" spans="1:11" ht="12.75">
      <c r="A745" s="5" t="s">
        <v>31</v>
      </c>
      <c r="B745" s="22">
        <v>171848</v>
      </c>
      <c r="C745" s="22">
        <v>113062</v>
      </c>
      <c r="D745" s="8">
        <f t="shared" si="34"/>
        <v>0.6579186257623015</v>
      </c>
      <c r="E745" s="22">
        <v>42986</v>
      </c>
      <c r="F745" s="22">
        <f t="shared" si="35"/>
        <v>15800</v>
      </c>
      <c r="G745" s="9">
        <v>14253</v>
      </c>
      <c r="H745" s="22">
        <v>1547</v>
      </c>
      <c r="I745" s="9">
        <v>12096</v>
      </c>
      <c r="J745" s="10">
        <v>2157</v>
      </c>
      <c r="K745" s="22">
        <f t="shared" si="36"/>
        <v>3704</v>
      </c>
    </row>
    <row r="746" spans="1:11" ht="12.75">
      <c r="A746" s="5" t="s">
        <v>32</v>
      </c>
      <c r="B746" s="22">
        <v>132179</v>
      </c>
      <c r="C746" s="22">
        <v>88686</v>
      </c>
      <c r="D746" s="8">
        <f t="shared" si="34"/>
        <v>0.6709537823708759</v>
      </c>
      <c r="E746" s="22">
        <v>30762</v>
      </c>
      <c r="F746" s="22">
        <f t="shared" si="35"/>
        <v>12731</v>
      </c>
      <c r="G746" s="9">
        <v>11435</v>
      </c>
      <c r="H746" s="22">
        <v>1296</v>
      </c>
      <c r="I746" s="9">
        <v>8365</v>
      </c>
      <c r="J746" s="10">
        <v>3070</v>
      </c>
      <c r="K746" s="22">
        <f t="shared" si="36"/>
        <v>4366</v>
      </c>
    </row>
    <row r="747" spans="1:11" ht="12.75">
      <c r="A747" s="5" t="s">
        <v>33</v>
      </c>
      <c r="B747" s="22">
        <v>112373</v>
      </c>
      <c r="C747" s="22">
        <v>79999</v>
      </c>
      <c r="D747" s="8">
        <f t="shared" si="34"/>
        <v>0.7119058848655816</v>
      </c>
      <c r="E747" s="22">
        <v>22442</v>
      </c>
      <c r="F747" s="22">
        <f t="shared" si="35"/>
        <v>9932</v>
      </c>
      <c r="G747" s="9">
        <v>9038</v>
      </c>
      <c r="H747" s="22">
        <v>894</v>
      </c>
      <c r="I747" s="9">
        <v>8048</v>
      </c>
      <c r="J747" s="10">
        <v>990</v>
      </c>
      <c r="K747" s="22">
        <f t="shared" si="36"/>
        <v>1884</v>
      </c>
    </row>
    <row r="748" spans="1:11" ht="12.75">
      <c r="A748" s="5" t="s">
        <v>34</v>
      </c>
      <c r="B748" s="22">
        <v>107682</v>
      </c>
      <c r="C748" s="22">
        <v>80114</v>
      </c>
      <c r="D748" s="8">
        <f t="shared" si="34"/>
        <v>0.74398692446277</v>
      </c>
      <c r="E748" s="22">
        <v>20757</v>
      </c>
      <c r="F748" s="22">
        <f t="shared" si="35"/>
        <v>6811</v>
      </c>
      <c r="G748" s="9">
        <v>6238</v>
      </c>
      <c r="H748" s="22">
        <v>573</v>
      </c>
      <c r="I748" s="9">
        <v>6642</v>
      </c>
      <c r="J748" s="10">
        <v>-404</v>
      </c>
      <c r="K748" s="22">
        <f t="shared" si="36"/>
        <v>169</v>
      </c>
    </row>
    <row r="749" spans="1:11" ht="12.75">
      <c r="A749" s="5" t="s">
        <v>35</v>
      </c>
      <c r="B749" s="22">
        <v>95604</v>
      </c>
      <c r="C749" s="22">
        <v>70627</v>
      </c>
      <c r="D749" s="8">
        <f t="shared" si="34"/>
        <v>0.7387452407849044</v>
      </c>
      <c r="E749" s="22">
        <v>19492</v>
      </c>
      <c r="F749" s="22">
        <f t="shared" si="35"/>
        <v>5485</v>
      </c>
      <c r="G749" s="9">
        <v>5181</v>
      </c>
      <c r="H749" s="22">
        <v>304</v>
      </c>
      <c r="I749" s="9">
        <v>5594</v>
      </c>
      <c r="J749" s="10">
        <v>-413</v>
      </c>
      <c r="K749" s="22">
        <f t="shared" si="36"/>
        <v>-109</v>
      </c>
    </row>
    <row r="750" spans="1:11" ht="12.75">
      <c r="A750" s="5" t="s">
        <v>36</v>
      </c>
      <c r="B750" s="22">
        <v>65727</v>
      </c>
      <c r="C750" s="22">
        <v>45992</v>
      </c>
      <c r="D750" s="8">
        <f t="shared" si="34"/>
        <v>0.6997428758348928</v>
      </c>
      <c r="E750" s="22">
        <v>15550</v>
      </c>
      <c r="F750" s="22">
        <f t="shared" si="35"/>
        <v>4185</v>
      </c>
      <c r="G750" s="9">
        <v>3958</v>
      </c>
      <c r="H750" s="22">
        <v>227</v>
      </c>
      <c r="I750" s="9">
        <v>3543</v>
      </c>
      <c r="J750" s="10">
        <v>415</v>
      </c>
      <c r="K750" s="22">
        <f t="shared" si="36"/>
        <v>642</v>
      </c>
    </row>
    <row r="751" spans="1:11" ht="12.75">
      <c r="A751" s="5" t="s">
        <v>37</v>
      </c>
      <c r="B751" s="22">
        <v>56501</v>
      </c>
      <c r="C751" s="22">
        <v>33425</v>
      </c>
      <c r="D751" s="8">
        <f t="shared" si="34"/>
        <v>0.5915824498681439</v>
      </c>
      <c r="E751" s="22">
        <v>18616</v>
      </c>
      <c r="F751" s="22">
        <f t="shared" si="35"/>
        <v>4460</v>
      </c>
      <c r="G751" s="9">
        <v>4136</v>
      </c>
      <c r="H751" s="22">
        <v>324</v>
      </c>
      <c r="I751" s="9">
        <v>3384</v>
      </c>
      <c r="J751" s="10">
        <v>752</v>
      </c>
      <c r="K751" s="22">
        <f t="shared" si="36"/>
        <v>1076</v>
      </c>
    </row>
    <row r="752" spans="2:11" ht="12.75">
      <c r="B752" s="22"/>
      <c r="C752" s="22"/>
      <c r="D752" s="8"/>
      <c r="E752" s="22"/>
      <c r="F752" s="22"/>
      <c r="G752" s="9"/>
      <c r="H752" s="22"/>
      <c r="I752" s="9"/>
      <c r="J752" s="10"/>
      <c r="K752" s="22"/>
    </row>
    <row r="753" spans="1:11" ht="12.75">
      <c r="A753" s="6" t="s">
        <v>81</v>
      </c>
      <c r="B753" s="22">
        <v>11555538</v>
      </c>
      <c r="C753" s="22">
        <v>7333591</v>
      </c>
      <c r="D753" s="8">
        <f t="shared" si="34"/>
        <v>0.6346386468548674</v>
      </c>
      <c r="E753" s="22">
        <v>3387963</v>
      </c>
      <c r="F753" s="22">
        <f t="shared" si="35"/>
        <v>833984</v>
      </c>
      <c r="G753" s="9">
        <v>668753</v>
      </c>
      <c r="H753" s="22">
        <v>165231</v>
      </c>
      <c r="I753" s="9">
        <v>800049</v>
      </c>
      <c r="J753" s="10">
        <v>-131296</v>
      </c>
      <c r="K753" s="22">
        <f t="shared" si="36"/>
        <v>33935</v>
      </c>
    </row>
    <row r="754" spans="1:11" ht="12.75">
      <c r="A754" s="5" t="s">
        <v>21</v>
      </c>
      <c r="B754" s="22">
        <v>826549</v>
      </c>
      <c r="C754" s="22">
        <v>451826</v>
      </c>
      <c r="D754" s="8">
        <f t="shared" si="34"/>
        <v>0.546641517925737</v>
      </c>
      <c r="E754" s="22">
        <v>306409</v>
      </c>
      <c r="F754" s="22">
        <f t="shared" si="35"/>
        <v>68314</v>
      </c>
      <c r="G754" s="9">
        <v>55442</v>
      </c>
      <c r="H754" s="22">
        <v>12872</v>
      </c>
      <c r="I754" s="9">
        <v>55393</v>
      </c>
      <c r="J754" s="10">
        <v>49</v>
      </c>
      <c r="K754" s="22">
        <f t="shared" si="36"/>
        <v>12921</v>
      </c>
    </row>
    <row r="755" spans="1:11" ht="12.75">
      <c r="A755" s="5" t="s">
        <v>22</v>
      </c>
      <c r="B755" s="22">
        <v>867276</v>
      </c>
      <c r="C755" s="22">
        <v>559575</v>
      </c>
      <c r="D755" s="8">
        <f t="shared" si="34"/>
        <v>0.6452098293968702</v>
      </c>
      <c r="E755" s="22">
        <v>251854</v>
      </c>
      <c r="F755" s="22">
        <f t="shared" si="35"/>
        <v>55847</v>
      </c>
      <c r="G755" s="9">
        <v>44431</v>
      </c>
      <c r="H755" s="22">
        <v>11416</v>
      </c>
      <c r="I755" s="9">
        <v>45959</v>
      </c>
      <c r="J755" s="10">
        <v>-1528</v>
      </c>
      <c r="K755" s="22">
        <f t="shared" si="36"/>
        <v>9888</v>
      </c>
    </row>
    <row r="756" spans="1:11" ht="12.75">
      <c r="A756" s="5" t="s">
        <v>23</v>
      </c>
      <c r="B756" s="22">
        <v>841522</v>
      </c>
      <c r="C756" s="22">
        <v>536424</v>
      </c>
      <c r="D756" s="8">
        <f t="shared" si="34"/>
        <v>0.6374450103502939</v>
      </c>
      <c r="E756" s="22">
        <v>230139</v>
      </c>
      <c r="F756" s="22">
        <f t="shared" si="35"/>
        <v>74959</v>
      </c>
      <c r="G756" s="9">
        <v>58766</v>
      </c>
      <c r="H756" s="22">
        <v>16193</v>
      </c>
      <c r="I756" s="9">
        <v>56012</v>
      </c>
      <c r="J756" s="10">
        <v>2754</v>
      </c>
      <c r="K756" s="22">
        <f t="shared" si="36"/>
        <v>18947</v>
      </c>
    </row>
    <row r="757" spans="1:11" ht="12.75">
      <c r="A757" s="5" t="s">
        <v>24</v>
      </c>
      <c r="B757" s="22">
        <v>753907</v>
      </c>
      <c r="C757" s="22">
        <v>291609</v>
      </c>
      <c r="D757" s="8">
        <f t="shared" si="34"/>
        <v>0.38679704525889796</v>
      </c>
      <c r="E757" s="22">
        <v>351380</v>
      </c>
      <c r="F757" s="22">
        <f t="shared" si="35"/>
        <v>110918</v>
      </c>
      <c r="G757" s="9">
        <v>87010</v>
      </c>
      <c r="H757" s="22">
        <v>23908</v>
      </c>
      <c r="I757" s="9">
        <v>116653</v>
      </c>
      <c r="J757" s="10">
        <v>-29643</v>
      </c>
      <c r="K757" s="22">
        <f t="shared" si="36"/>
        <v>-5735</v>
      </c>
    </row>
    <row r="758" spans="1:11" ht="12.75">
      <c r="A758" s="5" t="s">
        <v>25</v>
      </c>
      <c r="B758" s="22">
        <v>728258</v>
      </c>
      <c r="C758" s="22">
        <v>208542</v>
      </c>
      <c r="D758" s="8">
        <f t="shared" si="34"/>
        <v>0.28635730743774873</v>
      </c>
      <c r="E758" s="22">
        <v>411228</v>
      </c>
      <c r="F758" s="22">
        <f t="shared" si="35"/>
        <v>108488</v>
      </c>
      <c r="G758" s="9">
        <v>82541</v>
      </c>
      <c r="H758" s="22">
        <v>25947</v>
      </c>
      <c r="I758" s="9">
        <v>119943</v>
      </c>
      <c r="J758" s="10">
        <v>-37402</v>
      </c>
      <c r="K758" s="22">
        <f t="shared" si="36"/>
        <v>-11455</v>
      </c>
    </row>
    <row r="759" spans="1:11" ht="12.75">
      <c r="A759" s="5" t="s">
        <v>26</v>
      </c>
      <c r="B759" s="22">
        <v>822603</v>
      </c>
      <c r="C759" s="22">
        <v>335053</v>
      </c>
      <c r="D759" s="8">
        <f t="shared" si="34"/>
        <v>0.4073082641322728</v>
      </c>
      <c r="E759" s="22">
        <v>391354</v>
      </c>
      <c r="F759" s="22">
        <f t="shared" si="35"/>
        <v>96196</v>
      </c>
      <c r="G759" s="9">
        <v>76271</v>
      </c>
      <c r="H759" s="22">
        <v>19925</v>
      </c>
      <c r="I759" s="9">
        <v>86873</v>
      </c>
      <c r="J759" s="10">
        <v>-10602</v>
      </c>
      <c r="K759" s="22">
        <f t="shared" si="36"/>
        <v>9323</v>
      </c>
    </row>
    <row r="760" spans="1:11" ht="12.75">
      <c r="A760" s="5" t="s">
        <v>27</v>
      </c>
      <c r="B760" s="22">
        <v>959613</v>
      </c>
      <c r="C760" s="22">
        <v>532668</v>
      </c>
      <c r="D760" s="8">
        <f t="shared" si="34"/>
        <v>0.555086269152252</v>
      </c>
      <c r="E760" s="22">
        <v>341699</v>
      </c>
      <c r="F760" s="22">
        <f t="shared" si="35"/>
        <v>85246</v>
      </c>
      <c r="G760" s="9">
        <v>69627</v>
      </c>
      <c r="H760" s="22">
        <v>15619</v>
      </c>
      <c r="I760" s="9">
        <v>73436</v>
      </c>
      <c r="J760" s="10">
        <v>-3809</v>
      </c>
      <c r="K760" s="22">
        <f t="shared" si="36"/>
        <v>11810</v>
      </c>
    </row>
    <row r="761" spans="1:11" ht="12.75">
      <c r="A761" s="5" t="s">
        <v>28</v>
      </c>
      <c r="B761" s="22">
        <v>1005518</v>
      </c>
      <c r="C761" s="22">
        <v>669400</v>
      </c>
      <c r="D761" s="8">
        <f t="shared" si="34"/>
        <v>0.6657265210568085</v>
      </c>
      <c r="E761" s="22">
        <v>272180</v>
      </c>
      <c r="F761" s="22">
        <f t="shared" si="35"/>
        <v>63938</v>
      </c>
      <c r="G761" s="9">
        <v>52100</v>
      </c>
      <c r="H761" s="22">
        <v>11838</v>
      </c>
      <c r="I761" s="9">
        <v>57581</v>
      </c>
      <c r="J761" s="10">
        <v>-5481</v>
      </c>
      <c r="K761" s="22">
        <f t="shared" si="36"/>
        <v>6357</v>
      </c>
    </row>
    <row r="762" spans="1:11" ht="12.75">
      <c r="A762" s="5" t="s">
        <v>29</v>
      </c>
      <c r="B762" s="22">
        <v>911652</v>
      </c>
      <c r="C762" s="22">
        <v>671788</v>
      </c>
      <c r="D762" s="8">
        <f t="shared" si="34"/>
        <v>0.7368908311504828</v>
      </c>
      <c r="E762" s="22">
        <v>196379</v>
      </c>
      <c r="F762" s="22">
        <f t="shared" si="35"/>
        <v>43485</v>
      </c>
      <c r="G762" s="9">
        <v>35814</v>
      </c>
      <c r="H762" s="22">
        <v>7671</v>
      </c>
      <c r="I762" s="9">
        <v>43122</v>
      </c>
      <c r="J762" s="10">
        <v>-7308</v>
      </c>
      <c r="K762" s="22">
        <f t="shared" si="36"/>
        <v>363</v>
      </c>
    </row>
    <row r="763" spans="1:11" ht="12.75">
      <c r="A763" s="5" t="s">
        <v>30</v>
      </c>
      <c r="B763" s="22">
        <v>789771</v>
      </c>
      <c r="C763" s="22">
        <v>612055</v>
      </c>
      <c r="D763" s="8">
        <f t="shared" si="34"/>
        <v>0.7749778100234118</v>
      </c>
      <c r="E763" s="22">
        <v>144355</v>
      </c>
      <c r="F763" s="22">
        <f t="shared" si="35"/>
        <v>33361</v>
      </c>
      <c r="G763" s="9">
        <v>28177</v>
      </c>
      <c r="H763" s="22">
        <v>5184</v>
      </c>
      <c r="I763" s="9">
        <v>37280</v>
      </c>
      <c r="J763" s="10">
        <v>-9103</v>
      </c>
      <c r="K763" s="22">
        <f t="shared" si="36"/>
        <v>-3919</v>
      </c>
    </row>
    <row r="764" spans="1:11" ht="12.75">
      <c r="A764" s="5" t="s">
        <v>31</v>
      </c>
      <c r="B764" s="22">
        <v>617035</v>
      </c>
      <c r="C764" s="22">
        <v>493794</v>
      </c>
      <c r="D764" s="8">
        <f t="shared" si="34"/>
        <v>0.8002690284991937</v>
      </c>
      <c r="E764" s="22">
        <v>99275</v>
      </c>
      <c r="F764" s="22">
        <f t="shared" si="35"/>
        <v>23966</v>
      </c>
      <c r="G764" s="9">
        <v>20397</v>
      </c>
      <c r="H764" s="22">
        <v>3569</v>
      </c>
      <c r="I764" s="9">
        <v>27038</v>
      </c>
      <c r="J764" s="10">
        <v>-6641</v>
      </c>
      <c r="K764" s="22">
        <f t="shared" si="36"/>
        <v>-3072</v>
      </c>
    </row>
    <row r="765" spans="1:11" ht="12.75">
      <c r="A765" s="5" t="s">
        <v>32</v>
      </c>
      <c r="B765" s="22">
        <v>511577</v>
      </c>
      <c r="C765" s="22">
        <v>419690</v>
      </c>
      <c r="D765" s="8">
        <f aca="true" t="shared" si="37" ref="D765:D827">+C765/B765</f>
        <v>0.8203848101067874</v>
      </c>
      <c r="E765" s="22">
        <v>74369</v>
      </c>
      <c r="F765" s="22">
        <f t="shared" si="35"/>
        <v>17518</v>
      </c>
      <c r="G765" s="9">
        <v>14578</v>
      </c>
      <c r="H765" s="22">
        <v>2940</v>
      </c>
      <c r="I765" s="9">
        <v>21276</v>
      </c>
      <c r="J765" s="10">
        <v>-6698</v>
      </c>
      <c r="K765" s="22">
        <f t="shared" si="36"/>
        <v>-3758</v>
      </c>
    </row>
    <row r="766" spans="1:11" ht="12.75">
      <c r="A766" s="5" t="s">
        <v>33</v>
      </c>
      <c r="B766" s="22">
        <v>483416</v>
      </c>
      <c r="C766" s="22">
        <v>404528</v>
      </c>
      <c r="D766" s="8">
        <f t="shared" si="37"/>
        <v>0.8368113591606401</v>
      </c>
      <c r="E766" s="22">
        <v>64884</v>
      </c>
      <c r="F766" s="22">
        <f t="shared" si="35"/>
        <v>14004</v>
      </c>
      <c r="G766" s="9">
        <v>12105</v>
      </c>
      <c r="H766" s="22">
        <v>1899</v>
      </c>
      <c r="I766" s="9">
        <v>18695</v>
      </c>
      <c r="J766" s="10">
        <v>-6590</v>
      </c>
      <c r="K766" s="22">
        <f t="shared" si="36"/>
        <v>-4691</v>
      </c>
    </row>
    <row r="767" spans="1:11" ht="12.75">
      <c r="A767" s="5" t="s">
        <v>34</v>
      </c>
      <c r="B767" s="22">
        <v>490569</v>
      </c>
      <c r="C767" s="22">
        <v>414972</v>
      </c>
      <c r="D767" s="8">
        <f t="shared" si="37"/>
        <v>0.8458993536077494</v>
      </c>
      <c r="E767" s="22">
        <v>64455</v>
      </c>
      <c r="F767" s="22">
        <f t="shared" si="35"/>
        <v>11142</v>
      </c>
      <c r="G767" s="9">
        <v>9352</v>
      </c>
      <c r="H767" s="22">
        <v>1790</v>
      </c>
      <c r="I767" s="9">
        <v>13856</v>
      </c>
      <c r="J767" s="10">
        <v>-4504</v>
      </c>
      <c r="K767" s="22">
        <f t="shared" si="36"/>
        <v>-2714</v>
      </c>
    </row>
    <row r="768" spans="1:11" ht="12.75">
      <c r="A768" s="5" t="s">
        <v>35</v>
      </c>
      <c r="B768" s="22">
        <v>422296</v>
      </c>
      <c r="C768" s="22">
        <v>348139</v>
      </c>
      <c r="D768" s="8">
        <f t="shared" si="37"/>
        <v>0.824395684543543</v>
      </c>
      <c r="E768" s="22">
        <v>64653</v>
      </c>
      <c r="F768" s="22">
        <f t="shared" si="35"/>
        <v>9504</v>
      </c>
      <c r="G768" s="9">
        <v>8250</v>
      </c>
      <c r="H768" s="22">
        <v>1254</v>
      </c>
      <c r="I768" s="9">
        <v>10496</v>
      </c>
      <c r="J768" s="10">
        <v>-2246</v>
      </c>
      <c r="K768" s="22">
        <f t="shared" si="36"/>
        <v>-992</v>
      </c>
    </row>
    <row r="769" spans="1:11" ht="12.75">
      <c r="A769" s="5" t="s">
        <v>36</v>
      </c>
      <c r="B769" s="22">
        <v>291596</v>
      </c>
      <c r="C769" s="22">
        <v>225968</v>
      </c>
      <c r="D769" s="8">
        <f t="shared" si="37"/>
        <v>0.7749351842960809</v>
      </c>
      <c r="E769" s="22">
        <v>57733</v>
      </c>
      <c r="F769" s="22">
        <f t="shared" si="35"/>
        <v>7895</v>
      </c>
      <c r="G769" s="9">
        <v>6650</v>
      </c>
      <c r="H769" s="22">
        <v>1245</v>
      </c>
      <c r="I769" s="9">
        <v>8563</v>
      </c>
      <c r="J769" s="10">
        <v>-1913</v>
      </c>
      <c r="K769" s="22">
        <f t="shared" si="36"/>
        <v>-668</v>
      </c>
    </row>
    <row r="770" spans="1:11" ht="12.75">
      <c r="A770" s="5" t="s">
        <v>37</v>
      </c>
      <c r="B770" s="22">
        <v>232380</v>
      </c>
      <c r="C770" s="22">
        <v>157560</v>
      </c>
      <c r="D770" s="8">
        <f t="shared" si="37"/>
        <v>0.6780273689646269</v>
      </c>
      <c r="E770" s="22">
        <v>65617</v>
      </c>
      <c r="F770" s="22">
        <f t="shared" si="35"/>
        <v>9203</v>
      </c>
      <c r="G770" s="9">
        <v>7242</v>
      </c>
      <c r="H770" s="22">
        <v>1961</v>
      </c>
      <c r="I770" s="9">
        <v>7873</v>
      </c>
      <c r="J770" s="10">
        <v>-631</v>
      </c>
      <c r="K770" s="22">
        <f t="shared" si="36"/>
        <v>1330</v>
      </c>
    </row>
    <row r="771" spans="2:11" ht="12.75">
      <c r="B771" s="22"/>
      <c r="C771" s="22"/>
      <c r="D771" s="8"/>
      <c r="E771" s="22"/>
      <c r="F771" s="22"/>
      <c r="G771" s="9"/>
      <c r="H771" s="22"/>
      <c r="I771" s="9"/>
      <c r="J771" s="10"/>
      <c r="K771" s="22"/>
    </row>
    <row r="772" spans="1:11" ht="12.75">
      <c r="A772" s="6" t="s">
        <v>82</v>
      </c>
      <c r="B772" s="22">
        <v>985184</v>
      </c>
      <c r="C772" s="22">
        <v>572209</v>
      </c>
      <c r="D772" s="8">
        <f t="shared" si="37"/>
        <v>0.5808143453405659</v>
      </c>
      <c r="E772" s="22">
        <v>290449</v>
      </c>
      <c r="F772" s="22">
        <f t="shared" si="35"/>
        <v>122526</v>
      </c>
      <c r="G772" s="9">
        <v>96980</v>
      </c>
      <c r="H772" s="22">
        <v>25546</v>
      </c>
      <c r="I772" s="9">
        <v>93744</v>
      </c>
      <c r="J772" s="10">
        <v>3236</v>
      </c>
      <c r="K772" s="22">
        <f t="shared" si="36"/>
        <v>28782</v>
      </c>
    </row>
    <row r="773" spans="1:11" ht="12.75">
      <c r="A773" s="5" t="s">
        <v>21</v>
      </c>
      <c r="B773" s="22">
        <v>71870</v>
      </c>
      <c r="C773" s="22">
        <v>35846</v>
      </c>
      <c r="D773" s="8">
        <f t="shared" si="37"/>
        <v>0.49876165298455544</v>
      </c>
      <c r="E773" s="22">
        <v>27058</v>
      </c>
      <c r="F773" s="22">
        <f t="shared" si="35"/>
        <v>8966</v>
      </c>
      <c r="G773" s="9">
        <v>6770</v>
      </c>
      <c r="H773" s="22">
        <v>2196</v>
      </c>
      <c r="I773" s="9">
        <v>6482</v>
      </c>
      <c r="J773" s="10">
        <v>288</v>
      </c>
      <c r="K773" s="22">
        <f t="shared" si="36"/>
        <v>2484</v>
      </c>
    </row>
    <row r="774" spans="1:11" ht="12.75">
      <c r="A774" s="5" t="s">
        <v>22</v>
      </c>
      <c r="B774" s="22">
        <v>71811</v>
      </c>
      <c r="C774" s="22">
        <v>41860</v>
      </c>
      <c r="D774" s="8">
        <f t="shared" si="37"/>
        <v>0.5829190513988107</v>
      </c>
      <c r="E774" s="22">
        <v>23013</v>
      </c>
      <c r="F774" s="22">
        <f t="shared" si="35"/>
        <v>6938</v>
      </c>
      <c r="G774" s="9">
        <v>5103</v>
      </c>
      <c r="H774" s="22">
        <v>1835</v>
      </c>
      <c r="I774" s="9">
        <v>5174</v>
      </c>
      <c r="J774" s="10">
        <v>-71</v>
      </c>
      <c r="K774" s="22">
        <f t="shared" si="36"/>
        <v>1764</v>
      </c>
    </row>
    <row r="775" spans="1:11" ht="12.75">
      <c r="A775" s="5" t="s">
        <v>23</v>
      </c>
      <c r="B775" s="22">
        <v>75115</v>
      </c>
      <c r="C775" s="22">
        <v>41475</v>
      </c>
      <c r="D775" s="8">
        <f t="shared" si="37"/>
        <v>0.5521533648405778</v>
      </c>
      <c r="E775" s="22">
        <v>19513</v>
      </c>
      <c r="F775" s="22">
        <f t="shared" si="35"/>
        <v>14127</v>
      </c>
      <c r="G775" s="9">
        <v>10957</v>
      </c>
      <c r="H775" s="22">
        <v>3170</v>
      </c>
      <c r="I775" s="9">
        <v>6590</v>
      </c>
      <c r="J775" s="10">
        <v>4367</v>
      </c>
      <c r="K775" s="22">
        <f t="shared" si="36"/>
        <v>7537</v>
      </c>
    </row>
    <row r="776" spans="1:11" ht="12.75">
      <c r="A776" s="5" t="s">
        <v>24</v>
      </c>
      <c r="B776" s="22">
        <v>71815</v>
      </c>
      <c r="C776" s="22">
        <v>24006</v>
      </c>
      <c r="D776" s="8">
        <f t="shared" si="37"/>
        <v>0.33427556917078605</v>
      </c>
      <c r="E776" s="22">
        <v>24228</v>
      </c>
      <c r="F776" s="22">
        <f t="shared" si="35"/>
        <v>23581</v>
      </c>
      <c r="G776" s="9">
        <v>19234</v>
      </c>
      <c r="H776" s="22">
        <v>4347</v>
      </c>
      <c r="I776" s="9">
        <v>13490</v>
      </c>
      <c r="J776" s="10">
        <v>5744</v>
      </c>
      <c r="K776" s="22">
        <f t="shared" si="36"/>
        <v>10091</v>
      </c>
    </row>
    <row r="777" spans="1:11" ht="12.75">
      <c r="A777" s="5" t="s">
        <v>25</v>
      </c>
      <c r="B777" s="22">
        <v>64217</v>
      </c>
      <c r="C777" s="22">
        <v>17653</v>
      </c>
      <c r="D777" s="8">
        <f t="shared" si="37"/>
        <v>0.2748960555616114</v>
      </c>
      <c r="E777" s="22">
        <v>31397</v>
      </c>
      <c r="F777" s="22">
        <f t="shared" si="35"/>
        <v>15167</v>
      </c>
      <c r="G777" s="9">
        <v>11612</v>
      </c>
      <c r="H777" s="22">
        <v>3555</v>
      </c>
      <c r="I777" s="9">
        <v>15873</v>
      </c>
      <c r="J777" s="10">
        <v>-4261</v>
      </c>
      <c r="K777" s="22">
        <f t="shared" si="36"/>
        <v>-706</v>
      </c>
    </row>
    <row r="778" spans="1:11" ht="12.75">
      <c r="A778" s="5" t="s">
        <v>26</v>
      </c>
      <c r="B778" s="22">
        <v>75081</v>
      </c>
      <c r="C778" s="22">
        <v>27760</v>
      </c>
      <c r="D778" s="8">
        <f t="shared" si="37"/>
        <v>0.36973402059109495</v>
      </c>
      <c r="E778" s="22">
        <v>34036</v>
      </c>
      <c r="F778" s="22">
        <f t="shared" si="35"/>
        <v>13285</v>
      </c>
      <c r="G778" s="9">
        <v>10626</v>
      </c>
      <c r="H778" s="22">
        <v>2659</v>
      </c>
      <c r="I778" s="9">
        <v>10300</v>
      </c>
      <c r="J778" s="10">
        <v>326</v>
      </c>
      <c r="K778" s="22">
        <f t="shared" si="36"/>
        <v>2985</v>
      </c>
    </row>
    <row r="779" spans="1:11" ht="12.75">
      <c r="A779" s="5" t="s">
        <v>27</v>
      </c>
      <c r="B779" s="22">
        <v>86426</v>
      </c>
      <c r="C779" s="22">
        <v>44049</v>
      </c>
      <c r="D779" s="8">
        <f t="shared" si="37"/>
        <v>0.509673015064911</v>
      </c>
      <c r="E779" s="22">
        <v>31197</v>
      </c>
      <c r="F779" s="22">
        <f t="shared" si="35"/>
        <v>11180</v>
      </c>
      <c r="G779" s="9">
        <v>8857</v>
      </c>
      <c r="H779" s="22">
        <v>2323</v>
      </c>
      <c r="I779" s="9">
        <v>8933</v>
      </c>
      <c r="J779" s="10">
        <v>-76</v>
      </c>
      <c r="K779" s="22">
        <f t="shared" si="36"/>
        <v>2247</v>
      </c>
    </row>
    <row r="780" spans="1:11" ht="12.75">
      <c r="A780" s="5" t="s">
        <v>28</v>
      </c>
      <c r="B780" s="22">
        <v>85218</v>
      </c>
      <c r="C780" s="22">
        <v>52460</v>
      </c>
      <c r="D780" s="8">
        <f t="shared" si="37"/>
        <v>0.6155976436903001</v>
      </c>
      <c r="E780" s="22">
        <v>25114</v>
      </c>
      <c r="F780" s="22">
        <f t="shared" si="35"/>
        <v>7644</v>
      </c>
      <c r="G780" s="9">
        <v>6080</v>
      </c>
      <c r="H780" s="22">
        <v>1564</v>
      </c>
      <c r="I780" s="9">
        <v>6630</v>
      </c>
      <c r="J780" s="10">
        <v>-550</v>
      </c>
      <c r="K780" s="22">
        <f t="shared" si="36"/>
        <v>1014</v>
      </c>
    </row>
    <row r="781" spans="1:11" ht="12.75">
      <c r="A781" s="5" t="s">
        <v>29</v>
      </c>
      <c r="B781" s="22">
        <v>75506</v>
      </c>
      <c r="C781" s="22">
        <v>51674</v>
      </c>
      <c r="D781" s="8">
        <f t="shared" si="37"/>
        <v>0.6843694540831192</v>
      </c>
      <c r="E781" s="22">
        <v>18225</v>
      </c>
      <c r="F781" s="22">
        <f t="shared" si="35"/>
        <v>5607</v>
      </c>
      <c r="G781" s="9">
        <v>4431</v>
      </c>
      <c r="H781" s="22">
        <v>1176</v>
      </c>
      <c r="I781" s="9">
        <v>4847</v>
      </c>
      <c r="J781" s="10">
        <v>-416</v>
      </c>
      <c r="K781" s="22">
        <f t="shared" si="36"/>
        <v>760</v>
      </c>
    </row>
    <row r="782" spans="1:11" ht="12.75">
      <c r="A782" s="5" t="s">
        <v>30</v>
      </c>
      <c r="B782" s="22">
        <v>66500</v>
      </c>
      <c r="C782" s="22">
        <v>48221</v>
      </c>
      <c r="D782" s="8">
        <f t="shared" si="37"/>
        <v>0.7251278195488722</v>
      </c>
      <c r="E782" s="22">
        <v>13624</v>
      </c>
      <c r="F782" s="22">
        <f t="shared" si="35"/>
        <v>4655</v>
      </c>
      <c r="G782" s="9">
        <v>3818</v>
      </c>
      <c r="H782" s="22">
        <v>837</v>
      </c>
      <c r="I782" s="9">
        <v>4044</v>
      </c>
      <c r="J782" s="10">
        <v>-226</v>
      </c>
      <c r="K782" s="22">
        <f t="shared" si="36"/>
        <v>611</v>
      </c>
    </row>
    <row r="783" spans="1:11" ht="12.75">
      <c r="A783" s="5" t="s">
        <v>31</v>
      </c>
      <c r="B783" s="22">
        <v>49623</v>
      </c>
      <c r="C783" s="22">
        <v>37411</v>
      </c>
      <c r="D783" s="8">
        <f t="shared" si="37"/>
        <v>0.7539044394736312</v>
      </c>
      <c r="E783" s="22">
        <v>9310</v>
      </c>
      <c r="F783" s="22">
        <f t="shared" si="35"/>
        <v>2902</v>
      </c>
      <c r="G783" s="9">
        <v>2413</v>
      </c>
      <c r="H783" s="22">
        <v>489</v>
      </c>
      <c r="I783" s="9">
        <v>2847</v>
      </c>
      <c r="J783" s="10">
        <v>-434</v>
      </c>
      <c r="K783" s="22">
        <f t="shared" si="36"/>
        <v>55</v>
      </c>
    </row>
    <row r="784" spans="1:11" ht="12.75">
      <c r="A784" s="5" t="s">
        <v>32</v>
      </c>
      <c r="B784" s="22">
        <v>39283</v>
      </c>
      <c r="C784" s="22">
        <v>30011</v>
      </c>
      <c r="D784" s="8">
        <f t="shared" si="37"/>
        <v>0.7639691469592444</v>
      </c>
      <c r="E784" s="22">
        <v>7109</v>
      </c>
      <c r="F784" s="22">
        <f t="shared" si="35"/>
        <v>2163</v>
      </c>
      <c r="G784" s="9">
        <v>1740</v>
      </c>
      <c r="H784" s="22">
        <v>423</v>
      </c>
      <c r="I784" s="9">
        <v>2447</v>
      </c>
      <c r="J784" s="10">
        <v>-707</v>
      </c>
      <c r="K784" s="22">
        <f t="shared" si="36"/>
        <v>-284</v>
      </c>
    </row>
    <row r="785" spans="1:11" ht="12.75">
      <c r="A785" s="5" t="s">
        <v>33</v>
      </c>
      <c r="B785" s="22">
        <v>36078</v>
      </c>
      <c r="C785" s="22">
        <v>28875</v>
      </c>
      <c r="D785" s="8">
        <f t="shared" si="37"/>
        <v>0.80034924330617</v>
      </c>
      <c r="E785" s="22">
        <v>5681</v>
      </c>
      <c r="F785" s="22">
        <f t="shared" si="35"/>
        <v>1522</v>
      </c>
      <c r="G785" s="9">
        <v>1276</v>
      </c>
      <c r="H785" s="22">
        <v>246</v>
      </c>
      <c r="I785" s="9">
        <v>1982</v>
      </c>
      <c r="J785" s="10">
        <v>-706</v>
      </c>
      <c r="K785" s="22">
        <f t="shared" si="36"/>
        <v>-460</v>
      </c>
    </row>
    <row r="786" spans="1:11" ht="12.75">
      <c r="A786" s="5" t="s">
        <v>34</v>
      </c>
      <c r="B786" s="22">
        <v>37814</v>
      </c>
      <c r="C786" s="22">
        <v>30991</v>
      </c>
      <c r="D786" s="8">
        <f t="shared" si="37"/>
        <v>0.8195641825778812</v>
      </c>
      <c r="E786" s="22">
        <v>5448</v>
      </c>
      <c r="F786" s="22">
        <f t="shared" si="35"/>
        <v>1375</v>
      </c>
      <c r="G786" s="9">
        <v>1092</v>
      </c>
      <c r="H786" s="22">
        <v>283</v>
      </c>
      <c r="I786" s="9">
        <v>1415</v>
      </c>
      <c r="J786" s="10">
        <v>-323</v>
      </c>
      <c r="K786" s="22">
        <f t="shared" si="36"/>
        <v>-40</v>
      </c>
    </row>
    <row r="787" spans="1:11" ht="12.75">
      <c r="A787" s="5" t="s">
        <v>35</v>
      </c>
      <c r="B787" s="22">
        <v>33899</v>
      </c>
      <c r="C787" s="22">
        <v>27430</v>
      </c>
      <c r="D787" s="8">
        <f t="shared" si="37"/>
        <v>0.8091684120475531</v>
      </c>
      <c r="E787" s="22">
        <v>5314</v>
      </c>
      <c r="F787" s="22">
        <f t="shared" si="35"/>
        <v>1155</v>
      </c>
      <c r="G787" s="9">
        <v>984</v>
      </c>
      <c r="H787" s="22">
        <v>171</v>
      </c>
      <c r="I787" s="9">
        <v>1152</v>
      </c>
      <c r="J787" s="10">
        <v>-168</v>
      </c>
      <c r="K787" s="22">
        <f t="shared" si="36"/>
        <v>3</v>
      </c>
    </row>
    <row r="788" spans="1:11" ht="12.75">
      <c r="A788" s="5" t="s">
        <v>36</v>
      </c>
      <c r="B788" s="22">
        <v>24252</v>
      </c>
      <c r="C788" s="22">
        <v>18769</v>
      </c>
      <c r="D788" s="8">
        <f t="shared" si="37"/>
        <v>0.7739155533564243</v>
      </c>
      <c r="E788" s="22">
        <v>4467</v>
      </c>
      <c r="F788" s="22">
        <f t="shared" si="35"/>
        <v>1016</v>
      </c>
      <c r="G788" s="9">
        <v>877</v>
      </c>
      <c r="H788" s="22">
        <v>139</v>
      </c>
      <c r="I788" s="9">
        <v>719</v>
      </c>
      <c r="J788" s="10">
        <v>158</v>
      </c>
      <c r="K788" s="22">
        <f t="shared" si="36"/>
        <v>297</v>
      </c>
    </row>
    <row r="789" spans="1:11" ht="12.75">
      <c r="A789" s="5" t="s">
        <v>37</v>
      </c>
      <c r="B789" s="22">
        <v>20676</v>
      </c>
      <c r="C789" s="22">
        <v>13718</v>
      </c>
      <c r="D789" s="8">
        <f t="shared" si="37"/>
        <v>0.663474559876185</v>
      </c>
      <c r="E789" s="22">
        <v>5715</v>
      </c>
      <c r="F789" s="22">
        <f t="shared" si="35"/>
        <v>1243</v>
      </c>
      <c r="G789" s="9">
        <v>1110</v>
      </c>
      <c r="H789" s="22">
        <v>133</v>
      </c>
      <c r="I789" s="9">
        <v>819</v>
      </c>
      <c r="J789" s="10">
        <v>291</v>
      </c>
      <c r="K789" s="22">
        <f t="shared" si="36"/>
        <v>424</v>
      </c>
    </row>
    <row r="790" spans="2:11" ht="12.75">
      <c r="B790" s="22"/>
      <c r="C790" s="22"/>
      <c r="D790" s="8"/>
      <c r="E790" s="22"/>
      <c r="F790" s="22"/>
      <c r="G790" s="9"/>
      <c r="H790" s="22"/>
      <c r="I790" s="9"/>
      <c r="J790" s="10"/>
      <c r="K790" s="22"/>
    </row>
    <row r="791" spans="1:11" ht="12.75">
      <c r="A791" s="6" t="s">
        <v>83</v>
      </c>
      <c r="B791" s="22">
        <v>3748669</v>
      </c>
      <c r="C791" s="22">
        <v>2097193</v>
      </c>
      <c r="D791" s="8">
        <f t="shared" si="37"/>
        <v>0.5594500341321146</v>
      </c>
      <c r="E791" s="22">
        <v>1149649</v>
      </c>
      <c r="F791" s="22">
        <f t="shared" si="35"/>
        <v>501827</v>
      </c>
      <c r="G791" s="9">
        <v>442449</v>
      </c>
      <c r="H791" s="22">
        <v>59378</v>
      </c>
      <c r="I791" s="9">
        <v>310244</v>
      </c>
      <c r="J791" s="10">
        <v>132205</v>
      </c>
      <c r="K791" s="22">
        <f t="shared" si="36"/>
        <v>191583</v>
      </c>
    </row>
    <row r="792" spans="1:11" ht="12.75">
      <c r="A792" s="5" t="s">
        <v>21</v>
      </c>
      <c r="B792" s="22">
        <v>286291</v>
      </c>
      <c r="C792" s="22">
        <v>134653</v>
      </c>
      <c r="D792" s="8">
        <f t="shared" si="37"/>
        <v>0.470336126528602</v>
      </c>
      <c r="E792" s="22">
        <v>111865</v>
      </c>
      <c r="F792" s="22">
        <f t="shared" si="35"/>
        <v>39773</v>
      </c>
      <c r="G792" s="9">
        <v>35599</v>
      </c>
      <c r="H792" s="22">
        <v>4174</v>
      </c>
      <c r="I792" s="9">
        <v>27926</v>
      </c>
      <c r="J792" s="10">
        <v>7673</v>
      </c>
      <c r="K792" s="22">
        <f t="shared" si="36"/>
        <v>11847</v>
      </c>
    </row>
    <row r="793" spans="1:11" ht="12.75">
      <c r="A793" s="5" t="s">
        <v>22</v>
      </c>
      <c r="B793" s="22">
        <v>293460</v>
      </c>
      <c r="C793" s="22">
        <v>163754</v>
      </c>
      <c r="D793" s="8">
        <f t="shared" si="37"/>
        <v>0.5580113132965311</v>
      </c>
      <c r="E793" s="22">
        <v>95528</v>
      </c>
      <c r="F793" s="22">
        <f t="shared" si="35"/>
        <v>34178</v>
      </c>
      <c r="G793" s="9">
        <v>30638</v>
      </c>
      <c r="H793" s="22">
        <v>3540</v>
      </c>
      <c r="I793" s="9">
        <v>22080</v>
      </c>
      <c r="J793" s="10">
        <v>8558</v>
      </c>
      <c r="K793" s="22">
        <f t="shared" si="36"/>
        <v>12098</v>
      </c>
    </row>
    <row r="794" spans="1:11" ht="12.75">
      <c r="A794" s="5" t="s">
        <v>23</v>
      </c>
      <c r="B794" s="22">
        <v>290886</v>
      </c>
      <c r="C794" s="22">
        <v>159472</v>
      </c>
      <c r="D794" s="8">
        <f t="shared" si="37"/>
        <v>0.5482285156384288</v>
      </c>
      <c r="E794" s="22">
        <v>89839</v>
      </c>
      <c r="F794" s="22">
        <f t="shared" si="35"/>
        <v>41575</v>
      </c>
      <c r="G794" s="9">
        <v>35332</v>
      </c>
      <c r="H794" s="22">
        <v>6243</v>
      </c>
      <c r="I794" s="9">
        <v>21669</v>
      </c>
      <c r="J794" s="10">
        <v>13663</v>
      </c>
      <c r="K794" s="22">
        <f t="shared" si="36"/>
        <v>19906</v>
      </c>
    </row>
    <row r="795" spans="1:11" ht="12.75">
      <c r="A795" s="5" t="s">
        <v>24</v>
      </c>
      <c r="B795" s="22">
        <v>282022</v>
      </c>
      <c r="C795" s="22">
        <v>89895</v>
      </c>
      <c r="D795" s="8">
        <f t="shared" si="37"/>
        <v>0.31875172858854983</v>
      </c>
      <c r="E795" s="22">
        <v>126363</v>
      </c>
      <c r="F795" s="22">
        <f t="shared" si="35"/>
        <v>65764</v>
      </c>
      <c r="G795" s="9">
        <v>54996</v>
      </c>
      <c r="H795" s="22">
        <v>10768</v>
      </c>
      <c r="I795" s="9">
        <v>37062</v>
      </c>
      <c r="J795" s="10">
        <v>17934</v>
      </c>
      <c r="K795" s="22">
        <f t="shared" si="36"/>
        <v>28702</v>
      </c>
    </row>
    <row r="796" spans="1:11" ht="12.75">
      <c r="A796" s="5" t="s">
        <v>25</v>
      </c>
      <c r="B796" s="22">
        <v>274083</v>
      </c>
      <c r="C796" s="22">
        <v>73923</v>
      </c>
      <c r="D796" s="8">
        <f t="shared" si="37"/>
        <v>0.26971027024660416</v>
      </c>
      <c r="E796" s="22">
        <v>138500</v>
      </c>
      <c r="F796" s="22">
        <f t="shared" si="35"/>
        <v>61660</v>
      </c>
      <c r="G796" s="9">
        <v>52119</v>
      </c>
      <c r="H796" s="22">
        <v>9541</v>
      </c>
      <c r="I796" s="9">
        <v>47623</v>
      </c>
      <c r="J796" s="10">
        <v>4496</v>
      </c>
      <c r="K796" s="22">
        <f t="shared" si="36"/>
        <v>14037</v>
      </c>
    </row>
    <row r="797" spans="1:11" ht="12.75">
      <c r="A797" s="5" t="s">
        <v>26</v>
      </c>
      <c r="B797" s="22">
        <v>279558</v>
      </c>
      <c r="C797" s="22">
        <v>105851</v>
      </c>
      <c r="D797" s="8">
        <f t="shared" si="37"/>
        <v>0.37863699125047395</v>
      </c>
      <c r="E797" s="22">
        <v>122749</v>
      </c>
      <c r="F797" s="22">
        <f t="shared" si="35"/>
        <v>50958</v>
      </c>
      <c r="G797" s="9">
        <v>43779</v>
      </c>
      <c r="H797" s="22">
        <v>7179</v>
      </c>
      <c r="I797" s="9">
        <v>39002</v>
      </c>
      <c r="J797" s="10">
        <v>4777</v>
      </c>
      <c r="K797" s="22">
        <f t="shared" si="36"/>
        <v>11956</v>
      </c>
    </row>
    <row r="798" spans="1:11" ht="12.75">
      <c r="A798" s="5" t="s">
        <v>27</v>
      </c>
      <c r="B798" s="22">
        <v>322316</v>
      </c>
      <c r="C798" s="22">
        <v>160320</v>
      </c>
      <c r="D798" s="8">
        <f t="shared" si="37"/>
        <v>0.4974000670149791</v>
      </c>
      <c r="E798" s="22">
        <v>114669</v>
      </c>
      <c r="F798" s="22">
        <f t="shared" si="35"/>
        <v>47327</v>
      </c>
      <c r="G798" s="9">
        <v>41639</v>
      </c>
      <c r="H798" s="22">
        <v>5688</v>
      </c>
      <c r="I798" s="9">
        <v>32594</v>
      </c>
      <c r="J798" s="10">
        <v>9045</v>
      </c>
      <c r="K798" s="22">
        <f t="shared" si="36"/>
        <v>14733</v>
      </c>
    </row>
    <row r="799" spans="1:11" ht="12.75">
      <c r="A799" s="5" t="s">
        <v>28</v>
      </c>
      <c r="B799" s="22">
        <v>315607</v>
      </c>
      <c r="C799" s="22">
        <v>186824</v>
      </c>
      <c r="D799" s="8">
        <f t="shared" si="37"/>
        <v>0.5919513825738972</v>
      </c>
      <c r="E799" s="22">
        <v>92098</v>
      </c>
      <c r="F799" s="22">
        <f t="shared" si="35"/>
        <v>36685</v>
      </c>
      <c r="G799" s="9">
        <v>32794</v>
      </c>
      <c r="H799" s="22">
        <v>3891</v>
      </c>
      <c r="I799" s="9">
        <v>23330</v>
      </c>
      <c r="J799" s="10">
        <v>9464</v>
      </c>
      <c r="K799" s="22">
        <f t="shared" si="36"/>
        <v>13355</v>
      </c>
    </row>
    <row r="800" spans="1:11" ht="12.75">
      <c r="A800" s="5" t="s">
        <v>29</v>
      </c>
      <c r="B800" s="22">
        <v>288742</v>
      </c>
      <c r="C800" s="22">
        <v>190539</v>
      </c>
      <c r="D800" s="8">
        <f t="shared" si="37"/>
        <v>0.6598936074419378</v>
      </c>
      <c r="E800" s="22">
        <v>69794</v>
      </c>
      <c r="F800" s="22">
        <f aca="true" t="shared" si="38" ref="F800:F863">SUM(G800:H800)</f>
        <v>28409</v>
      </c>
      <c r="G800" s="9">
        <v>25532</v>
      </c>
      <c r="H800" s="22">
        <v>2877</v>
      </c>
      <c r="I800" s="9">
        <v>16139</v>
      </c>
      <c r="J800" s="10">
        <v>9393</v>
      </c>
      <c r="K800" s="22">
        <f aca="true" t="shared" si="39" ref="K800:K863">F800-I800</f>
        <v>12270</v>
      </c>
    </row>
    <row r="801" spans="1:11" ht="12.75">
      <c r="A801" s="5" t="s">
        <v>30</v>
      </c>
      <c r="B801" s="22">
        <v>258094</v>
      </c>
      <c r="C801" s="22">
        <v>179695</v>
      </c>
      <c r="D801" s="8">
        <f t="shared" si="37"/>
        <v>0.6962385797422644</v>
      </c>
      <c r="E801" s="22">
        <v>54030</v>
      </c>
      <c r="F801" s="22">
        <f t="shared" si="38"/>
        <v>24369</v>
      </c>
      <c r="G801" s="9">
        <v>22430</v>
      </c>
      <c r="H801" s="22">
        <v>1939</v>
      </c>
      <c r="I801" s="9">
        <v>12106</v>
      </c>
      <c r="J801" s="10">
        <v>10324</v>
      </c>
      <c r="K801" s="22">
        <f t="shared" si="39"/>
        <v>12263</v>
      </c>
    </row>
    <row r="802" spans="1:11" ht="12.75">
      <c r="A802" s="5" t="s">
        <v>31</v>
      </c>
      <c r="B802" s="22">
        <v>206006</v>
      </c>
      <c r="C802" s="22">
        <v>148814</v>
      </c>
      <c r="D802" s="8">
        <f t="shared" si="37"/>
        <v>0.7223770181451026</v>
      </c>
      <c r="E802" s="22">
        <v>35910</v>
      </c>
      <c r="F802" s="22">
        <f t="shared" si="38"/>
        <v>21282</v>
      </c>
      <c r="G802" s="9">
        <v>20009</v>
      </c>
      <c r="H802" s="22">
        <v>1273</v>
      </c>
      <c r="I802" s="9">
        <v>8358</v>
      </c>
      <c r="J802" s="10">
        <v>11651</v>
      </c>
      <c r="K802" s="22">
        <f t="shared" si="39"/>
        <v>12924</v>
      </c>
    </row>
    <row r="803" spans="1:11" ht="12.75">
      <c r="A803" s="5" t="s">
        <v>32</v>
      </c>
      <c r="B803" s="22">
        <v>165759</v>
      </c>
      <c r="C803" s="22">
        <v>124238</v>
      </c>
      <c r="D803" s="8">
        <f t="shared" si="37"/>
        <v>0.7495098305371051</v>
      </c>
      <c r="E803" s="22">
        <v>24926</v>
      </c>
      <c r="F803" s="22">
        <f t="shared" si="38"/>
        <v>16595</v>
      </c>
      <c r="G803" s="9">
        <v>15793</v>
      </c>
      <c r="H803" s="22">
        <v>802</v>
      </c>
      <c r="I803" s="9">
        <v>6326</v>
      </c>
      <c r="J803" s="10">
        <v>9467</v>
      </c>
      <c r="K803" s="22">
        <f t="shared" si="39"/>
        <v>10269</v>
      </c>
    </row>
    <row r="804" spans="1:11" ht="12.75">
      <c r="A804" s="5" t="s">
        <v>33</v>
      </c>
      <c r="B804" s="22">
        <v>147390</v>
      </c>
      <c r="C804" s="22">
        <v>114626</v>
      </c>
      <c r="D804" s="8">
        <f t="shared" si="37"/>
        <v>0.7777054074224846</v>
      </c>
      <c r="E804" s="22">
        <v>19521</v>
      </c>
      <c r="F804" s="22">
        <f t="shared" si="38"/>
        <v>13243</v>
      </c>
      <c r="G804" s="9">
        <v>12719</v>
      </c>
      <c r="H804" s="22">
        <v>524</v>
      </c>
      <c r="I804" s="9">
        <v>4450</v>
      </c>
      <c r="J804" s="10">
        <v>8269</v>
      </c>
      <c r="K804" s="22">
        <f t="shared" si="39"/>
        <v>8793</v>
      </c>
    </row>
    <row r="805" spans="1:11" ht="12.75">
      <c r="A805" s="5" t="s">
        <v>34</v>
      </c>
      <c r="B805" s="22">
        <v>125981</v>
      </c>
      <c r="C805" s="22">
        <v>102355</v>
      </c>
      <c r="D805" s="8">
        <f t="shared" si="37"/>
        <v>0.8124637842214302</v>
      </c>
      <c r="E805" s="22">
        <v>16088</v>
      </c>
      <c r="F805" s="22">
        <f t="shared" si="38"/>
        <v>7538</v>
      </c>
      <c r="G805" s="9">
        <v>7292</v>
      </c>
      <c r="H805" s="22">
        <v>246</v>
      </c>
      <c r="I805" s="9">
        <v>3679</v>
      </c>
      <c r="J805" s="10">
        <v>3613</v>
      </c>
      <c r="K805" s="22">
        <f t="shared" si="39"/>
        <v>3859</v>
      </c>
    </row>
    <row r="806" spans="1:11" ht="12.75">
      <c r="A806" s="5" t="s">
        <v>35</v>
      </c>
      <c r="B806" s="22">
        <v>99682</v>
      </c>
      <c r="C806" s="22">
        <v>80231</v>
      </c>
      <c r="D806" s="8">
        <f t="shared" si="37"/>
        <v>0.8048694849621797</v>
      </c>
      <c r="E806" s="22">
        <v>14177</v>
      </c>
      <c r="F806" s="22">
        <f t="shared" si="38"/>
        <v>5274</v>
      </c>
      <c r="G806" s="9">
        <v>5028</v>
      </c>
      <c r="H806" s="22">
        <v>246</v>
      </c>
      <c r="I806" s="9">
        <v>3469</v>
      </c>
      <c r="J806" s="10">
        <v>1559</v>
      </c>
      <c r="K806" s="22">
        <f t="shared" si="39"/>
        <v>1805</v>
      </c>
    </row>
    <row r="807" spans="1:11" ht="12.75">
      <c r="A807" s="5" t="s">
        <v>36</v>
      </c>
      <c r="B807" s="22">
        <v>63251</v>
      </c>
      <c r="C807" s="22">
        <v>48033</v>
      </c>
      <c r="D807" s="8">
        <f t="shared" si="37"/>
        <v>0.7594030133910926</v>
      </c>
      <c r="E807" s="22">
        <v>11519</v>
      </c>
      <c r="F807" s="22">
        <f t="shared" si="38"/>
        <v>3699</v>
      </c>
      <c r="G807" s="9">
        <v>3484</v>
      </c>
      <c r="H807" s="22">
        <v>215</v>
      </c>
      <c r="I807" s="9">
        <v>2285</v>
      </c>
      <c r="J807" s="10">
        <v>1199</v>
      </c>
      <c r="K807" s="22">
        <f t="shared" si="39"/>
        <v>1414</v>
      </c>
    </row>
    <row r="808" spans="1:11" ht="12.75">
      <c r="A808" s="5" t="s">
        <v>37</v>
      </c>
      <c r="B808" s="22">
        <v>49541</v>
      </c>
      <c r="C808" s="22">
        <v>33970</v>
      </c>
      <c r="D808" s="8">
        <f t="shared" si="37"/>
        <v>0.6856946771361094</v>
      </c>
      <c r="E808" s="22">
        <v>12073</v>
      </c>
      <c r="F808" s="22">
        <f t="shared" si="38"/>
        <v>3498</v>
      </c>
      <c r="G808" s="9">
        <v>3266</v>
      </c>
      <c r="H808" s="22">
        <v>232</v>
      </c>
      <c r="I808" s="9">
        <v>2146</v>
      </c>
      <c r="J808" s="10">
        <v>1120</v>
      </c>
      <c r="K808" s="22">
        <f t="shared" si="39"/>
        <v>1352</v>
      </c>
    </row>
    <row r="809" spans="2:11" ht="12.75">
      <c r="B809" s="22"/>
      <c r="C809" s="22"/>
      <c r="D809" s="8"/>
      <c r="E809" s="22"/>
      <c r="F809" s="22"/>
      <c r="G809" s="9"/>
      <c r="H809" s="22"/>
      <c r="I809" s="9"/>
      <c r="J809" s="10"/>
      <c r="K809" s="22"/>
    </row>
    <row r="810" spans="1:11" ht="12.75">
      <c r="A810" s="6" t="s">
        <v>84</v>
      </c>
      <c r="B810" s="22">
        <v>703820</v>
      </c>
      <c r="C810" s="22">
        <v>391777</v>
      </c>
      <c r="D810" s="8">
        <f t="shared" si="37"/>
        <v>0.5566437441391264</v>
      </c>
      <c r="E810" s="22">
        <v>232370</v>
      </c>
      <c r="F810" s="22">
        <f t="shared" si="38"/>
        <v>79673</v>
      </c>
      <c r="G810" s="9">
        <v>72548</v>
      </c>
      <c r="H810" s="22">
        <v>7125</v>
      </c>
      <c r="I810" s="9">
        <v>85016</v>
      </c>
      <c r="J810" s="10">
        <v>-12468</v>
      </c>
      <c r="K810" s="22">
        <f t="shared" si="39"/>
        <v>-5343</v>
      </c>
    </row>
    <row r="811" spans="1:11" ht="12.75">
      <c r="A811" s="5" t="s">
        <v>21</v>
      </c>
      <c r="B811" s="22">
        <v>54325</v>
      </c>
      <c r="C811" s="22">
        <v>26376</v>
      </c>
      <c r="D811" s="8">
        <f t="shared" si="37"/>
        <v>0.48552231937413715</v>
      </c>
      <c r="E811" s="22">
        <v>20553</v>
      </c>
      <c r="F811" s="22">
        <f t="shared" si="38"/>
        <v>7396</v>
      </c>
      <c r="G811" s="9">
        <v>6731</v>
      </c>
      <c r="H811" s="22">
        <v>665</v>
      </c>
      <c r="I811" s="9">
        <v>7337</v>
      </c>
      <c r="J811" s="10">
        <v>-606</v>
      </c>
      <c r="K811" s="22">
        <f t="shared" si="39"/>
        <v>59</v>
      </c>
    </row>
    <row r="812" spans="1:11" ht="12.75">
      <c r="A812" s="5" t="s">
        <v>22</v>
      </c>
      <c r="B812" s="22">
        <v>59883</v>
      </c>
      <c r="C812" s="22">
        <v>35578</v>
      </c>
      <c r="D812" s="8">
        <f t="shared" si="37"/>
        <v>0.5941252108277808</v>
      </c>
      <c r="E812" s="22">
        <v>17879</v>
      </c>
      <c r="F812" s="22">
        <f t="shared" si="38"/>
        <v>6426</v>
      </c>
      <c r="G812" s="9">
        <v>5665</v>
      </c>
      <c r="H812" s="22">
        <v>761</v>
      </c>
      <c r="I812" s="9">
        <v>5358</v>
      </c>
      <c r="J812" s="10">
        <v>307</v>
      </c>
      <c r="K812" s="22">
        <f t="shared" si="39"/>
        <v>1068</v>
      </c>
    </row>
    <row r="813" spans="1:11" ht="12.75">
      <c r="A813" s="5" t="s">
        <v>23</v>
      </c>
      <c r="B813" s="22">
        <v>61788</v>
      </c>
      <c r="C813" s="22">
        <v>35072</v>
      </c>
      <c r="D813" s="8">
        <f t="shared" si="37"/>
        <v>0.567618307762025</v>
      </c>
      <c r="E813" s="22">
        <v>19806</v>
      </c>
      <c r="F813" s="22">
        <f t="shared" si="38"/>
        <v>6910</v>
      </c>
      <c r="G813" s="9">
        <v>6253</v>
      </c>
      <c r="H813" s="22">
        <v>657</v>
      </c>
      <c r="I813" s="9">
        <v>6852</v>
      </c>
      <c r="J813" s="10">
        <v>-599</v>
      </c>
      <c r="K813" s="22">
        <f t="shared" si="39"/>
        <v>58</v>
      </c>
    </row>
    <row r="814" spans="1:11" ht="12.75">
      <c r="A814" s="5" t="s">
        <v>24</v>
      </c>
      <c r="B814" s="22">
        <v>53465</v>
      </c>
      <c r="C814" s="22">
        <v>10045</v>
      </c>
      <c r="D814" s="8">
        <f t="shared" si="37"/>
        <v>0.18787992144393528</v>
      </c>
      <c r="E814" s="22">
        <v>31607</v>
      </c>
      <c r="F814" s="22">
        <f t="shared" si="38"/>
        <v>11813</v>
      </c>
      <c r="G814" s="9">
        <v>10765</v>
      </c>
      <c r="H814" s="22">
        <v>1048</v>
      </c>
      <c r="I814" s="9">
        <v>14601</v>
      </c>
      <c r="J814" s="10">
        <v>-3836</v>
      </c>
      <c r="K814" s="22">
        <f t="shared" si="39"/>
        <v>-2788</v>
      </c>
    </row>
    <row r="815" spans="1:11" ht="12.75">
      <c r="A815" s="5" t="s">
        <v>25</v>
      </c>
      <c r="B815" s="22">
        <v>44600</v>
      </c>
      <c r="C815" s="22">
        <v>8789</v>
      </c>
      <c r="D815" s="8">
        <f t="shared" si="37"/>
        <v>0.1970627802690583</v>
      </c>
      <c r="E815" s="22">
        <v>25860</v>
      </c>
      <c r="F815" s="22">
        <f t="shared" si="38"/>
        <v>9951</v>
      </c>
      <c r="G815" s="9">
        <v>8946</v>
      </c>
      <c r="H815" s="22">
        <v>1005</v>
      </c>
      <c r="I815" s="9">
        <v>13935</v>
      </c>
      <c r="J815" s="10">
        <v>-4989</v>
      </c>
      <c r="K815" s="22">
        <f t="shared" si="39"/>
        <v>-3984</v>
      </c>
    </row>
    <row r="816" spans="1:11" ht="12.75">
      <c r="A816" s="5" t="s">
        <v>26</v>
      </c>
      <c r="B816" s="22">
        <v>45596</v>
      </c>
      <c r="C816" s="22">
        <v>15752</v>
      </c>
      <c r="D816" s="8">
        <f t="shared" si="37"/>
        <v>0.34546890078077025</v>
      </c>
      <c r="E816" s="22">
        <v>21702</v>
      </c>
      <c r="F816" s="22">
        <f t="shared" si="38"/>
        <v>8142</v>
      </c>
      <c r="G816" s="9">
        <v>7400</v>
      </c>
      <c r="H816" s="22">
        <v>742</v>
      </c>
      <c r="I816" s="9">
        <v>8296</v>
      </c>
      <c r="J816" s="10">
        <v>-896</v>
      </c>
      <c r="K816" s="22">
        <f t="shared" si="39"/>
        <v>-154</v>
      </c>
    </row>
    <row r="817" spans="1:11" ht="12.75">
      <c r="A817" s="5" t="s">
        <v>27</v>
      </c>
      <c r="B817" s="22">
        <v>57368</v>
      </c>
      <c r="C817" s="22">
        <v>29199</v>
      </c>
      <c r="D817" s="8">
        <f t="shared" si="37"/>
        <v>0.5089771301073769</v>
      </c>
      <c r="E817" s="22">
        <v>20509</v>
      </c>
      <c r="F817" s="22">
        <f t="shared" si="38"/>
        <v>7660</v>
      </c>
      <c r="G817" s="9">
        <v>6822</v>
      </c>
      <c r="H817" s="22">
        <v>838</v>
      </c>
      <c r="I817" s="9">
        <v>7426</v>
      </c>
      <c r="J817" s="10">
        <v>-604</v>
      </c>
      <c r="K817" s="22">
        <f t="shared" si="39"/>
        <v>234</v>
      </c>
    </row>
    <row r="818" spans="1:11" ht="12.75">
      <c r="A818" s="5" t="s">
        <v>28</v>
      </c>
      <c r="B818" s="22">
        <v>59059</v>
      </c>
      <c r="C818" s="22">
        <v>36207</v>
      </c>
      <c r="D818" s="8">
        <f t="shared" si="37"/>
        <v>0.6130649012004944</v>
      </c>
      <c r="E818" s="22">
        <v>17248</v>
      </c>
      <c r="F818" s="22">
        <f t="shared" si="38"/>
        <v>5604</v>
      </c>
      <c r="G818" s="9">
        <v>5092</v>
      </c>
      <c r="H818" s="22">
        <v>512</v>
      </c>
      <c r="I818" s="9">
        <v>5634</v>
      </c>
      <c r="J818" s="10">
        <v>-542</v>
      </c>
      <c r="K818" s="22">
        <f t="shared" si="39"/>
        <v>-30</v>
      </c>
    </row>
    <row r="819" spans="1:11" ht="12.75">
      <c r="A819" s="5" t="s">
        <v>29</v>
      </c>
      <c r="B819" s="22">
        <v>53970</v>
      </c>
      <c r="C819" s="22">
        <v>36546</v>
      </c>
      <c r="D819" s="8">
        <f t="shared" si="37"/>
        <v>0.6771539744302391</v>
      </c>
      <c r="E819" s="22">
        <v>13208</v>
      </c>
      <c r="F819" s="22">
        <f t="shared" si="38"/>
        <v>4216</v>
      </c>
      <c r="G819" s="9">
        <v>3957</v>
      </c>
      <c r="H819" s="22">
        <v>259</v>
      </c>
      <c r="I819" s="9">
        <v>4590</v>
      </c>
      <c r="J819" s="10">
        <v>-633</v>
      </c>
      <c r="K819" s="22">
        <f t="shared" si="39"/>
        <v>-374</v>
      </c>
    </row>
    <row r="820" spans="1:11" ht="12.75">
      <c r="A820" s="5" t="s">
        <v>30</v>
      </c>
      <c r="B820" s="22">
        <v>43254</v>
      </c>
      <c r="C820" s="22">
        <v>30519</v>
      </c>
      <c r="D820" s="8">
        <f t="shared" si="37"/>
        <v>0.7055763628797337</v>
      </c>
      <c r="E820" s="22">
        <v>9514</v>
      </c>
      <c r="F820" s="22">
        <f t="shared" si="38"/>
        <v>3221</v>
      </c>
      <c r="G820" s="9">
        <v>3022</v>
      </c>
      <c r="H820" s="22">
        <v>199</v>
      </c>
      <c r="I820" s="9">
        <v>3008</v>
      </c>
      <c r="J820" s="10">
        <v>14</v>
      </c>
      <c r="K820" s="22">
        <f t="shared" si="39"/>
        <v>213</v>
      </c>
    </row>
    <row r="821" spans="1:11" ht="12.75">
      <c r="A821" s="5" t="s">
        <v>31</v>
      </c>
      <c r="B821" s="22">
        <v>33244</v>
      </c>
      <c r="C821" s="22">
        <v>24289</v>
      </c>
      <c r="D821" s="8">
        <f t="shared" si="37"/>
        <v>0.7306280832631452</v>
      </c>
      <c r="E821" s="22">
        <v>6695</v>
      </c>
      <c r="F821" s="22">
        <f t="shared" si="38"/>
        <v>2260</v>
      </c>
      <c r="G821" s="9">
        <v>2176</v>
      </c>
      <c r="H821" s="22">
        <v>84</v>
      </c>
      <c r="I821" s="9">
        <v>2088</v>
      </c>
      <c r="J821" s="10">
        <v>88</v>
      </c>
      <c r="K821" s="22">
        <f t="shared" si="39"/>
        <v>172</v>
      </c>
    </row>
    <row r="822" spans="1:11" ht="12.75">
      <c r="A822" s="5" t="s">
        <v>32</v>
      </c>
      <c r="B822" s="22">
        <v>29152</v>
      </c>
      <c r="C822" s="22">
        <v>22178</v>
      </c>
      <c r="D822" s="8">
        <f t="shared" si="37"/>
        <v>0.760771130625686</v>
      </c>
      <c r="E822" s="22">
        <v>5190</v>
      </c>
      <c r="F822" s="22">
        <f t="shared" si="38"/>
        <v>1784</v>
      </c>
      <c r="G822" s="9">
        <v>1635</v>
      </c>
      <c r="H822" s="22">
        <v>149</v>
      </c>
      <c r="I822" s="9">
        <v>1561</v>
      </c>
      <c r="J822" s="10">
        <v>74</v>
      </c>
      <c r="K822" s="22">
        <f t="shared" si="39"/>
        <v>223</v>
      </c>
    </row>
    <row r="823" spans="1:11" ht="12.75">
      <c r="A823" s="5" t="s">
        <v>33</v>
      </c>
      <c r="B823" s="22">
        <v>27438</v>
      </c>
      <c r="C823" s="22">
        <v>21853</v>
      </c>
      <c r="D823" s="8">
        <f t="shared" si="37"/>
        <v>0.7964501785844449</v>
      </c>
      <c r="E823" s="22">
        <v>4186</v>
      </c>
      <c r="F823" s="22">
        <f t="shared" si="38"/>
        <v>1399</v>
      </c>
      <c r="G823" s="9">
        <v>1306</v>
      </c>
      <c r="H823" s="22">
        <v>93</v>
      </c>
      <c r="I823" s="9">
        <v>1445</v>
      </c>
      <c r="J823" s="10">
        <v>-139</v>
      </c>
      <c r="K823" s="22">
        <f t="shared" si="39"/>
        <v>-46</v>
      </c>
    </row>
    <row r="824" spans="1:11" ht="12.75">
      <c r="A824" s="5" t="s">
        <v>34</v>
      </c>
      <c r="B824" s="22">
        <v>25768</v>
      </c>
      <c r="C824" s="22">
        <v>20475</v>
      </c>
      <c r="D824" s="8">
        <f t="shared" si="37"/>
        <v>0.7945901893821794</v>
      </c>
      <c r="E824" s="22">
        <v>4414</v>
      </c>
      <c r="F824" s="22">
        <f t="shared" si="38"/>
        <v>879</v>
      </c>
      <c r="G824" s="9">
        <v>853</v>
      </c>
      <c r="H824" s="22">
        <v>26</v>
      </c>
      <c r="I824" s="9">
        <v>944</v>
      </c>
      <c r="J824" s="10">
        <v>-91</v>
      </c>
      <c r="K824" s="22">
        <f t="shared" si="39"/>
        <v>-65</v>
      </c>
    </row>
    <row r="825" spans="1:11" ht="12.75">
      <c r="A825" s="5" t="s">
        <v>35</v>
      </c>
      <c r="B825" s="22">
        <v>22372</v>
      </c>
      <c r="C825" s="22">
        <v>17207</v>
      </c>
      <c r="D825" s="8">
        <f t="shared" si="37"/>
        <v>0.7691310566779903</v>
      </c>
      <c r="E825" s="22">
        <v>4456</v>
      </c>
      <c r="F825" s="22">
        <f t="shared" si="38"/>
        <v>709</v>
      </c>
      <c r="G825" s="9">
        <v>685</v>
      </c>
      <c r="H825" s="22">
        <v>24</v>
      </c>
      <c r="I825" s="9">
        <v>708</v>
      </c>
      <c r="J825" s="10">
        <v>-23</v>
      </c>
      <c r="K825" s="22">
        <f t="shared" si="39"/>
        <v>1</v>
      </c>
    </row>
    <row r="826" spans="1:11" ht="12.75">
      <c r="A826" s="5" t="s">
        <v>36</v>
      </c>
      <c r="B826" s="22">
        <v>16938</v>
      </c>
      <c r="C826" s="22">
        <v>12055</v>
      </c>
      <c r="D826" s="8">
        <f t="shared" si="37"/>
        <v>0.7117133073562404</v>
      </c>
      <c r="E826" s="22">
        <v>4271</v>
      </c>
      <c r="F826" s="22">
        <f t="shared" si="38"/>
        <v>612</v>
      </c>
      <c r="G826" s="9">
        <v>599</v>
      </c>
      <c r="H826" s="22">
        <v>13</v>
      </c>
      <c r="I826" s="9">
        <v>592</v>
      </c>
      <c r="J826" s="10">
        <v>7</v>
      </c>
      <c r="K826" s="22">
        <f t="shared" si="39"/>
        <v>20</v>
      </c>
    </row>
    <row r="827" spans="1:11" ht="12.75">
      <c r="A827" s="5" t="s">
        <v>37</v>
      </c>
      <c r="B827" s="22">
        <v>15600</v>
      </c>
      <c r="C827" s="22">
        <v>9637</v>
      </c>
      <c r="D827" s="8">
        <f t="shared" si="37"/>
        <v>0.6177564102564103</v>
      </c>
      <c r="E827" s="22">
        <v>5272</v>
      </c>
      <c r="F827" s="22">
        <f t="shared" si="38"/>
        <v>691</v>
      </c>
      <c r="G827" s="9">
        <v>641</v>
      </c>
      <c r="H827" s="22">
        <v>50</v>
      </c>
      <c r="I827" s="9">
        <v>641</v>
      </c>
      <c r="J827" s="11" t="s">
        <v>38</v>
      </c>
      <c r="K827" s="22">
        <f t="shared" si="39"/>
        <v>50</v>
      </c>
    </row>
    <row r="828" spans="2:11" ht="12.75">
      <c r="B828" s="22"/>
      <c r="C828" s="22"/>
      <c r="D828" s="8"/>
      <c r="E828" s="22"/>
      <c r="F828" s="22"/>
      <c r="G828" s="9"/>
      <c r="H828" s="22"/>
      <c r="I828" s="9"/>
      <c r="J828" s="10"/>
      <c r="K828" s="22"/>
    </row>
    <row r="829" spans="1:11" ht="12.75">
      <c r="A829" s="6" t="s">
        <v>85</v>
      </c>
      <c r="B829" s="22">
        <v>5315920</v>
      </c>
      <c r="C829" s="22">
        <v>2865547</v>
      </c>
      <c r="D829" s="8">
        <f aca="true" t="shared" si="40" ref="D829:D892">+C829/B829</f>
        <v>0.5390500609489984</v>
      </c>
      <c r="E829" s="22">
        <v>1804435</v>
      </c>
      <c r="F829" s="22">
        <f t="shared" si="38"/>
        <v>645938</v>
      </c>
      <c r="G829" s="9">
        <v>567966</v>
      </c>
      <c r="H829" s="22">
        <v>77972</v>
      </c>
      <c r="I829" s="9">
        <v>421652</v>
      </c>
      <c r="J829" s="10">
        <v>146314</v>
      </c>
      <c r="K829" s="22">
        <f t="shared" si="39"/>
        <v>224286</v>
      </c>
    </row>
    <row r="830" spans="1:11" ht="12.75">
      <c r="A830" s="5" t="s">
        <v>21</v>
      </c>
      <c r="B830" s="22">
        <v>395794</v>
      </c>
      <c r="C830" s="22">
        <v>168891</v>
      </c>
      <c r="D830" s="8">
        <f t="shared" si="40"/>
        <v>0.42671440193636084</v>
      </c>
      <c r="E830" s="22">
        <v>171140</v>
      </c>
      <c r="F830" s="22">
        <f t="shared" si="38"/>
        <v>55763</v>
      </c>
      <c r="G830" s="9">
        <v>50246</v>
      </c>
      <c r="H830" s="22">
        <v>5517</v>
      </c>
      <c r="I830" s="9">
        <v>37694</v>
      </c>
      <c r="J830" s="10">
        <v>12552</v>
      </c>
      <c r="K830" s="22">
        <f t="shared" si="39"/>
        <v>18069</v>
      </c>
    </row>
    <row r="831" spans="1:11" ht="12.75">
      <c r="A831" s="5" t="s">
        <v>22</v>
      </c>
      <c r="B831" s="22">
        <v>397496</v>
      </c>
      <c r="C831" s="22">
        <v>208451</v>
      </c>
      <c r="D831" s="8">
        <f t="shared" si="40"/>
        <v>0.5244103085314066</v>
      </c>
      <c r="E831" s="22">
        <v>142843</v>
      </c>
      <c r="F831" s="22">
        <f t="shared" si="38"/>
        <v>46202</v>
      </c>
      <c r="G831" s="9">
        <v>41291</v>
      </c>
      <c r="H831" s="22">
        <v>4911</v>
      </c>
      <c r="I831" s="9">
        <v>28881</v>
      </c>
      <c r="J831" s="10">
        <v>12410</v>
      </c>
      <c r="K831" s="22">
        <f t="shared" si="39"/>
        <v>17321</v>
      </c>
    </row>
    <row r="832" spans="1:11" ht="12.75">
      <c r="A832" s="5" t="s">
        <v>23</v>
      </c>
      <c r="B832" s="22">
        <v>389481</v>
      </c>
      <c r="C832" s="22">
        <v>206790</v>
      </c>
      <c r="D832" s="8">
        <f t="shared" si="40"/>
        <v>0.5309373242853952</v>
      </c>
      <c r="E832" s="22">
        <v>132336</v>
      </c>
      <c r="F832" s="22">
        <f t="shared" si="38"/>
        <v>50355</v>
      </c>
      <c r="G832" s="9">
        <v>42205</v>
      </c>
      <c r="H832" s="22">
        <v>8150</v>
      </c>
      <c r="I832" s="9">
        <v>29054</v>
      </c>
      <c r="J832" s="10">
        <v>13151</v>
      </c>
      <c r="K832" s="22">
        <f t="shared" si="39"/>
        <v>21301</v>
      </c>
    </row>
    <row r="833" spans="1:11" ht="12.75">
      <c r="A833" s="5" t="s">
        <v>24</v>
      </c>
      <c r="B833" s="22">
        <v>388221</v>
      </c>
      <c r="C833" s="22">
        <v>113036</v>
      </c>
      <c r="D833" s="8">
        <f t="shared" si="40"/>
        <v>0.2911640534643927</v>
      </c>
      <c r="E833" s="22">
        <v>196182</v>
      </c>
      <c r="F833" s="22">
        <f t="shared" si="38"/>
        <v>79003</v>
      </c>
      <c r="G833" s="9">
        <v>65345</v>
      </c>
      <c r="H833" s="22">
        <v>13658</v>
      </c>
      <c r="I833" s="9">
        <v>47189</v>
      </c>
      <c r="J833" s="10">
        <v>18156</v>
      </c>
      <c r="K833" s="22">
        <f t="shared" si="39"/>
        <v>31814</v>
      </c>
    </row>
    <row r="834" spans="1:11" ht="12.75">
      <c r="A834" s="5" t="s">
        <v>25</v>
      </c>
      <c r="B834" s="22">
        <v>404119</v>
      </c>
      <c r="C834" s="22">
        <v>98398</v>
      </c>
      <c r="D834" s="8">
        <f t="shared" si="40"/>
        <v>0.24348768555796685</v>
      </c>
      <c r="E834" s="22">
        <v>218629</v>
      </c>
      <c r="F834" s="22">
        <f t="shared" si="38"/>
        <v>87092</v>
      </c>
      <c r="G834" s="9">
        <v>73362</v>
      </c>
      <c r="H834" s="22">
        <v>13730</v>
      </c>
      <c r="I834" s="9">
        <v>58754</v>
      </c>
      <c r="J834" s="10">
        <v>14608</v>
      </c>
      <c r="K834" s="22">
        <f t="shared" si="39"/>
        <v>28338</v>
      </c>
    </row>
    <row r="835" spans="1:11" ht="12.75">
      <c r="A835" s="5" t="s">
        <v>26</v>
      </c>
      <c r="B835" s="22">
        <v>407443</v>
      </c>
      <c r="C835" s="22">
        <v>143664</v>
      </c>
      <c r="D835" s="8">
        <f t="shared" si="40"/>
        <v>0.35259901384979003</v>
      </c>
      <c r="E835" s="22">
        <v>193938</v>
      </c>
      <c r="F835" s="22">
        <f t="shared" si="38"/>
        <v>69841</v>
      </c>
      <c r="G835" s="9">
        <v>60574</v>
      </c>
      <c r="H835" s="22">
        <v>9267</v>
      </c>
      <c r="I835" s="9">
        <v>50897</v>
      </c>
      <c r="J835" s="10">
        <v>9677</v>
      </c>
      <c r="K835" s="22">
        <f t="shared" si="39"/>
        <v>18944</v>
      </c>
    </row>
    <row r="836" spans="1:11" ht="12.75">
      <c r="A836" s="5" t="s">
        <v>27</v>
      </c>
      <c r="B836" s="22">
        <v>458468</v>
      </c>
      <c r="C836" s="22">
        <v>216991</v>
      </c>
      <c r="D836" s="8">
        <f t="shared" si="40"/>
        <v>0.4732958461659265</v>
      </c>
      <c r="E836" s="22">
        <v>177006</v>
      </c>
      <c r="F836" s="22">
        <f t="shared" si="38"/>
        <v>64471</v>
      </c>
      <c r="G836" s="9">
        <v>56822</v>
      </c>
      <c r="H836" s="22">
        <v>7649</v>
      </c>
      <c r="I836" s="9">
        <v>44641</v>
      </c>
      <c r="J836" s="10">
        <v>12181</v>
      </c>
      <c r="K836" s="22">
        <f t="shared" si="39"/>
        <v>19830</v>
      </c>
    </row>
    <row r="837" spans="1:11" ht="12.75">
      <c r="A837" s="5" t="s">
        <v>28</v>
      </c>
      <c r="B837" s="22">
        <v>454558</v>
      </c>
      <c r="C837" s="22">
        <v>256659</v>
      </c>
      <c r="D837" s="8">
        <f t="shared" si="40"/>
        <v>0.5646342160956358</v>
      </c>
      <c r="E837" s="22">
        <v>146526</v>
      </c>
      <c r="F837" s="22">
        <f t="shared" si="38"/>
        <v>51373</v>
      </c>
      <c r="G837" s="9">
        <v>46039</v>
      </c>
      <c r="H837" s="22">
        <v>5334</v>
      </c>
      <c r="I837" s="9">
        <v>34214</v>
      </c>
      <c r="J837" s="10">
        <v>11825</v>
      </c>
      <c r="K837" s="22">
        <f t="shared" si="39"/>
        <v>17159</v>
      </c>
    </row>
    <row r="838" spans="1:11" ht="12.75">
      <c r="A838" s="5" t="s">
        <v>29</v>
      </c>
      <c r="B838" s="22">
        <v>414177</v>
      </c>
      <c r="C838" s="22">
        <v>263878</v>
      </c>
      <c r="D838" s="8">
        <f t="shared" si="40"/>
        <v>0.6371140840751659</v>
      </c>
      <c r="E838" s="22">
        <v>112625</v>
      </c>
      <c r="F838" s="22">
        <f t="shared" si="38"/>
        <v>37674</v>
      </c>
      <c r="G838" s="9">
        <v>34254</v>
      </c>
      <c r="H838" s="22">
        <v>3420</v>
      </c>
      <c r="I838" s="9">
        <v>24759</v>
      </c>
      <c r="J838" s="10">
        <v>9495</v>
      </c>
      <c r="K838" s="22">
        <f t="shared" si="39"/>
        <v>12915</v>
      </c>
    </row>
    <row r="839" spans="1:11" ht="12.75">
      <c r="A839" s="5" t="s">
        <v>30</v>
      </c>
      <c r="B839" s="22">
        <v>371137</v>
      </c>
      <c r="C839" s="22">
        <v>254501</v>
      </c>
      <c r="D839" s="8">
        <f t="shared" si="40"/>
        <v>0.6857333006410032</v>
      </c>
      <c r="E839" s="22">
        <v>86530</v>
      </c>
      <c r="F839" s="22">
        <f t="shared" si="38"/>
        <v>30106</v>
      </c>
      <c r="G839" s="9">
        <v>27965</v>
      </c>
      <c r="H839" s="22">
        <v>2141</v>
      </c>
      <c r="I839" s="9">
        <v>20503</v>
      </c>
      <c r="J839" s="10">
        <v>7462</v>
      </c>
      <c r="K839" s="22">
        <f t="shared" si="39"/>
        <v>9603</v>
      </c>
    </row>
    <row r="840" spans="1:11" ht="12.75">
      <c r="A840" s="5" t="s">
        <v>31</v>
      </c>
      <c r="B840" s="22">
        <v>292956</v>
      </c>
      <c r="C840" s="22">
        <v>212790</v>
      </c>
      <c r="D840" s="8">
        <f t="shared" si="40"/>
        <v>0.726354810961373</v>
      </c>
      <c r="E840" s="22">
        <v>57958</v>
      </c>
      <c r="F840" s="22">
        <f t="shared" si="38"/>
        <v>22208</v>
      </c>
      <c r="G840" s="9">
        <v>20937</v>
      </c>
      <c r="H840" s="22">
        <v>1271</v>
      </c>
      <c r="I840" s="9">
        <v>13530</v>
      </c>
      <c r="J840" s="10">
        <v>7407</v>
      </c>
      <c r="K840" s="22">
        <f t="shared" si="39"/>
        <v>8678</v>
      </c>
    </row>
    <row r="841" spans="1:11" ht="12.75">
      <c r="A841" s="5" t="s">
        <v>32</v>
      </c>
      <c r="B841" s="22">
        <v>239231</v>
      </c>
      <c r="C841" s="22">
        <v>179196</v>
      </c>
      <c r="D841" s="8">
        <f t="shared" si="40"/>
        <v>0.7490500813021724</v>
      </c>
      <c r="E841" s="22">
        <v>43203</v>
      </c>
      <c r="F841" s="22">
        <f t="shared" si="38"/>
        <v>16832</v>
      </c>
      <c r="G841" s="9">
        <v>15864</v>
      </c>
      <c r="H841" s="22">
        <v>968</v>
      </c>
      <c r="I841" s="9">
        <v>8973</v>
      </c>
      <c r="J841" s="10">
        <v>6891</v>
      </c>
      <c r="K841" s="22">
        <f t="shared" si="39"/>
        <v>7859</v>
      </c>
    </row>
    <row r="842" spans="1:11" ht="12.75">
      <c r="A842" s="5" t="s">
        <v>33</v>
      </c>
      <c r="B842" s="22">
        <v>204818</v>
      </c>
      <c r="C842" s="22">
        <v>160559</v>
      </c>
      <c r="D842" s="8">
        <f t="shared" si="40"/>
        <v>0.7839105937954672</v>
      </c>
      <c r="E842" s="22">
        <v>32375</v>
      </c>
      <c r="F842" s="22">
        <f t="shared" si="38"/>
        <v>11884</v>
      </c>
      <c r="G842" s="9">
        <v>11394</v>
      </c>
      <c r="H842" s="22">
        <v>490</v>
      </c>
      <c r="I842" s="9">
        <v>7350</v>
      </c>
      <c r="J842" s="10">
        <v>4044</v>
      </c>
      <c r="K842" s="22">
        <f t="shared" si="39"/>
        <v>4534</v>
      </c>
    </row>
    <row r="843" spans="1:11" ht="12.75">
      <c r="A843" s="5" t="s">
        <v>34</v>
      </c>
      <c r="B843" s="22">
        <v>180421</v>
      </c>
      <c r="C843" s="22">
        <v>143870</v>
      </c>
      <c r="D843" s="8">
        <f t="shared" si="40"/>
        <v>0.7974127180317148</v>
      </c>
      <c r="E843" s="22">
        <v>28952</v>
      </c>
      <c r="F843" s="22">
        <f t="shared" si="38"/>
        <v>7599</v>
      </c>
      <c r="G843" s="9">
        <v>7232</v>
      </c>
      <c r="H843" s="22">
        <v>367</v>
      </c>
      <c r="I843" s="9">
        <v>5071</v>
      </c>
      <c r="J843" s="10">
        <v>2161</v>
      </c>
      <c r="K843" s="22">
        <f t="shared" si="39"/>
        <v>2528</v>
      </c>
    </row>
    <row r="844" spans="1:11" ht="12.75">
      <c r="A844" s="5" t="s">
        <v>35</v>
      </c>
      <c r="B844" s="22">
        <v>145041</v>
      </c>
      <c r="C844" s="22">
        <v>114460</v>
      </c>
      <c r="D844" s="8">
        <f t="shared" si="40"/>
        <v>0.789156169634793</v>
      </c>
      <c r="E844" s="22">
        <v>24226</v>
      </c>
      <c r="F844" s="22">
        <f t="shared" si="38"/>
        <v>6355</v>
      </c>
      <c r="G844" s="9">
        <v>5862</v>
      </c>
      <c r="H844" s="22">
        <v>493</v>
      </c>
      <c r="I844" s="9">
        <v>4072</v>
      </c>
      <c r="J844" s="10">
        <v>1790</v>
      </c>
      <c r="K844" s="22">
        <f t="shared" si="39"/>
        <v>2283</v>
      </c>
    </row>
    <row r="845" spans="1:11" ht="12.75">
      <c r="A845" s="5" t="s">
        <v>36</v>
      </c>
      <c r="B845" s="22">
        <v>92834</v>
      </c>
      <c r="C845" s="22">
        <v>69929</v>
      </c>
      <c r="D845" s="8">
        <f t="shared" si="40"/>
        <v>0.7532692763427192</v>
      </c>
      <c r="E845" s="22">
        <v>18385</v>
      </c>
      <c r="F845" s="22">
        <f t="shared" si="38"/>
        <v>4520</v>
      </c>
      <c r="G845" s="9">
        <v>4234</v>
      </c>
      <c r="H845" s="22">
        <v>286</v>
      </c>
      <c r="I845" s="9">
        <v>2933</v>
      </c>
      <c r="J845" s="10">
        <v>1301</v>
      </c>
      <c r="K845" s="22">
        <f t="shared" si="39"/>
        <v>1587</v>
      </c>
    </row>
    <row r="846" spans="1:11" ht="12.75">
      <c r="A846" s="5" t="s">
        <v>37</v>
      </c>
      <c r="B846" s="22">
        <v>79725</v>
      </c>
      <c r="C846" s="22">
        <v>53484</v>
      </c>
      <c r="D846" s="8">
        <f t="shared" si="40"/>
        <v>0.6708560677328316</v>
      </c>
      <c r="E846" s="22">
        <v>21581</v>
      </c>
      <c r="F846" s="22">
        <f t="shared" si="38"/>
        <v>4660</v>
      </c>
      <c r="G846" s="9">
        <v>4340</v>
      </c>
      <c r="H846" s="22">
        <v>320</v>
      </c>
      <c r="I846" s="9">
        <v>3137</v>
      </c>
      <c r="J846" s="10">
        <v>1203</v>
      </c>
      <c r="K846" s="22">
        <f t="shared" si="39"/>
        <v>1523</v>
      </c>
    </row>
    <row r="847" spans="2:11" ht="12.75">
      <c r="B847" s="22"/>
      <c r="C847" s="22"/>
      <c r="D847" s="8"/>
      <c r="E847" s="22"/>
      <c r="F847" s="22"/>
      <c r="G847" s="9"/>
      <c r="H847" s="22"/>
      <c r="I847" s="9"/>
      <c r="J847" s="10"/>
      <c r="K847" s="22"/>
    </row>
    <row r="848" spans="1:11" ht="12.75">
      <c r="A848" s="6" t="s">
        <v>86</v>
      </c>
      <c r="B848" s="22">
        <v>19241518</v>
      </c>
      <c r="C848" s="22">
        <v>9545367</v>
      </c>
      <c r="D848" s="8">
        <f t="shared" si="40"/>
        <v>0.4960818060196706</v>
      </c>
      <c r="E848" s="22">
        <v>7607342</v>
      </c>
      <c r="F848" s="22">
        <f t="shared" si="38"/>
        <v>2088809</v>
      </c>
      <c r="G848" s="9">
        <v>1362849</v>
      </c>
      <c r="H848" s="22">
        <v>725960</v>
      </c>
      <c r="I848" s="9">
        <v>1214609</v>
      </c>
      <c r="J848" s="10">
        <v>148240</v>
      </c>
      <c r="K848" s="22">
        <f t="shared" si="39"/>
        <v>874200</v>
      </c>
    </row>
    <row r="849" spans="1:11" ht="12.75">
      <c r="A849" s="5" t="s">
        <v>21</v>
      </c>
      <c r="B849" s="22">
        <v>1660902</v>
      </c>
      <c r="C849" s="22">
        <v>699196</v>
      </c>
      <c r="D849" s="8">
        <f t="shared" si="40"/>
        <v>0.42097366370803335</v>
      </c>
      <c r="E849" s="22">
        <v>772426</v>
      </c>
      <c r="F849" s="22">
        <f t="shared" si="38"/>
        <v>189280</v>
      </c>
      <c r="G849" s="9">
        <v>127522</v>
      </c>
      <c r="H849" s="22">
        <v>61758</v>
      </c>
      <c r="I849" s="9">
        <v>114224</v>
      </c>
      <c r="J849" s="10">
        <v>13298</v>
      </c>
      <c r="K849" s="22">
        <f t="shared" si="39"/>
        <v>75056</v>
      </c>
    </row>
    <row r="850" spans="1:11" ht="12.75">
      <c r="A850" s="5" t="s">
        <v>22</v>
      </c>
      <c r="B850" s="22">
        <v>1642973</v>
      </c>
      <c r="C850" s="22">
        <v>837742</v>
      </c>
      <c r="D850" s="8">
        <f t="shared" si="40"/>
        <v>0.5098939544350394</v>
      </c>
      <c r="E850" s="22">
        <v>648499</v>
      </c>
      <c r="F850" s="22">
        <f t="shared" si="38"/>
        <v>156732</v>
      </c>
      <c r="G850" s="9">
        <v>103302</v>
      </c>
      <c r="H850" s="22">
        <v>53430</v>
      </c>
      <c r="I850" s="9">
        <v>90585</v>
      </c>
      <c r="J850" s="10">
        <v>12717</v>
      </c>
      <c r="K850" s="22">
        <f t="shared" si="39"/>
        <v>66147</v>
      </c>
    </row>
    <row r="851" spans="1:11" ht="12.75">
      <c r="A851" s="5" t="s">
        <v>23</v>
      </c>
      <c r="B851" s="22">
        <v>1609455</v>
      </c>
      <c r="C851" s="22">
        <v>814034</v>
      </c>
      <c r="D851" s="8">
        <f t="shared" si="40"/>
        <v>0.5057823921762336</v>
      </c>
      <c r="E851" s="22">
        <v>613800</v>
      </c>
      <c r="F851" s="22">
        <f t="shared" si="38"/>
        <v>181621</v>
      </c>
      <c r="G851" s="9">
        <v>96126</v>
      </c>
      <c r="H851" s="22">
        <v>85495</v>
      </c>
      <c r="I851" s="9">
        <v>93270</v>
      </c>
      <c r="J851" s="10">
        <v>2856</v>
      </c>
      <c r="K851" s="22">
        <f t="shared" si="39"/>
        <v>88351</v>
      </c>
    </row>
    <row r="852" spans="1:11" ht="12.75">
      <c r="A852" s="5" t="s">
        <v>24</v>
      </c>
      <c r="B852" s="22">
        <v>1537295</v>
      </c>
      <c r="C852" s="22">
        <v>426804</v>
      </c>
      <c r="D852" s="8">
        <f t="shared" si="40"/>
        <v>0.27763311530968354</v>
      </c>
      <c r="E852" s="22">
        <v>837292</v>
      </c>
      <c r="F852" s="22">
        <f t="shared" si="38"/>
        <v>273199</v>
      </c>
      <c r="G852" s="9">
        <v>146898</v>
      </c>
      <c r="H852" s="22">
        <v>126301</v>
      </c>
      <c r="I852" s="9">
        <v>146994</v>
      </c>
      <c r="J852" s="10">
        <v>-96</v>
      </c>
      <c r="K852" s="22">
        <f t="shared" si="39"/>
        <v>126205</v>
      </c>
    </row>
    <row r="853" spans="1:11" ht="12.75">
      <c r="A853" s="5" t="s">
        <v>25</v>
      </c>
      <c r="B853" s="22">
        <v>1575680</v>
      </c>
      <c r="C853" s="22">
        <v>347987</v>
      </c>
      <c r="D853" s="8">
        <f t="shared" si="40"/>
        <v>0.22084877640129977</v>
      </c>
      <c r="E853" s="22">
        <v>916133</v>
      </c>
      <c r="F853" s="22">
        <f t="shared" si="38"/>
        <v>311560</v>
      </c>
      <c r="G853" s="9">
        <v>192892</v>
      </c>
      <c r="H853" s="22">
        <v>118668</v>
      </c>
      <c r="I853" s="9">
        <v>153561</v>
      </c>
      <c r="J853" s="10">
        <v>39331</v>
      </c>
      <c r="K853" s="22">
        <f t="shared" si="39"/>
        <v>157999</v>
      </c>
    </row>
    <row r="854" spans="1:11" ht="12.75">
      <c r="A854" s="5" t="s">
        <v>26</v>
      </c>
      <c r="B854" s="22">
        <v>1557149</v>
      </c>
      <c r="C854" s="22">
        <v>489325</v>
      </c>
      <c r="D854" s="8">
        <f t="shared" si="40"/>
        <v>0.31424417316518843</v>
      </c>
      <c r="E854" s="22">
        <v>823413</v>
      </c>
      <c r="F854" s="22">
        <f t="shared" si="38"/>
        <v>244411</v>
      </c>
      <c r="G854" s="9">
        <v>160410</v>
      </c>
      <c r="H854" s="22">
        <v>84001</v>
      </c>
      <c r="I854" s="9">
        <v>142552</v>
      </c>
      <c r="J854" s="10">
        <v>17858</v>
      </c>
      <c r="K854" s="22">
        <f t="shared" si="39"/>
        <v>101859</v>
      </c>
    </row>
    <row r="855" spans="1:11" ht="12.75">
      <c r="A855" s="5" t="s">
        <v>27</v>
      </c>
      <c r="B855" s="22">
        <v>1730381</v>
      </c>
      <c r="C855" s="22">
        <v>752330</v>
      </c>
      <c r="D855" s="8">
        <f t="shared" si="40"/>
        <v>0.43477708088565464</v>
      </c>
      <c r="E855" s="22">
        <v>772322</v>
      </c>
      <c r="F855" s="22">
        <f t="shared" si="38"/>
        <v>205729</v>
      </c>
      <c r="G855" s="9">
        <v>143315</v>
      </c>
      <c r="H855" s="22">
        <v>62414</v>
      </c>
      <c r="I855" s="9">
        <v>131177</v>
      </c>
      <c r="J855" s="10">
        <v>12138</v>
      </c>
      <c r="K855" s="22">
        <f t="shared" si="39"/>
        <v>74552</v>
      </c>
    </row>
    <row r="856" spans="1:11" ht="12.75">
      <c r="A856" s="5" t="s">
        <v>28</v>
      </c>
      <c r="B856" s="22">
        <v>1674199</v>
      </c>
      <c r="C856" s="22">
        <v>884206</v>
      </c>
      <c r="D856" s="8">
        <f t="shared" si="40"/>
        <v>0.5281367388225653</v>
      </c>
      <c r="E856" s="22">
        <v>633253</v>
      </c>
      <c r="F856" s="22">
        <f t="shared" si="38"/>
        <v>156740</v>
      </c>
      <c r="G856" s="9">
        <v>111289</v>
      </c>
      <c r="H856" s="22">
        <v>45451</v>
      </c>
      <c r="I856" s="9">
        <v>100267</v>
      </c>
      <c r="J856" s="10">
        <v>11022</v>
      </c>
      <c r="K856" s="22">
        <f t="shared" si="39"/>
        <v>56473</v>
      </c>
    </row>
    <row r="857" spans="1:11" ht="12.75">
      <c r="A857" s="5" t="s">
        <v>29</v>
      </c>
      <c r="B857" s="22">
        <v>1422217</v>
      </c>
      <c r="C857" s="22">
        <v>852090</v>
      </c>
      <c r="D857" s="8">
        <f t="shared" si="40"/>
        <v>0.5991279811730559</v>
      </c>
      <c r="E857" s="22">
        <v>458353</v>
      </c>
      <c r="F857" s="22">
        <f t="shared" si="38"/>
        <v>111774</v>
      </c>
      <c r="G857" s="9">
        <v>81085</v>
      </c>
      <c r="H857" s="22">
        <v>30689</v>
      </c>
      <c r="I857" s="9">
        <v>73874</v>
      </c>
      <c r="J857" s="10">
        <v>7211</v>
      </c>
      <c r="K857" s="22">
        <f t="shared" si="39"/>
        <v>37900</v>
      </c>
    </row>
    <row r="858" spans="1:11" ht="12.75">
      <c r="A858" s="5" t="s">
        <v>30</v>
      </c>
      <c r="B858" s="22">
        <v>1178135</v>
      </c>
      <c r="C858" s="22">
        <v>761257</v>
      </c>
      <c r="D858" s="8">
        <f t="shared" si="40"/>
        <v>0.6461543031995485</v>
      </c>
      <c r="E858" s="22">
        <v>337917</v>
      </c>
      <c r="F858" s="22">
        <f t="shared" si="38"/>
        <v>78961</v>
      </c>
      <c r="G858" s="9">
        <v>59571</v>
      </c>
      <c r="H858" s="22">
        <v>19390</v>
      </c>
      <c r="I858" s="9">
        <v>52914</v>
      </c>
      <c r="J858" s="10">
        <v>6657</v>
      </c>
      <c r="K858" s="22">
        <f t="shared" si="39"/>
        <v>26047</v>
      </c>
    </row>
    <row r="859" spans="1:11" ht="12.75">
      <c r="A859" s="5" t="s">
        <v>31</v>
      </c>
      <c r="B859" s="22">
        <v>885694</v>
      </c>
      <c r="C859" s="22">
        <v>611163</v>
      </c>
      <c r="D859" s="8">
        <f t="shared" si="40"/>
        <v>0.6900385460441191</v>
      </c>
      <c r="E859" s="22">
        <v>221909</v>
      </c>
      <c r="F859" s="22">
        <f t="shared" si="38"/>
        <v>52622</v>
      </c>
      <c r="G859" s="9">
        <v>40431</v>
      </c>
      <c r="H859" s="22">
        <v>12191</v>
      </c>
      <c r="I859" s="9">
        <v>36647</v>
      </c>
      <c r="J859" s="10">
        <v>3784</v>
      </c>
      <c r="K859" s="22">
        <f t="shared" si="39"/>
        <v>15975</v>
      </c>
    </row>
    <row r="860" spans="1:11" ht="12.75">
      <c r="A860" s="5" t="s">
        <v>32</v>
      </c>
      <c r="B860" s="22">
        <v>699971</v>
      </c>
      <c r="C860" s="22">
        <v>506586</v>
      </c>
      <c r="D860" s="8">
        <f t="shared" si="40"/>
        <v>0.723724268576841</v>
      </c>
      <c r="E860" s="22">
        <v>155404</v>
      </c>
      <c r="F860" s="22">
        <f t="shared" si="38"/>
        <v>37981</v>
      </c>
      <c r="G860" s="9">
        <v>28635</v>
      </c>
      <c r="H860" s="22">
        <v>9346</v>
      </c>
      <c r="I860" s="9">
        <v>25128</v>
      </c>
      <c r="J860" s="10">
        <v>3507</v>
      </c>
      <c r="K860" s="22">
        <f t="shared" si="39"/>
        <v>12853</v>
      </c>
    </row>
    <row r="861" spans="1:11" ht="12.75">
      <c r="A861" s="5" t="s">
        <v>33</v>
      </c>
      <c r="B861" s="22">
        <v>609893</v>
      </c>
      <c r="C861" s="22">
        <v>464542</v>
      </c>
      <c r="D861" s="8">
        <f t="shared" si="40"/>
        <v>0.7616778680850576</v>
      </c>
      <c r="E861" s="22">
        <v>116758</v>
      </c>
      <c r="F861" s="22">
        <f t="shared" si="38"/>
        <v>28593</v>
      </c>
      <c r="G861" s="9">
        <v>22432</v>
      </c>
      <c r="H861" s="22">
        <v>6161</v>
      </c>
      <c r="I861" s="9">
        <v>18186</v>
      </c>
      <c r="J861" s="10">
        <v>4246</v>
      </c>
      <c r="K861" s="22">
        <f t="shared" si="39"/>
        <v>10407</v>
      </c>
    </row>
    <row r="862" spans="1:11" ht="12.75">
      <c r="A862" s="5" t="s">
        <v>34</v>
      </c>
      <c r="B862" s="22">
        <v>538300</v>
      </c>
      <c r="C862" s="22">
        <v>422445</v>
      </c>
      <c r="D862" s="8">
        <f t="shared" si="40"/>
        <v>0.7847761471298532</v>
      </c>
      <c r="E862" s="22">
        <v>95035</v>
      </c>
      <c r="F862" s="22">
        <f t="shared" si="38"/>
        <v>20820</v>
      </c>
      <c r="G862" s="9">
        <v>16251</v>
      </c>
      <c r="H862" s="22">
        <v>4569</v>
      </c>
      <c r="I862" s="9">
        <v>12392</v>
      </c>
      <c r="J862" s="10">
        <v>3859</v>
      </c>
      <c r="K862" s="22">
        <f t="shared" si="39"/>
        <v>8428</v>
      </c>
    </row>
    <row r="863" spans="1:11" ht="12.75">
      <c r="A863" s="5" t="s">
        <v>35</v>
      </c>
      <c r="B863" s="22">
        <v>418701</v>
      </c>
      <c r="C863" s="22">
        <v>325892</v>
      </c>
      <c r="D863" s="8">
        <f t="shared" si="40"/>
        <v>0.7783406297095063</v>
      </c>
      <c r="E863" s="22">
        <v>77177</v>
      </c>
      <c r="F863" s="22">
        <f t="shared" si="38"/>
        <v>15632</v>
      </c>
      <c r="G863" s="9">
        <v>13156</v>
      </c>
      <c r="H863" s="22">
        <v>2476</v>
      </c>
      <c r="I863" s="9">
        <v>9729</v>
      </c>
      <c r="J863" s="10">
        <v>3427</v>
      </c>
      <c r="K863" s="22">
        <f t="shared" si="39"/>
        <v>5903</v>
      </c>
    </row>
    <row r="864" spans="1:11" ht="12.75">
      <c r="A864" s="5" t="s">
        <v>36</v>
      </c>
      <c r="B864" s="22">
        <v>268902</v>
      </c>
      <c r="C864" s="22">
        <v>198825</v>
      </c>
      <c r="D864" s="8">
        <f t="shared" si="40"/>
        <v>0.7393957649998885</v>
      </c>
      <c r="E864" s="22">
        <v>58197</v>
      </c>
      <c r="F864" s="22">
        <f aca="true" t="shared" si="41" ref="F864:F927">SUM(G864:H864)</f>
        <v>11880</v>
      </c>
      <c r="G864" s="9">
        <v>10076</v>
      </c>
      <c r="H864" s="22">
        <v>1804</v>
      </c>
      <c r="I864" s="9">
        <v>6664</v>
      </c>
      <c r="J864" s="10">
        <v>3412</v>
      </c>
      <c r="K864" s="22">
        <f aca="true" t="shared" si="42" ref="K864:K927">F864-I864</f>
        <v>5216</v>
      </c>
    </row>
    <row r="865" spans="1:11" ht="12.75">
      <c r="A865" s="5" t="s">
        <v>37</v>
      </c>
      <c r="B865" s="22">
        <v>231671</v>
      </c>
      <c r="C865" s="22">
        <v>150943</v>
      </c>
      <c r="D865" s="8">
        <f t="shared" si="40"/>
        <v>0.6515403309002853</v>
      </c>
      <c r="E865" s="22">
        <v>69454</v>
      </c>
      <c r="F865" s="22">
        <f t="shared" si="41"/>
        <v>11274</v>
      </c>
      <c r="G865" s="9">
        <v>9458</v>
      </c>
      <c r="H865" s="22">
        <v>1816</v>
      </c>
      <c r="I865" s="9">
        <v>6445</v>
      </c>
      <c r="J865" s="10">
        <v>3013</v>
      </c>
      <c r="K865" s="22">
        <f t="shared" si="42"/>
        <v>4829</v>
      </c>
    </row>
    <row r="866" spans="2:11" ht="12.75">
      <c r="B866" s="22"/>
      <c r="C866" s="22"/>
      <c r="D866" s="8"/>
      <c r="E866" s="22"/>
      <c r="F866" s="22"/>
      <c r="G866" s="9"/>
      <c r="H866" s="22"/>
      <c r="I866" s="9"/>
      <c r="J866" s="10"/>
      <c r="K866" s="22"/>
    </row>
    <row r="867" spans="1:11" ht="12.75">
      <c r="A867" s="6" t="s">
        <v>87</v>
      </c>
      <c r="B867" s="22">
        <v>2023875</v>
      </c>
      <c r="C867" s="22">
        <v>998458</v>
      </c>
      <c r="D867" s="8">
        <f t="shared" si="40"/>
        <v>0.49333975665493174</v>
      </c>
      <c r="E867" s="22">
        <v>718565</v>
      </c>
      <c r="F867" s="22">
        <f t="shared" si="41"/>
        <v>306852</v>
      </c>
      <c r="G867" s="9">
        <v>242189</v>
      </c>
      <c r="H867" s="22">
        <v>64663</v>
      </c>
      <c r="I867" s="9">
        <v>216893</v>
      </c>
      <c r="J867" s="10">
        <v>25296</v>
      </c>
      <c r="K867" s="22">
        <f t="shared" si="42"/>
        <v>89959</v>
      </c>
    </row>
    <row r="868" spans="1:11" ht="12.75">
      <c r="A868" s="5" t="s">
        <v>21</v>
      </c>
      <c r="B868" s="22">
        <v>191983</v>
      </c>
      <c r="C868" s="22">
        <v>83076</v>
      </c>
      <c r="D868" s="8">
        <f t="shared" si="40"/>
        <v>0.4327258142648047</v>
      </c>
      <c r="E868" s="22">
        <v>81985</v>
      </c>
      <c r="F868" s="22">
        <f t="shared" si="41"/>
        <v>26922</v>
      </c>
      <c r="G868" s="9">
        <v>21894</v>
      </c>
      <c r="H868" s="22">
        <v>5028</v>
      </c>
      <c r="I868" s="9">
        <v>23338</v>
      </c>
      <c r="J868" s="10">
        <v>-1444</v>
      </c>
      <c r="K868" s="22">
        <f t="shared" si="42"/>
        <v>3584</v>
      </c>
    </row>
    <row r="869" spans="1:11" ht="12.75">
      <c r="A869" s="5" t="s">
        <v>22</v>
      </c>
      <c r="B869" s="22">
        <v>192204</v>
      </c>
      <c r="C869" s="22">
        <v>109005</v>
      </c>
      <c r="D869" s="8">
        <f t="shared" si="40"/>
        <v>0.5671317974651933</v>
      </c>
      <c r="E869" s="22">
        <v>60500</v>
      </c>
      <c r="F869" s="22">
        <f t="shared" si="41"/>
        <v>22699</v>
      </c>
      <c r="G869" s="9">
        <v>18408</v>
      </c>
      <c r="H869" s="22">
        <v>4291</v>
      </c>
      <c r="I869" s="9">
        <v>16164</v>
      </c>
      <c r="J869" s="10">
        <v>2244</v>
      </c>
      <c r="K869" s="22">
        <f t="shared" si="42"/>
        <v>6535</v>
      </c>
    </row>
    <row r="870" spans="1:11" ht="12.75">
      <c r="A870" s="5" t="s">
        <v>23</v>
      </c>
      <c r="B870" s="22">
        <v>213156</v>
      </c>
      <c r="C870" s="22">
        <v>117726</v>
      </c>
      <c r="D870" s="8">
        <f t="shared" si="40"/>
        <v>0.5522997241456961</v>
      </c>
      <c r="E870" s="22">
        <v>61904</v>
      </c>
      <c r="F870" s="22">
        <f t="shared" si="41"/>
        <v>33526</v>
      </c>
      <c r="G870" s="9">
        <v>26081</v>
      </c>
      <c r="H870" s="22">
        <v>7445</v>
      </c>
      <c r="I870" s="9">
        <v>15912</v>
      </c>
      <c r="J870" s="10">
        <v>10169</v>
      </c>
      <c r="K870" s="22">
        <f t="shared" si="42"/>
        <v>17614</v>
      </c>
    </row>
    <row r="871" spans="1:11" ht="12.75">
      <c r="A871" s="5" t="s">
        <v>24</v>
      </c>
      <c r="B871" s="22">
        <v>228640</v>
      </c>
      <c r="C871" s="22">
        <v>55888</v>
      </c>
      <c r="D871" s="8">
        <f t="shared" si="40"/>
        <v>0.24443666899930022</v>
      </c>
      <c r="E871" s="22">
        <v>110880</v>
      </c>
      <c r="F871" s="22">
        <f t="shared" si="41"/>
        <v>61872</v>
      </c>
      <c r="G871" s="9">
        <v>48129</v>
      </c>
      <c r="H871" s="22">
        <v>13743</v>
      </c>
      <c r="I871" s="9">
        <v>26127</v>
      </c>
      <c r="J871" s="10">
        <v>22002</v>
      </c>
      <c r="K871" s="22">
        <f t="shared" si="42"/>
        <v>35745</v>
      </c>
    </row>
    <row r="872" spans="1:11" ht="12.75">
      <c r="A872" s="5" t="s">
        <v>25</v>
      </c>
      <c r="B872" s="22">
        <v>177789</v>
      </c>
      <c r="C872" s="22">
        <v>29177</v>
      </c>
      <c r="D872" s="8">
        <f t="shared" si="40"/>
        <v>0.16411026553948782</v>
      </c>
      <c r="E872" s="22">
        <v>106003</v>
      </c>
      <c r="F872" s="22">
        <f t="shared" si="41"/>
        <v>42609</v>
      </c>
      <c r="G872" s="9">
        <v>29642</v>
      </c>
      <c r="H872" s="22">
        <v>12967</v>
      </c>
      <c r="I872" s="9">
        <v>40972</v>
      </c>
      <c r="J872" s="10">
        <v>-11330</v>
      </c>
      <c r="K872" s="22">
        <f t="shared" si="42"/>
        <v>1637</v>
      </c>
    </row>
    <row r="873" spans="1:11" ht="12.75">
      <c r="A873" s="5" t="s">
        <v>26</v>
      </c>
      <c r="B873" s="22">
        <v>147555</v>
      </c>
      <c r="C873" s="22">
        <v>43685</v>
      </c>
      <c r="D873" s="8">
        <f t="shared" si="40"/>
        <v>0.29605909660804447</v>
      </c>
      <c r="E873" s="22">
        <v>75418</v>
      </c>
      <c r="F873" s="22">
        <f t="shared" si="41"/>
        <v>28452</v>
      </c>
      <c r="G873" s="9">
        <v>21700</v>
      </c>
      <c r="H873" s="22">
        <v>6752</v>
      </c>
      <c r="I873" s="9">
        <v>26613</v>
      </c>
      <c r="J873" s="10">
        <v>-4913</v>
      </c>
      <c r="K873" s="22">
        <f t="shared" si="42"/>
        <v>1839</v>
      </c>
    </row>
    <row r="874" spans="1:11" ht="12.75">
      <c r="A874" s="5" t="s">
        <v>27</v>
      </c>
      <c r="B874" s="22">
        <v>153071</v>
      </c>
      <c r="C874" s="22">
        <v>68878</v>
      </c>
      <c r="D874" s="8">
        <f t="shared" si="40"/>
        <v>0.44997419498141383</v>
      </c>
      <c r="E874" s="22">
        <v>60298</v>
      </c>
      <c r="F874" s="22">
        <f t="shared" si="41"/>
        <v>23895</v>
      </c>
      <c r="G874" s="9">
        <v>19418</v>
      </c>
      <c r="H874" s="22">
        <v>4477</v>
      </c>
      <c r="I874" s="9">
        <v>18572</v>
      </c>
      <c r="J874" s="10">
        <v>846</v>
      </c>
      <c r="K874" s="22">
        <f t="shared" si="42"/>
        <v>5323</v>
      </c>
    </row>
    <row r="875" spans="1:11" ht="12.75">
      <c r="A875" s="5" t="s">
        <v>28</v>
      </c>
      <c r="B875" s="22">
        <v>150458</v>
      </c>
      <c r="C875" s="22">
        <v>86250</v>
      </c>
      <c r="D875" s="8">
        <f t="shared" si="40"/>
        <v>0.573249677650906</v>
      </c>
      <c r="E875" s="22">
        <v>44985</v>
      </c>
      <c r="F875" s="22">
        <f t="shared" si="41"/>
        <v>19223</v>
      </c>
      <c r="G875" s="9">
        <v>15985</v>
      </c>
      <c r="H875" s="22">
        <v>3238</v>
      </c>
      <c r="I875" s="9">
        <v>13344</v>
      </c>
      <c r="J875" s="10">
        <v>2641</v>
      </c>
      <c r="K875" s="22">
        <f t="shared" si="42"/>
        <v>5879</v>
      </c>
    </row>
    <row r="876" spans="1:11" ht="12.75">
      <c r="A876" s="5" t="s">
        <v>29</v>
      </c>
      <c r="B876" s="22">
        <v>133108</v>
      </c>
      <c r="C876" s="22">
        <v>86680</v>
      </c>
      <c r="D876" s="8">
        <f t="shared" si="40"/>
        <v>0.6512005288938306</v>
      </c>
      <c r="E876" s="22">
        <v>33255</v>
      </c>
      <c r="F876" s="22">
        <f t="shared" si="41"/>
        <v>13173</v>
      </c>
      <c r="G876" s="9">
        <v>11117</v>
      </c>
      <c r="H876" s="22">
        <v>2056</v>
      </c>
      <c r="I876" s="9">
        <v>9866</v>
      </c>
      <c r="J876" s="10">
        <v>1251</v>
      </c>
      <c r="K876" s="22">
        <f t="shared" si="42"/>
        <v>3307</v>
      </c>
    </row>
    <row r="877" spans="1:11" ht="12.75">
      <c r="A877" s="5" t="s">
        <v>30</v>
      </c>
      <c r="B877" s="22">
        <v>103558</v>
      </c>
      <c r="C877" s="22">
        <v>70161</v>
      </c>
      <c r="D877" s="8">
        <f t="shared" si="40"/>
        <v>0.6775043936731108</v>
      </c>
      <c r="E877" s="22">
        <v>23588</v>
      </c>
      <c r="F877" s="22">
        <f t="shared" si="41"/>
        <v>9809</v>
      </c>
      <c r="G877" s="9">
        <v>8217</v>
      </c>
      <c r="H877" s="22">
        <v>1592</v>
      </c>
      <c r="I877" s="9">
        <v>7707</v>
      </c>
      <c r="J877" s="10">
        <v>510</v>
      </c>
      <c r="K877" s="22">
        <f t="shared" si="42"/>
        <v>2102</v>
      </c>
    </row>
    <row r="878" spans="1:11" ht="12.75">
      <c r="A878" s="5" t="s">
        <v>31</v>
      </c>
      <c r="B878" s="22">
        <v>79447</v>
      </c>
      <c r="C878" s="22">
        <v>56253</v>
      </c>
      <c r="D878" s="8">
        <f t="shared" si="40"/>
        <v>0.7080569436227926</v>
      </c>
      <c r="E878" s="22">
        <v>16050</v>
      </c>
      <c r="F878" s="22">
        <f t="shared" si="41"/>
        <v>7144</v>
      </c>
      <c r="G878" s="9">
        <v>6025</v>
      </c>
      <c r="H878" s="22">
        <v>1119</v>
      </c>
      <c r="I878" s="9">
        <v>5251</v>
      </c>
      <c r="J878" s="10">
        <v>774</v>
      </c>
      <c r="K878" s="22">
        <f t="shared" si="42"/>
        <v>1893</v>
      </c>
    </row>
    <row r="879" spans="1:11" ht="12.75">
      <c r="A879" s="5" t="s">
        <v>32</v>
      </c>
      <c r="B879" s="22">
        <v>62375</v>
      </c>
      <c r="C879" s="22">
        <v>45623</v>
      </c>
      <c r="D879" s="8">
        <f t="shared" si="40"/>
        <v>0.7314308617234468</v>
      </c>
      <c r="E879" s="22">
        <v>11333</v>
      </c>
      <c r="F879" s="22">
        <f t="shared" si="41"/>
        <v>5419</v>
      </c>
      <c r="G879" s="9">
        <v>4676</v>
      </c>
      <c r="H879" s="22">
        <v>743</v>
      </c>
      <c r="I879" s="9">
        <v>4226</v>
      </c>
      <c r="J879" s="10">
        <v>450</v>
      </c>
      <c r="K879" s="22">
        <f t="shared" si="42"/>
        <v>1193</v>
      </c>
    </row>
    <row r="880" spans="1:11" ht="12.75">
      <c r="A880" s="5" t="s">
        <v>33</v>
      </c>
      <c r="B880" s="22">
        <v>54500</v>
      </c>
      <c r="C880" s="22">
        <v>41486</v>
      </c>
      <c r="D880" s="8">
        <f t="shared" si="40"/>
        <v>0.761211009174312</v>
      </c>
      <c r="E880" s="22">
        <v>8907</v>
      </c>
      <c r="F880" s="22">
        <f t="shared" si="41"/>
        <v>4107</v>
      </c>
      <c r="G880" s="9">
        <v>3639</v>
      </c>
      <c r="H880" s="22">
        <v>468</v>
      </c>
      <c r="I880" s="9">
        <v>3100</v>
      </c>
      <c r="J880" s="10">
        <v>539</v>
      </c>
      <c r="K880" s="22">
        <f t="shared" si="42"/>
        <v>1007</v>
      </c>
    </row>
    <row r="881" spans="1:11" ht="12.75">
      <c r="A881" s="5" t="s">
        <v>34</v>
      </c>
      <c r="B881" s="22">
        <v>48282</v>
      </c>
      <c r="C881" s="22">
        <v>38276</v>
      </c>
      <c r="D881" s="8">
        <f t="shared" si="40"/>
        <v>0.7927592063294809</v>
      </c>
      <c r="E881" s="22">
        <v>7045</v>
      </c>
      <c r="F881" s="22">
        <f t="shared" si="41"/>
        <v>2961</v>
      </c>
      <c r="G881" s="9">
        <v>2577</v>
      </c>
      <c r="H881" s="22">
        <v>384</v>
      </c>
      <c r="I881" s="9">
        <v>2188</v>
      </c>
      <c r="J881" s="10">
        <v>389</v>
      </c>
      <c r="K881" s="22">
        <f t="shared" si="42"/>
        <v>773</v>
      </c>
    </row>
    <row r="882" spans="1:11" ht="12.75">
      <c r="A882" s="5" t="s">
        <v>35</v>
      </c>
      <c r="B882" s="22">
        <v>39379</v>
      </c>
      <c r="C882" s="22">
        <v>31206</v>
      </c>
      <c r="D882" s="8">
        <f t="shared" si="40"/>
        <v>0.7924528301886793</v>
      </c>
      <c r="E882" s="22">
        <v>5984</v>
      </c>
      <c r="F882" s="22">
        <f t="shared" si="41"/>
        <v>2189</v>
      </c>
      <c r="G882" s="9">
        <v>1971</v>
      </c>
      <c r="H882" s="22">
        <v>218</v>
      </c>
      <c r="I882" s="9">
        <v>1519</v>
      </c>
      <c r="J882" s="10">
        <v>452</v>
      </c>
      <c r="K882" s="22">
        <f t="shared" si="42"/>
        <v>670</v>
      </c>
    </row>
    <row r="883" spans="1:11" ht="12.75">
      <c r="A883" s="5" t="s">
        <v>36</v>
      </c>
      <c r="B883" s="22">
        <v>26879</v>
      </c>
      <c r="C883" s="22">
        <v>20634</v>
      </c>
      <c r="D883" s="8">
        <f t="shared" si="40"/>
        <v>0.7676624874437293</v>
      </c>
      <c r="E883" s="22">
        <v>4761</v>
      </c>
      <c r="F883" s="22">
        <f t="shared" si="41"/>
        <v>1484</v>
      </c>
      <c r="G883" s="9">
        <v>1388</v>
      </c>
      <c r="H883" s="22">
        <v>96</v>
      </c>
      <c r="I883" s="9">
        <v>1036</v>
      </c>
      <c r="J883" s="10">
        <v>352</v>
      </c>
      <c r="K883" s="22">
        <f t="shared" si="42"/>
        <v>448</v>
      </c>
    </row>
    <row r="884" spans="1:11" ht="12.75">
      <c r="A884" s="5" t="s">
        <v>37</v>
      </c>
      <c r="B884" s="22">
        <v>21491</v>
      </c>
      <c r="C884" s="22">
        <v>14454</v>
      </c>
      <c r="D884" s="8">
        <f t="shared" si="40"/>
        <v>0.6725606067656228</v>
      </c>
      <c r="E884" s="22">
        <v>5669</v>
      </c>
      <c r="F884" s="22">
        <f t="shared" si="41"/>
        <v>1368</v>
      </c>
      <c r="G884" s="9">
        <v>1322</v>
      </c>
      <c r="H884" s="22">
        <v>46</v>
      </c>
      <c r="I884" s="9">
        <v>958</v>
      </c>
      <c r="J884" s="10">
        <v>364</v>
      </c>
      <c r="K884" s="22">
        <f t="shared" si="42"/>
        <v>410</v>
      </c>
    </row>
    <row r="885" spans="2:11" ht="12.75">
      <c r="B885" s="22"/>
      <c r="C885" s="22"/>
      <c r="D885" s="8"/>
      <c r="E885" s="22"/>
      <c r="F885" s="22"/>
      <c r="G885" s="9"/>
      <c r="H885" s="22"/>
      <c r="I885" s="9"/>
      <c r="J885" s="10"/>
      <c r="K885" s="22"/>
    </row>
    <row r="886" spans="1:11" ht="12.75">
      <c r="A886" s="6" t="s">
        <v>88</v>
      </c>
      <c r="B886" s="22">
        <v>574842</v>
      </c>
      <c r="C886" s="22">
        <v>339599</v>
      </c>
      <c r="D886" s="8">
        <f t="shared" si="40"/>
        <v>0.590769289648286</v>
      </c>
      <c r="E886" s="22">
        <v>158102</v>
      </c>
      <c r="F886" s="22">
        <f t="shared" si="41"/>
        <v>77141</v>
      </c>
      <c r="G886" s="9">
        <v>69748</v>
      </c>
      <c r="H886" s="22">
        <v>7393</v>
      </c>
      <c r="I886" s="9">
        <v>67494</v>
      </c>
      <c r="J886" s="10">
        <v>2254</v>
      </c>
      <c r="K886" s="22">
        <f t="shared" si="42"/>
        <v>9647</v>
      </c>
    </row>
    <row r="887" spans="1:11" ht="12.75">
      <c r="A887" s="5" t="s">
        <v>21</v>
      </c>
      <c r="B887" s="22">
        <v>41732</v>
      </c>
      <c r="C887" s="22">
        <v>22335</v>
      </c>
      <c r="D887" s="8">
        <f t="shared" si="40"/>
        <v>0.5352008051375443</v>
      </c>
      <c r="E887" s="22">
        <v>14061</v>
      </c>
      <c r="F887" s="22">
        <f t="shared" si="41"/>
        <v>5336</v>
      </c>
      <c r="G887" s="9">
        <v>4756</v>
      </c>
      <c r="H887" s="22">
        <v>580</v>
      </c>
      <c r="I887" s="9">
        <v>3698</v>
      </c>
      <c r="J887" s="10">
        <v>1058</v>
      </c>
      <c r="K887" s="22">
        <f t="shared" si="42"/>
        <v>1638</v>
      </c>
    </row>
    <row r="888" spans="1:11" ht="12.75">
      <c r="A888" s="5" t="s">
        <v>22</v>
      </c>
      <c r="B888" s="22">
        <v>44829</v>
      </c>
      <c r="C888" s="22">
        <v>29175</v>
      </c>
      <c r="D888" s="8">
        <f t="shared" si="40"/>
        <v>0.650806397644382</v>
      </c>
      <c r="E888" s="22">
        <v>11604</v>
      </c>
      <c r="F888" s="22">
        <f t="shared" si="41"/>
        <v>4050</v>
      </c>
      <c r="G888" s="9">
        <v>3587</v>
      </c>
      <c r="H888" s="22">
        <v>463</v>
      </c>
      <c r="I888" s="9">
        <v>3061</v>
      </c>
      <c r="J888" s="10">
        <v>526</v>
      </c>
      <c r="K888" s="22">
        <f t="shared" si="42"/>
        <v>989</v>
      </c>
    </row>
    <row r="889" spans="1:11" ht="12.75">
      <c r="A889" s="5" t="s">
        <v>23</v>
      </c>
      <c r="B889" s="22">
        <v>45573</v>
      </c>
      <c r="C889" s="22">
        <v>26316</v>
      </c>
      <c r="D889" s="8">
        <f t="shared" si="40"/>
        <v>0.5774471726680271</v>
      </c>
      <c r="E889" s="22">
        <v>11682</v>
      </c>
      <c r="F889" s="22">
        <f t="shared" si="41"/>
        <v>7575</v>
      </c>
      <c r="G889" s="9">
        <v>6893</v>
      </c>
      <c r="H889" s="22">
        <v>682</v>
      </c>
      <c r="I889" s="9">
        <v>5106</v>
      </c>
      <c r="J889" s="10">
        <v>1787</v>
      </c>
      <c r="K889" s="22">
        <f t="shared" si="42"/>
        <v>2469</v>
      </c>
    </row>
    <row r="890" spans="1:11" ht="12.75">
      <c r="A890" s="5" t="s">
        <v>24</v>
      </c>
      <c r="B890" s="22">
        <v>38485</v>
      </c>
      <c r="C890" s="22">
        <v>9722</v>
      </c>
      <c r="D890" s="8">
        <f t="shared" si="40"/>
        <v>0.25261790307912174</v>
      </c>
      <c r="E890" s="22">
        <v>16150</v>
      </c>
      <c r="F890" s="22">
        <f t="shared" si="41"/>
        <v>12613</v>
      </c>
      <c r="G890" s="9">
        <v>11562</v>
      </c>
      <c r="H890" s="22">
        <v>1051</v>
      </c>
      <c r="I890" s="9">
        <v>11192</v>
      </c>
      <c r="J890" s="10">
        <v>370</v>
      </c>
      <c r="K890" s="22">
        <f t="shared" si="42"/>
        <v>1421</v>
      </c>
    </row>
    <row r="891" spans="1:11" ht="12.75">
      <c r="A891" s="5" t="s">
        <v>25</v>
      </c>
      <c r="B891" s="22">
        <v>33939</v>
      </c>
      <c r="C891" s="22">
        <v>7213</v>
      </c>
      <c r="D891" s="8">
        <f t="shared" si="40"/>
        <v>0.21252835970417513</v>
      </c>
      <c r="E891" s="22">
        <v>17665</v>
      </c>
      <c r="F891" s="22">
        <f t="shared" si="41"/>
        <v>9061</v>
      </c>
      <c r="G891" s="9">
        <v>8086</v>
      </c>
      <c r="H891" s="22">
        <v>975</v>
      </c>
      <c r="I891" s="9">
        <v>10992</v>
      </c>
      <c r="J891" s="10">
        <v>-2906</v>
      </c>
      <c r="K891" s="22">
        <f t="shared" si="42"/>
        <v>-1931</v>
      </c>
    </row>
    <row r="892" spans="1:11" ht="12.75">
      <c r="A892" s="5" t="s">
        <v>26</v>
      </c>
      <c r="B892" s="22">
        <v>40116</v>
      </c>
      <c r="C892" s="22">
        <v>14102</v>
      </c>
      <c r="D892" s="8">
        <f t="shared" si="40"/>
        <v>0.35153056137202116</v>
      </c>
      <c r="E892" s="22">
        <v>17612</v>
      </c>
      <c r="F892" s="22">
        <f t="shared" si="41"/>
        <v>8402</v>
      </c>
      <c r="G892" s="9">
        <v>7474</v>
      </c>
      <c r="H892" s="22">
        <v>928</v>
      </c>
      <c r="I892" s="9">
        <v>6996</v>
      </c>
      <c r="J892" s="10">
        <v>478</v>
      </c>
      <c r="K892" s="22">
        <f t="shared" si="42"/>
        <v>1406</v>
      </c>
    </row>
    <row r="893" spans="1:11" ht="12.75">
      <c r="A893" s="5" t="s">
        <v>27</v>
      </c>
      <c r="B893" s="22">
        <v>49973</v>
      </c>
      <c r="C893" s="22">
        <v>26121</v>
      </c>
      <c r="D893" s="8">
        <f aca="true" t="shared" si="43" ref="D893:D956">+C893/B893</f>
        <v>0.5227022592199788</v>
      </c>
      <c r="E893" s="22">
        <v>16770</v>
      </c>
      <c r="F893" s="22">
        <f t="shared" si="41"/>
        <v>7082</v>
      </c>
      <c r="G893" s="9">
        <v>6294</v>
      </c>
      <c r="H893" s="22">
        <v>788</v>
      </c>
      <c r="I893" s="9">
        <v>6112</v>
      </c>
      <c r="J893" s="10">
        <v>182</v>
      </c>
      <c r="K893" s="22">
        <f t="shared" si="42"/>
        <v>970</v>
      </c>
    </row>
    <row r="894" spans="1:11" ht="12.75">
      <c r="A894" s="5" t="s">
        <v>28</v>
      </c>
      <c r="B894" s="22">
        <v>52250</v>
      </c>
      <c r="C894" s="22">
        <v>32881</v>
      </c>
      <c r="D894" s="8">
        <f t="shared" si="43"/>
        <v>0.6293014354066986</v>
      </c>
      <c r="E894" s="22">
        <v>13611</v>
      </c>
      <c r="F894" s="22">
        <f t="shared" si="41"/>
        <v>5758</v>
      </c>
      <c r="G894" s="9">
        <v>5146</v>
      </c>
      <c r="H894" s="22">
        <v>612</v>
      </c>
      <c r="I894" s="9">
        <v>4524</v>
      </c>
      <c r="J894" s="10">
        <v>622</v>
      </c>
      <c r="K894" s="22">
        <f t="shared" si="42"/>
        <v>1234</v>
      </c>
    </row>
    <row r="895" spans="1:11" ht="12.75">
      <c r="A895" s="5" t="s">
        <v>29</v>
      </c>
      <c r="B895" s="22">
        <v>50195</v>
      </c>
      <c r="C895" s="22">
        <v>35952</v>
      </c>
      <c r="D895" s="8">
        <f t="shared" si="43"/>
        <v>0.7162466381113657</v>
      </c>
      <c r="E895" s="22">
        <v>10195</v>
      </c>
      <c r="F895" s="22">
        <f t="shared" si="41"/>
        <v>4048</v>
      </c>
      <c r="G895" s="9">
        <v>3614</v>
      </c>
      <c r="H895" s="22">
        <v>434</v>
      </c>
      <c r="I895" s="9">
        <v>3913</v>
      </c>
      <c r="J895" s="10">
        <v>-299</v>
      </c>
      <c r="K895" s="22">
        <f t="shared" si="42"/>
        <v>135</v>
      </c>
    </row>
    <row r="896" spans="1:11" ht="12.75">
      <c r="A896" s="5" t="s">
        <v>30</v>
      </c>
      <c r="B896" s="22">
        <v>43584</v>
      </c>
      <c r="C896" s="22">
        <v>32376</v>
      </c>
      <c r="D896" s="8">
        <f t="shared" si="43"/>
        <v>0.7428414096916299</v>
      </c>
      <c r="E896" s="22">
        <v>7776</v>
      </c>
      <c r="F896" s="22">
        <f t="shared" si="41"/>
        <v>3432</v>
      </c>
      <c r="G896" s="9">
        <v>3116</v>
      </c>
      <c r="H896" s="22">
        <v>316</v>
      </c>
      <c r="I896" s="9">
        <v>3323</v>
      </c>
      <c r="J896" s="10">
        <v>-207</v>
      </c>
      <c r="K896" s="22">
        <f t="shared" si="42"/>
        <v>109</v>
      </c>
    </row>
    <row r="897" spans="1:11" ht="12.75">
      <c r="A897" s="5" t="s">
        <v>31</v>
      </c>
      <c r="B897" s="22">
        <v>32910</v>
      </c>
      <c r="C897" s="22">
        <v>25026</v>
      </c>
      <c r="D897" s="8">
        <f t="shared" si="43"/>
        <v>0.7604375569735643</v>
      </c>
      <c r="E897" s="22">
        <v>5182</v>
      </c>
      <c r="F897" s="22">
        <f t="shared" si="41"/>
        <v>2702</v>
      </c>
      <c r="G897" s="9">
        <v>2497</v>
      </c>
      <c r="H897" s="22">
        <v>205</v>
      </c>
      <c r="I897" s="9">
        <v>2149</v>
      </c>
      <c r="J897" s="10">
        <v>348</v>
      </c>
      <c r="K897" s="22">
        <f t="shared" si="42"/>
        <v>553</v>
      </c>
    </row>
    <row r="898" spans="1:11" ht="12.75">
      <c r="A898" s="5" t="s">
        <v>32</v>
      </c>
      <c r="B898" s="22">
        <v>23961</v>
      </c>
      <c r="C898" s="22">
        <v>18261</v>
      </c>
      <c r="D898" s="8">
        <f t="shared" si="43"/>
        <v>0.7621134343307875</v>
      </c>
      <c r="E898" s="22">
        <v>3595</v>
      </c>
      <c r="F898" s="22">
        <f t="shared" si="41"/>
        <v>2105</v>
      </c>
      <c r="G898" s="9">
        <v>1987</v>
      </c>
      <c r="H898" s="22">
        <v>118</v>
      </c>
      <c r="I898" s="9">
        <v>1711</v>
      </c>
      <c r="J898" s="10">
        <v>276</v>
      </c>
      <c r="K898" s="22">
        <f t="shared" si="42"/>
        <v>394</v>
      </c>
    </row>
    <row r="899" spans="1:11" ht="12.75">
      <c r="A899" s="5" t="s">
        <v>33</v>
      </c>
      <c r="B899" s="22">
        <v>21417</v>
      </c>
      <c r="C899" s="22">
        <v>16976</v>
      </c>
      <c r="D899" s="8">
        <f t="shared" si="43"/>
        <v>0.7926413596675538</v>
      </c>
      <c r="E899" s="22">
        <v>2968</v>
      </c>
      <c r="F899" s="22">
        <f t="shared" si="41"/>
        <v>1473</v>
      </c>
      <c r="G899" s="9">
        <v>1380</v>
      </c>
      <c r="H899" s="22">
        <v>93</v>
      </c>
      <c r="I899" s="9">
        <v>1475</v>
      </c>
      <c r="J899" s="10">
        <v>-95</v>
      </c>
      <c r="K899" s="22">
        <f t="shared" si="42"/>
        <v>-2</v>
      </c>
    </row>
    <row r="900" spans="1:11" ht="12.75">
      <c r="A900" s="5" t="s">
        <v>34</v>
      </c>
      <c r="B900" s="22">
        <v>19492</v>
      </c>
      <c r="C900" s="22">
        <v>15882</v>
      </c>
      <c r="D900" s="8">
        <f t="shared" si="43"/>
        <v>0.8147958136671455</v>
      </c>
      <c r="E900" s="22">
        <v>2456</v>
      </c>
      <c r="F900" s="22">
        <f t="shared" si="41"/>
        <v>1154</v>
      </c>
      <c r="G900" s="9">
        <v>1092</v>
      </c>
      <c r="H900" s="22">
        <v>62</v>
      </c>
      <c r="I900" s="9">
        <v>1227</v>
      </c>
      <c r="J900" s="10">
        <v>-135</v>
      </c>
      <c r="K900" s="22">
        <f t="shared" si="42"/>
        <v>-73</v>
      </c>
    </row>
    <row r="901" spans="1:11" ht="12.75">
      <c r="A901" s="5" t="s">
        <v>35</v>
      </c>
      <c r="B901" s="22">
        <v>15622</v>
      </c>
      <c r="C901" s="22">
        <v>12394</v>
      </c>
      <c r="D901" s="8">
        <f t="shared" si="43"/>
        <v>0.79336832671873</v>
      </c>
      <c r="E901" s="22">
        <v>2378</v>
      </c>
      <c r="F901" s="22">
        <f t="shared" si="41"/>
        <v>850</v>
      </c>
      <c r="G901" s="9">
        <v>819</v>
      </c>
      <c r="H901" s="22">
        <v>31</v>
      </c>
      <c r="I901" s="9">
        <v>882</v>
      </c>
      <c r="J901" s="10">
        <v>-63</v>
      </c>
      <c r="K901" s="22">
        <f t="shared" si="42"/>
        <v>-32</v>
      </c>
    </row>
    <row r="902" spans="1:11" ht="12.75">
      <c r="A902" s="5" t="s">
        <v>36</v>
      </c>
      <c r="B902" s="22">
        <v>10792</v>
      </c>
      <c r="C902" s="22">
        <v>8261</v>
      </c>
      <c r="D902" s="8">
        <f t="shared" si="43"/>
        <v>0.7654744255003706</v>
      </c>
      <c r="E902" s="22">
        <v>1904</v>
      </c>
      <c r="F902" s="22">
        <f t="shared" si="41"/>
        <v>627</v>
      </c>
      <c r="G902" s="9">
        <v>619</v>
      </c>
      <c r="H902" s="22">
        <v>8</v>
      </c>
      <c r="I902" s="9">
        <v>526</v>
      </c>
      <c r="J902" s="10">
        <v>93</v>
      </c>
      <c r="K902" s="22">
        <f t="shared" si="42"/>
        <v>101</v>
      </c>
    </row>
    <row r="903" spans="1:11" ht="12.75">
      <c r="A903" s="5" t="s">
        <v>37</v>
      </c>
      <c r="B903" s="22">
        <v>9972</v>
      </c>
      <c r="C903" s="22">
        <v>6606</v>
      </c>
      <c r="D903" s="8">
        <f t="shared" si="43"/>
        <v>0.6624548736462094</v>
      </c>
      <c r="E903" s="22">
        <v>2493</v>
      </c>
      <c r="F903" s="22">
        <f t="shared" si="41"/>
        <v>873</v>
      </c>
      <c r="G903" s="9">
        <v>826</v>
      </c>
      <c r="H903" s="22">
        <v>47</v>
      </c>
      <c r="I903" s="9">
        <v>607</v>
      </c>
      <c r="J903" s="10">
        <v>219</v>
      </c>
      <c r="K903" s="22">
        <f t="shared" si="42"/>
        <v>266</v>
      </c>
    </row>
    <row r="904" spans="2:11" ht="12.75">
      <c r="B904" s="22"/>
      <c r="C904" s="22"/>
      <c r="D904" s="8"/>
      <c r="E904" s="22"/>
      <c r="F904" s="22"/>
      <c r="G904" s="9"/>
      <c r="H904" s="22"/>
      <c r="I904" s="9"/>
      <c r="J904" s="10"/>
      <c r="K904" s="22"/>
    </row>
    <row r="905" spans="1:11" ht="12.75">
      <c r="A905" s="6" t="s">
        <v>89</v>
      </c>
      <c r="B905" s="22">
        <v>6619266</v>
      </c>
      <c r="C905" s="22">
        <v>3453486</v>
      </c>
      <c r="D905" s="8">
        <f t="shared" si="43"/>
        <v>0.5217324700351973</v>
      </c>
      <c r="E905" s="22">
        <v>2138591</v>
      </c>
      <c r="F905" s="22">
        <f t="shared" si="41"/>
        <v>1027189</v>
      </c>
      <c r="G905" s="9">
        <v>821738</v>
      </c>
      <c r="H905" s="22">
        <v>205451</v>
      </c>
      <c r="I905" s="9">
        <v>746008</v>
      </c>
      <c r="J905" s="10">
        <v>75730</v>
      </c>
      <c r="K905" s="22">
        <f t="shared" si="42"/>
        <v>281181</v>
      </c>
    </row>
    <row r="906" spans="1:11" ht="12.75">
      <c r="A906" s="5" t="s">
        <v>21</v>
      </c>
      <c r="B906" s="22">
        <v>496472</v>
      </c>
      <c r="C906" s="22">
        <v>214545</v>
      </c>
      <c r="D906" s="8">
        <f t="shared" si="43"/>
        <v>0.43213917401182744</v>
      </c>
      <c r="E906" s="22">
        <v>196017</v>
      </c>
      <c r="F906" s="22">
        <f t="shared" si="41"/>
        <v>85910</v>
      </c>
      <c r="G906" s="9">
        <v>69520</v>
      </c>
      <c r="H906" s="22">
        <v>16390</v>
      </c>
      <c r="I906" s="9">
        <v>64670</v>
      </c>
      <c r="J906" s="10">
        <v>4850</v>
      </c>
      <c r="K906" s="22">
        <f t="shared" si="42"/>
        <v>21240</v>
      </c>
    </row>
    <row r="907" spans="1:11" ht="12.75">
      <c r="A907" s="5" t="s">
        <v>22</v>
      </c>
      <c r="B907" s="22">
        <v>499166</v>
      </c>
      <c r="C907" s="22">
        <v>263116</v>
      </c>
      <c r="D907" s="8">
        <f t="shared" si="43"/>
        <v>0.5271112215174911</v>
      </c>
      <c r="E907" s="22">
        <v>165327</v>
      </c>
      <c r="F907" s="22">
        <f t="shared" si="41"/>
        <v>70723</v>
      </c>
      <c r="G907" s="9">
        <v>56116</v>
      </c>
      <c r="H907" s="22">
        <v>14607</v>
      </c>
      <c r="I907" s="9">
        <v>50454</v>
      </c>
      <c r="J907" s="10">
        <v>5662</v>
      </c>
      <c r="K907" s="22">
        <f t="shared" si="42"/>
        <v>20269</v>
      </c>
    </row>
    <row r="908" spans="1:11" ht="12.75">
      <c r="A908" s="5" t="s">
        <v>23</v>
      </c>
      <c r="B908" s="22">
        <v>476566</v>
      </c>
      <c r="C908" s="22">
        <v>247167</v>
      </c>
      <c r="D908" s="8">
        <f t="shared" si="43"/>
        <v>0.5186416991560455</v>
      </c>
      <c r="E908" s="22">
        <v>153215</v>
      </c>
      <c r="F908" s="22">
        <f t="shared" si="41"/>
        <v>76184</v>
      </c>
      <c r="G908" s="9">
        <v>57336</v>
      </c>
      <c r="H908" s="22">
        <v>18848</v>
      </c>
      <c r="I908" s="9">
        <v>48367</v>
      </c>
      <c r="J908" s="10">
        <v>8969</v>
      </c>
      <c r="K908" s="22">
        <f t="shared" si="42"/>
        <v>27817</v>
      </c>
    </row>
    <row r="909" spans="1:11" ht="12.75">
      <c r="A909" s="5" t="s">
        <v>24</v>
      </c>
      <c r="B909" s="22">
        <v>480488</v>
      </c>
      <c r="C909" s="22">
        <v>126019</v>
      </c>
      <c r="D909" s="8">
        <f t="shared" si="43"/>
        <v>0.26227293917850186</v>
      </c>
      <c r="E909" s="22">
        <v>212024</v>
      </c>
      <c r="F909" s="22">
        <f t="shared" si="41"/>
        <v>142445</v>
      </c>
      <c r="G909" s="9">
        <v>114703</v>
      </c>
      <c r="H909" s="22">
        <v>27742</v>
      </c>
      <c r="I909" s="9">
        <v>80063</v>
      </c>
      <c r="J909" s="10">
        <v>34640</v>
      </c>
      <c r="K909" s="22">
        <f t="shared" si="42"/>
        <v>62382</v>
      </c>
    </row>
    <row r="910" spans="1:11" ht="12.75">
      <c r="A910" s="5" t="s">
        <v>25</v>
      </c>
      <c r="B910" s="22">
        <v>493450</v>
      </c>
      <c r="C910" s="22">
        <v>98547</v>
      </c>
      <c r="D910" s="8">
        <f t="shared" si="43"/>
        <v>0.19971020366805148</v>
      </c>
      <c r="E910" s="22">
        <v>244332</v>
      </c>
      <c r="F910" s="22">
        <f t="shared" si="41"/>
        <v>150571</v>
      </c>
      <c r="G910" s="9">
        <v>117909</v>
      </c>
      <c r="H910" s="22">
        <v>32662</v>
      </c>
      <c r="I910" s="9">
        <v>112021</v>
      </c>
      <c r="J910" s="10">
        <v>5888</v>
      </c>
      <c r="K910" s="22">
        <f t="shared" si="42"/>
        <v>38550</v>
      </c>
    </row>
    <row r="911" spans="1:11" ht="12.75">
      <c r="A911" s="5" t="s">
        <v>26</v>
      </c>
      <c r="B911" s="22">
        <v>534584</v>
      </c>
      <c r="C911" s="22">
        <v>161725</v>
      </c>
      <c r="D911" s="8">
        <f t="shared" si="43"/>
        <v>0.30252495398291007</v>
      </c>
      <c r="E911" s="22">
        <v>247942</v>
      </c>
      <c r="F911" s="22">
        <f t="shared" si="41"/>
        <v>124917</v>
      </c>
      <c r="G911" s="9">
        <v>98684</v>
      </c>
      <c r="H911" s="22">
        <v>26233</v>
      </c>
      <c r="I911" s="9">
        <v>95015</v>
      </c>
      <c r="J911" s="10">
        <v>3669</v>
      </c>
      <c r="K911" s="22">
        <f t="shared" si="42"/>
        <v>29902</v>
      </c>
    </row>
    <row r="912" spans="1:11" ht="12.75">
      <c r="A912" s="5" t="s">
        <v>27</v>
      </c>
      <c r="B912" s="22">
        <v>621227</v>
      </c>
      <c r="C912" s="22">
        <v>268982</v>
      </c>
      <c r="D912" s="8">
        <f t="shared" si="43"/>
        <v>0.43298504411430927</v>
      </c>
      <c r="E912" s="22">
        <v>241712</v>
      </c>
      <c r="F912" s="22">
        <f t="shared" si="41"/>
        <v>110533</v>
      </c>
      <c r="G912" s="9">
        <v>87995</v>
      </c>
      <c r="H912" s="22">
        <v>22538</v>
      </c>
      <c r="I912" s="9">
        <v>83425</v>
      </c>
      <c r="J912" s="10">
        <v>4570</v>
      </c>
      <c r="K912" s="22">
        <f t="shared" si="42"/>
        <v>27108</v>
      </c>
    </row>
    <row r="913" spans="1:11" ht="12.75">
      <c r="A913" s="5" t="s">
        <v>28</v>
      </c>
      <c r="B913" s="22">
        <v>599988</v>
      </c>
      <c r="C913" s="22">
        <v>325865</v>
      </c>
      <c r="D913" s="8">
        <f t="shared" si="43"/>
        <v>0.5431191957172476</v>
      </c>
      <c r="E913" s="22">
        <v>192049</v>
      </c>
      <c r="F913" s="22">
        <f t="shared" si="41"/>
        <v>82074</v>
      </c>
      <c r="G913" s="9">
        <v>65733</v>
      </c>
      <c r="H913" s="22">
        <v>16341</v>
      </c>
      <c r="I913" s="9">
        <v>61883</v>
      </c>
      <c r="J913" s="10">
        <v>3850</v>
      </c>
      <c r="K913" s="22">
        <f t="shared" si="42"/>
        <v>20191</v>
      </c>
    </row>
    <row r="914" spans="1:11" ht="12.75">
      <c r="A914" s="5" t="s">
        <v>29</v>
      </c>
      <c r="B914" s="22">
        <v>527949</v>
      </c>
      <c r="C914" s="22">
        <v>335351</v>
      </c>
      <c r="D914" s="8">
        <f t="shared" si="43"/>
        <v>0.635195823839045</v>
      </c>
      <c r="E914" s="22">
        <v>138509</v>
      </c>
      <c r="F914" s="22">
        <f t="shared" si="41"/>
        <v>54089</v>
      </c>
      <c r="G914" s="9">
        <v>43288</v>
      </c>
      <c r="H914" s="22">
        <v>10801</v>
      </c>
      <c r="I914" s="9">
        <v>43089</v>
      </c>
      <c r="J914" s="10">
        <v>199</v>
      </c>
      <c r="K914" s="22">
        <f t="shared" si="42"/>
        <v>11000</v>
      </c>
    </row>
    <row r="915" spans="1:11" ht="12.75">
      <c r="A915" s="5" t="s">
        <v>30</v>
      </c>
      <c r="B915" s="22">
        <v>468824</v>
      </c>
      <c r="C915" s="22">
        <v>324476</v>
      </c>
      <c r="D915" s="8">
        <f t="shared" si="43"/>
        <v>0.6921062061669198</v>
      </c>
      <c r="E915" s="22">
        <v>103503</v>
      </c>
      <c r="F915" s="22">
        <f t="shared" si="41"/>
        <v>40845</v>
      </c>
      <c r="G915" s="9">
        <v>33302</v>
      </c>
      <c r="H915" s="22">
        <v>7543</v>
      </c>
      <c r="I915" s="9">
        <v>33752</v>
      </c>
      <c r="J915" s="10">
        <v>-450</v>
      </c>
      <c r="K915" s="22">
        <f t="shared" si="42"/>
        <v>7093</v>
      </c>
    </row>
    <row r="916" spans="1:11" ht="12.75">
      <c r="A916" s="5" t="s">
        <v>31</v>
      </c>
      <c r="B916" s="22">
        <v>356429</v>
      </c>
      <c r="C916" s="22">
        <v>261591</v>
      </c>
      <c r="D916" s="8">
        <f t="shared" si="43"/>
        <v>0.7339217628195237</v>
      </c>
      <c r="E916" s="22">
        <v>67638</v>
      </c>
      <c r="F916" s="22">
        <f t="shared" si="41"/>
        <v>27200</v>
      </c>
      <c r="G916" s="9">
        <v>22483</v>
      </c>
      <c r="H916" s="22">
        <v>4717</v>
      </c>
      <c r="I916" s="9">
        <v>23699</v>
      </c>
      <c r="J916" s="10">
        <v>-1216</v>
      </c>
      <c r="K916" s="22">
        <f t="shared" si="42"/>
        <v>3501</v>
      </c>
    </row>
    <row r="917" spans="1:11" ht="12.75">
      <c r="A917" s="5" t="s">
        <v>32</v>
      </c>
      <c r="B917" s="22">
        <v>273556</v>
      </c>
      <c r="C917" s="22">
        <v>209443</v>
      </c>
      <c r="D917" s="8">
        <f t="shared" si="43"/>
        <v>0.7656311687552092</v>
      </c>
      <c r="E917" s="22">
        <v>45829</v>
      </c>
      <c r="F917" s="22">
        <f t="shared" si="41"/>
        <v>18284</v>
      </c>
      <c r="G917" s="9">
        <v>15692</v>
      </c>
      <c r="H917" s="22">
        <v>2592</v>
      </c>
      <c r="I917" s="9">
        <v>17530</v>
      </c>
      <c r="J917" s="10">
        <v>-1838</v>
      </c>
      <c r="K917" s="22">
        <f t="shared" si="42"/>
        <v>754</v>
      </c>
    </row>
    <row r="918" spans="1:11" ht="12.75">
      <c r="A918" s="5" t="s">
        <v>33</v>
      </c>
      <c r="B918" s="22">
        <v>231464</v>
      </c>
      <c r="C918" s="22">
        <v>183190</v>
      </c>
      <c r="D918" s="8">
        <f t="shared" si="43"/>
        <v>0.7914405695918155</v>
      </c>
      <c r="E918" s="22">
        <v>34439</v>
      </c>
      <c r="F918" s="22">
        <f t="shared" si="41"/>
        <v>13835</v>
      </c>
      <c r="G918" s="9">
        <v>11928</v>
      </c>
      <c r="H918" s="22">
        <v>1907</v>
      </c>
      <c r="I918" s="9">
        <v>11559</v>
      </c>
      <c r="J918" s="10">
        <v>369</v>
      </c>
      <c r="K918" s="22">
        <f t="shared" si="42"/>
        <v>2276</v>
      </c>
    </row>
    <row r="919" spans="1:11" ht="12.75">
      <c r="A919" s="5" t="s">
        <v>34</v>
      </c>
      <c r="B919" s="22">
        <v>203345</v>
      </c>
      <c r="C919" s="22">
        <v>164984</v>
      </c>
      <c r="D919" s="8">
        <f t="shared" si="43"/>
        <v>0.8113501684329588</v>
      </c>
      <c r="E919" s="22">
        <v>28559</v>
      </c>
      <c r="F919" s="22">
        <f t="shared" si="41"/>
        <v>9802</v>
      </c>
      <c r="G919" s="9">
        <v>8654</v>
      </c>
      <c r="H919" s="22">
        <v>1148</v>
      </c>
      <c r="I919" s="9">
        <v>7228</v>
      </c>
      <c r="J919" s="10">
        <v>1426</v>
      </c>
      <c r="K919" s="22">
        <f t="shared" si="42"/>
        <v>2574</v>
      </c>
    </row>
    <row r="920" spans="1:11" ht="12.75">
      <c r="A920" s="5" t="s">
        <v>35</v>
      </c>
      <c r="B920" s="22">
        <v>164700</v>
      </c>
      <c r="C920" s="22">
        <v>131867</v>
      </c>
      <c r="D920" s="8">
        <f t="shared" si="43"/>
        <v>0.8006496660595022</v>
      </c>
      <c r="E920" s="22">
        <v>25362</v>
      </c>
      <c r="F920" s="22">
        <f t="shared" si="41"/>
        <v>7471</v>
      </c>
      <c r="G920" s="9">
        <v>6832</v>
      </c>
      <c r="H920" s="22">
        <v>639</v>
      </c>
      <c r="I920" s="9">
        <v>5560</v>
      </c>
      <c r="J920" s="10">
        <v>1272</v>
      </c>
      <c r="K920" s="22">
        <f t="shared" si="42"/>
        <v>1911</v>
      </c>
    </row>
    <row r="921" spans="1:11" ht="12.75">
      <c r="A921" s="5" t="s">
        <v>36</v>
      </c>
      <c r="B921" s="22">
        <v>105390</v>
      </c>
      <c r="C921" s="22">
        <v>79075</v>
      </c>
      <c r="D921" s="8">
        <f t="shared" si="43"/>
        <v>0.7503083784040232</v>
      </c>
      <c r="E921" s="22">
        <v>20523</v>
      </c>
      <c r="F921" s="22">
        <f t="shared" si="41"/>
        <v>5792</v>
      </c>
      <c r="G921" s="9">
        <v>5496</v>
      </c>
      <c r="H921" s="22">
        <v>296</v>
      </c>
      <c r="I921" s="9">
        <v>4095</v>
      </c>
      <c r="J921" s="10">
        <v>1401</v>
      </c>
      <c r="K921" s="22">
        <f t="shared" si="42"/>
        <v>1697</v>
      </c>
    </row>
    <row r="922" spans="1:11" ht="12.75">
      <c r="A922" s="5" t="s">
        <v>37</v>
      </c>
      <c r="B922" s="22">
        <v>85668</v>
      </c>
      <c r="C922" s="22">
        <v>57543</v>
      </c>
      <c r="D922" s="8">
        <f t="shared" si="43"/>
        <v>0.6716977167670543</v>
      </c>
      <c r="E922" s="22">
        <v>21611</v>
      </c>
      <c r="F922" s="22">
        <f t="shared" si="41"/>
        <v>6514</v>
      </c>
      <c r="G922" s="9">
        <v>6067</v>
      </c>
      <c r="H922" s="22">
        <v>447</v>
      </c>
      <c r="I922" s="9">
        <v>3598</v>
      </c>
      <c r="J922" s="10">
        <v>2469</v>
      </c>
      <c r="K922" s="22">
        <f t="shared" si="42"/>
        <v>2916</v>
      </c>
    </row>
    <row r="923" spans="2:11" ht="12.75">
      <c r="B923" s="22"/>
      <c r="C923" s="22"/>
      <c r="D923" s="8"/>
      <c r="E923" s="22"/>
      <c r="F923" s="22"/>
      <c r="G923" s="9"/>
      <c r="H923" s="22"/>
      <c r="I923" s="9"/>
      <c r="J923" s="10"/>
      <c r="K923" s="22"/>
    </row>
    <row r="924" spans="1:11" ht="12.75">
      <c r="A924" s="6" t="s">
        <v>90</v>
      </c>
      <c r="B924" s="22">
        <v>5501398</v>
      </c>
      <c r="C924" s="22">
        <v>2675514</v>
      </c>
      <c r="D924" s="8">
        <f t="shared" si="43"/>
        <v>0.4863334737824822</v>
      </c>
      <c r="E924" s="22">
        <v>2031822</v>
      </c>
      <c r="F924" s="22">
        <f t="shared" si="41"/>
        <v>794062</v>
      </c>
      <c r="G924" s="9">
        <v>618395</v>
      </c>
      <c r="H924" s="22">
        <v>175667</v>
      </c>
      <c r="I924" s="9">
        <v>543065</v>
      </c>
      <c r="J924" s="10">
        <v>75330</v>
      </c>
      <c r="K924" s="22">
        <f t="shared" si="42"/>
        <v>250997</v>
      </c>
    </row>
    <row r="925" spans="1:11" ht="12.75">
      <c r="A925" s="5" t="s">
        <v>21</v>
      </c>
      <c r="B925" s="22">
        <v>426278</v>
      </c>
      <c r="C925" s="22">
        <v>172861</v>
      </c>
      <c r="D925" s="8">
        <f t="shared" si="43"/>
        <v>0.40551236517014716</v>
      </c>
      <c r="E925" s="22">
        <v>186223</v>
      </c>
      <c r="F925" s="22">
        <f t="shared" si="41"/>
        <v>67194</v>
      </c>
      <c r="G925" s="9">
        <v>52100</v>
      </c>
      <c r="H925" s="22">
        <v>15094</v>
      </c>
      <c r="I925" s="9">
        <v>47893</v>
      </c>
      <c r="J925" s="10">
        <v>4207</v>
      </c>
      <c r="K925" s="22">
        <f t="shared" si="42"/>
        <v>19301</v>
      </c>
    </row>
    <row r="926" spans="1:11" ht="12.75">
      <c r="A926" s="5" t="s">
        <v>22</v>
      </c>
      <c r="B926" s="22">
        <v>435598</v>
      </c>
      <c r="C926" s="22">
        <v>221382</v>
      </c>
      <c r="D926" s="8">
        <f t="shared" si="43"/>
        <v>0.5082254739461614</v>
      </c>
      <c r="E926" s="22">
        <v>158378</v>
      </c>
      <c r="F926" s="22">
        <f t="shared" si="41"/>
        <v>55838</v>
      </c>
      <c r="G926" s="9">
        <v>42560</v>
      </c>
      <c r="H926" s="22">
        <v>13278</v>
      </c>
      <c r="I926" s="9">
        <v>39420</v>
      </c>
      <c r="J926" s="10">
        <v>3140</v>
      </c>
      <c r="K926" s="22">
        <f t="shared" si="42"/>
        <v>16418</v>
      </c>
    </row>
    <row r="927" spans="1:11" ht="12.75">
      <c r="A927" s="5" t="s">
        <v>23</v>
      </c>
      <c r="B927" s="22">
        <v>421013</v>
      </c>
      <c r="C927" s="22">
        <v>216503</v>
      </c>
      <c r="D927" s="8">
        <f t="shared" si="43"/>
        <v>0.5142430281250223</v>
      </c>
      <c r="E927" s="22">
        <v>145944</v>
      </c>
      <c r="F927" s="22">
        <f t="shared" si="41"/>
        <v>58566</v>
      </c>
      <c r="G927" s="9">
        <v>40999</v>
      </c>
      <c r="H927" s="22">
        <v>17567</v>
      </c>
      <c r="I927" s="9">
        <v>39583</v>
      </c>
      <c r="J927" s="10">
        <v>1416</v>
      </c>
      <c r="K927" s="22">
        <f t="shared" si="42"/>
        <v>18983</v>
      </c>
    </row>
    <row r="928" spans="1:11" ht="12.75">
      <c r="A928" s="5" t="s">
        <v>24</v>
      </c>
      <c r="B928" s="22">
        <v>391002</v>
      </c>
      <c r="C928" s="22">
        <v>82498</v>
      </c>
      <c r="D928" s="8">
        <f t="shared" si="43"/>
        <v>0.21099124812660805</v>
      </c>
      <c r="E928" s="22">
        <v>208116</v>
      </c>
      <c r="F928" s="22">
        <f aca="true" t="shared" si="44" ref="F928:F991">SUM(G928:H928)</f>
        <v>100388</v>
      </c>
      <c r="G928" s="9">
        <v>75436</v>
      </c>
      <c r="H928" s="22">
        <v>24952</v>
      </c>
      <c r="I928" s="9">
        <v>62364</v>
      </c>
      <c r="J928" s="10">
        <v>13072</v>
      </c>
      <c r="K928" s="22">
        <f aca="true" t="shared" si="45" ref="K928:K991">F928-I928</f>
        <v>38024</v>
      </c>
    </row>
    <row r="929" spans="1:11" ht="12.75">
      <c r="A929" s="5" t="s">
        <v>25</v>
      </c>
      <c r="B929" s="22">
        <v>402393</v>
      </c>
      <c r="C929" s="22">
        <v>60035</v>
      </c>
      <c r="D929" s="8">
        <f t="shared" si="43"/>
        <v>0.1491949412638888</v>
      </c>
      <c r="E929" s="22">
        <v>226836</v>
      </c>
      <c r="F929" s="22">
        <f t="shared" si="44"/>
        <v>115522</v>
      </c>
      <c r="G929" s="9">
        <v>88310</v>
      </c>
      <c r="H929" s="22">
        <v>27212</v>
      </c>
      <c r="I929" s="9">
        <v>70420</v>
      </c>
      <c r="J929" s="10">
        <v>17890</v>
      </c>
      <c r="K929" s="22">
        <f t="shared" si="45"/>
        <v>45102</v>
      </c>
    </row>
    <row r="930" spans="1:11" ht="12.75">
      <c r="A930" s="5" t="s">
        <v>26</v>
      </c>
      <c r="B930" s="22">
        <v>437224</v>
      </c>
      <c r="C930" s="22">
        <v>111491</v>
      </c>
      <c r="D930" s="8">
        <f t="shared" si="43"/>
        <v>0.25499743838398625</v>
      </c>
      <c r="E930" s="22">
        <v>227626</v>
      </c>
      <c r="F930" s="22">
        <f t="shared" si="44"/>
        <v>98107</v>
      </c>
      <c r="G930" s="9">
        <v>75917</v>
      </c>
      <c r="H930" s="22">
        <v>22190</v>
      </c>
      <c r="I930" s="9">
        <v>63344</v>
      </c>
      <c r="J930" s="10">
        <v>12573</v>
      </c>
      <c r="K930" s="22">
        <f t="shared" si="45"/>
        <v>34763</v>
      </c>
    </row>
    <row r="931" spans="1:11" ht="12.75">
      <c r="A931" s="5" t="s">
        <v>27</v>
      </c>
      <c r="B931" s="22">
        <v>491394</v>
      </c>
      <c r="C931" s="22">
        <v>197293</v>
      </c>
      <c r="D931" s="8">
        <f t="shared" si="43"/>
        <v>0.4014965587695413</v>
      </c>
      <c r="E931" s="22">
        <v>213280</v>
      </c>
      <c r="F931" s="22">
        <f t="shared" si="44"/>
        <v>80821</v>
      </c>
      <c r="G931" s="9">
        <v>63944</v>
      </c>
      <c r="H931" s="22">
        <v>16877</v>
      </c>
      <c r="I931" s="9">
        <v>54601</v>
      </c>
      <c r="J931" s="10">
        <v>9343</v>
      </c>
      <c r="K931" s="22">
        <f t="shared" si="45"/>
        <v>26220</v>
      </c>
    </row>
    <row r="932" spans="1:11" ht="12.75">
      <c r="A932" s="5" t="s">
        <v>28</v>
      </c>
      <c r="B932" s="22">
        <v>497462</v>
      </c>
      <c r="C932" s="22">
        <v>262175</v>
      </c>
      <c r="D932" s="8">
        <f t="shared" si="43"/>
        <v>0.5270251798127294</v>
      </c>
      <c r="E932" s="22">
        <v>173648</v>
      </c>
      <c r="F932" s="22">
        <f t="shared" si="44"/>
        <v>61639</v>
      </c>
      <c r="G932" s="9">
        <v>49543</v>
      </c>
      <c r="H932" s="22">
        <v>12096</v>
      </c>
      <c r="I932" s="9">
        <v>43633</v>
      </c>
      <c r="J932" s="10">
        <v>5910</v>
      </c>
      <c r="K932" s="22">
        <f t="shared" si="45"/>
        <v>18006</v>
      </c>
    </row>
    <row r="933" spans="1:11" ht="12.75">
      <c r="A933" s="5" t="s">
        <v>29</v>
      </c>
      <c r="B933" s="22">
        <v>455735</v>
      </c>
      <c r="C933" s="22">
        <v>277746</v>
      </c>
      <c r="D933" s="8">
        <f t="shared" si="43"/>
        <v>0.6094462790876277</v>
      </c>
      <c r="E933" s="22">
        <v>133775</v>
      </c>
      <c r="F933" s="22">
        <f t="shared" si="44"/>
        <v>44214</v>
      </c>
      <c r="G933" s="9">
        <v>36010</v>
      </c>
      <c r="H933" s="22">
        <v>8204</v>
      </c>
      <c r="I933" s="9">
        <v>32173</v>
      </c>
      <c r="J933" s="10">
        <v>3837</v>
      </c>
      <c r="K933" s="22">
        <f t="shared" si="45"/>
        <v>12041</v>
      </c>
    </row>
    <row r="934" spans="1:11" ht="12.75">
      <c r="A934" s="5" t="s">
        <v>30</v>
      </c>
      <c r="B934" s="22">
        <v>387648</v>
      </c>
      <c r="C934" s="22">
        <v>250062</v>
      </c>
      <c r="D934" s="8">
        <f t="shared" si="43"/>
        <v>0.6450749133234275</v>
      </c>
      <c r="E934" s="22">
        <v>104374</v>
      </c>
      <c r="F934" s="22">
        <f t="shared" si="44"/>
        <v>33212</v>
      </c>
      <c r="G934" s="9">
        <v>27693</v>
      </c>
      <c r="H934" s="22">
        <v>5519</v>
      </c>
      <c r="I934" s="9">
        <v>25421</v>
      </c>
      <c r="J934" s="10">
        <v>2272</v>
      </c>
      <c r="K934" s="22">
        <f t="shared" si="45"/>
        <v>7791</v>
      </c>
    </row>
    <row r="935" spans="1:11" ht="12.75">
      <c r="A935" s="5" t="s">
        <v>31</v>
      </c>
      <c r="B935" s="22">
        <v>282855</v>
      </c>
      <c r="C935" s="22">
        <v>192652</v>
      </c>
      <c r="D935" s="8">
        <f t="shared" si="43"/>
        <v>0.6810980891269378</v>
      </c>
      <c r="E935" s="22">
        <v>67209</v>
      </c>
      <c r="F935" s="22">
        <f t="shared" si="44"/>
        <v>22994</v>
      </c>
      <c r="G935" s="9">
        <v>19269</v>
      </c>
      <c r="H935" s="22">
        <v>3725</v>
      </c>
      <c r="I935" s="9">
        <v>17839</v>
      </c>
      <c r="J935" s="10">
        <v>1430</v>
      </c>
      <c r="K935" s="22">
        <f t="shared" si="45"/>
        <v>5155</v>
      </c>
    </row>
    <row r="936" spans="1:11" ht="12.75">
      <c r="A936" s="5" t="s">
        <v>32</v>
      </c>
      <c r="B936" s="22">
        <v>210634</v>
      </c>
      <c r="C936" s="22">
        <v>147551</v>
      </c>
      <c r="D936" s="8">
        <f t="shared" si="43"/>
        <v>0.7005089396773551</v>
      </c>
      <c r="E936" s="22">
        <v>46994</v>
      </c>
      <c r="F936" s="22">
        <f t="shared" si="44"/>
        <v>16089</v>
      </c>
      <c r="G936" s="9">
        <v>12721</v>
      </c>
      <c r="H936" s="22">
        <v>3368</v>
      </c>
      <c r="I936" s="9">
        <v>13651</v>
      </c>
      <c r="J936" s="10">
        <v>-930</v>
      </c>
      <c r="K936" s="22">
        <f t="shared" si="45"/>
        <v>2438</v>
      </c>
    </row>
    <row r="937" spans="1:11" ht="12.75">
      <c r="A937" s="5" t="s">
        <v>33</v>
      </c>
      <c r="B937" s="22">
        <v>175078</v>
      </c>
      <c r="C937" s="22">
        <v>128699</v>
      </c>
      <c r="D937" s="8">
        <f t="shared" si="43"/>
        <v>0.7350952147043033</v>
      </c>
      <c r="E937" s="22">
        <v>34474</v>
      </c>
      <c r="F937" s="22">
        <f t="shared" si="44"/>
        <v>11905</v>
      </c>
      <c r="G937" s="9">
        <v>9771</v>
      </c>
      <c r="H937" s="22">
        <v>2134</v>
      </c>
      <c r="I937" s="9">
        <v>11047</v>
      </c>
      <c r="J937" s="10">
        <v>-1276</v>
      </c>
      <c r="K937" s="22">
        <f t="shared" si="45"/>
        <v>858</v>
      </c>
    </row>
    <row r="938" spans="1:11" ht="12.75">
      <c r="A938" s="5" t="s">
        <v>34</v>
      </c>
      <c r="B938" s="22">
        <v>162922</v>
      </c>
      <c r="C938" s="22">
        <v>125222</v>
      </c>
      <c r="D938" s="8">
        <f t="shared" si="43"/>
        <v>0.7686009255962977</v>
      </c>
      <c r="E938" s="22">
        <v>29195</v>
      </c>
      <c r="F938" s="22">
        <f t="shared" si="44"/>
        <v>8505</v>
      </c>
      <c r="G938" s="9">
        <v>7055</v>
      </c>
      <c r="H938" s="22">
        <v>1450</v>
      </c>
      <c r="I938" s="9">
        <v>8057</v>
      </c>
      <c r="J938" s="10">
        <v>-1002</v>
      </c>
      <c r="K938" s="22">
        <f t="shared" si="45"/>
        <v>448</v>
      </c>
    </row>
    <row r="939" spans="1:11" ht="12.75">
      <c r="A939" s="5" t="s">
        <v>35</v>
      </c>
      <c r="B939" s="22">
        <v>142863</v>
      </c>
      <c r="C939" s="22">
        <v>107980</v>
      </c>
      <c r="D939" s="8">
        <f t="shared" si="43"/>
        <v>0.7558290110105486</v>
      </c>
      <c r="E939" s="22">
        <v>27523</v>
      </c>
      <c r="F939" s="22">
        <f t="shared" si="44"/>
        <v>7360</v>
      </c>
      <c r="G939" s="9">
        <v>6483</v>
      </c>
      <c r="H939" s="22">
        <v>877</v>
      </c>
      <c r="I939" s="9">
        <v>6356</v>
      </c>
      <c r="J939" s="10">
        <v>127</v>
      </c>
      <c r="K939" s="22">
        <f t="shared" si="45"/>
        <v>1004</v>
      </c>
    </row>
    <row r="940" spans="1:11" ht="12.75">
      <c r="A940" s="5" t="s">
        <v>36</v>
      </c>
      <c r="B940" s="22">
        <v>98757</v>
      </c>
      <c r="C940" s="22">
        <v>71068</v>
      </c>
      <c r="D940" s="8">
        <f t="shared" si="43"/>
        <v>0.71962493797908</v>
      </c>
      <c r="E940" s="22">
        <v>22294</v>
      </c>
      <c r="F940" s="22">
        <f t="shared" si="44"/>
        <v>5395</v>
      </c>
      <c r="G940" s="9">
        <v>4936</v>
      </c>
      <c r="H940" s="22">
        <v>459</v>
      </c>
      <c r="I940" s="9">
        <v>3819</v>
      </c>
      <c r="J940" s="10">
        <v>1117</v>
      </c>
      <c r="K940" s="22">
        <f t="shared" si="45"/>
        <v>1576</v>
      </c>
    </row>
    <row r="941" spans="1:11" ht="12.75">
      <c r="A941" s="5" t="s">
        <v>37</v>
      </c>
      <c r="B941" s="22">
        <v>82542</v>
      </c>
      <c r="C941" s="22">
        <v>50296</v>
      </c>
      <c r="D941" s="8">
        <f t="shared" si="43"/>
        <v>0.609338276271474</v>
      </c>
      <c r="E941" s="22">
        <v>25933</v>
      </c>
      <c r="F941" s="22">
        <f t="shared" si="44"/>
        <v>6313</v>
      </c>
      <c r="G941" s="9">
        <v>5648</v>
      </c>
      <c r="H941" s="22">
        <v>665</v>
      </c>
      <c r="I941" s="9">
        <v>3444</v>
      </c>
      <c r="J941" s="10">
        <v>2204</v>
      </c>
      <c r="K941" s="22">
        <f t="shared" si="45"/>
        <v>2869</v>
      </c>
    </row>
    <row r="942" spans="2:11" ht="12.75">
      <c r="B942" s="22"/>
      <c r="C942" s="22"/>
      <c r="D942" s="8"/>
      <c r="E942" s="22"/>
      <c r="F942" s="22"/>
      <c r="G942" s="9"/>
      <c r="H942" s="22"/>
      <c r="I942" s="9"/>
      <c r="J942" s="10"/>
      <c r="K942" s="22"/>
    </row>
    <row r="943" spans="1:11" ht="12.75">
      <c r="A943" s="6" t="s">
        <v>91</v>
      </c>
      <c r="B943" s="22">
        <v>1706931</v>
      </c>
      <c r="C943" s="22">
        <v>1081045</v>
      </c>
      <c r="D943" s="8">
        <f t="shared" si="43"/>
        <v>0.6333267132649182</v>
      </c>
      <c r="E943" s="22">
        <v>479065</v>
      </c>
      <c r="F943" s="22">
        <f t="shared" si="44"/>
        <v>146821</v>
      </c>
      <c r="G943" s="9">
        <v>138487</v>
      </c>
      <c r="H943" s="22">
        <v>8334</v>
      </c>
      <c r="I943" s="9">
        <v>149241</v>
      </c>
      <c r="J943" s="10">
        <v>-10754</v>
      </c>
      <c r="K943" s="22">
        <f t="shared" si="45"/>
        <v>-2420</v>
      </c>
    </row>
    <row r="944" spans="1:11" ht="12.75">
      <c r="A944" s="5" t="s">
        <v>21</v>
      </c>
      <c r="B944" s="22">
        <v>112588</v>
      </c>
      <c r="C944" s="22">
        <v>57857</v>
      </c>
      <c r="D944" s="8">
        <f t="shared" si="43"/>
        <v>0.513882474153551</v>
      </c>
      <c r="E944" s="22">
        <v>41737</v>
      </c>
      <c r="F944" s="22">
        <f t="shared" si="44"/>
        <v>12994</v>
      </c>
      <c r="G944" s="9">
        <v>12424</v>
      </c>
      <c r="H944" s="22">
        <v>570</v>
      </c>
      <c r="I944" s="9">
        <v>11476</v>
      </c>
      <c r="J944" s="10">
        <v>948</v>
      </c>
      <c r="K944" s="22">
        <f t="shared" si="45"/>
        <v>1518</v>
      </c>
    </row>
    <row r="945" spans="1:11" ht="12.75">
      <c r="A945" s="5" t="s">
        <v>22</v>
      </c>
      <c r="B945" s="22">
        <v>115042</v>
      </c>
      <c r="C945" s="22">
        <v>71671</v>
      </c>
      <c r="D945" s="8">
        <f t="shared" si="43"/>
        <v>0.6229985570487301</v>
      </c>
      <c r="E945" s="22">
        <v>33472</v>
      </c>
      <c r="F945" s="22">
        <f t="shared" si="44"/>
        <v>9899</v>
      </c>
      <c r="G945" s="9">
        <v>9448</v>
      </c>
      <c r="H945" s="22">
        <v>451</v>
      </c>
      <c r="I945" s="9">
        <v>9223</v>
      </c>
      <c r="J945" s="10">
        <v>225</v>
      </c>
      <c r="K945" s="22">
        <f t="shared" si="45"/>
        <v>676</v>
      </c>
    </row>
    <row r="946" spans="1:11" ht="12.75">
      <c r="A946" s="5" t="s">
        <v>23</v>
      </c>
      <c r="B946" s="22">
        <v>123645</v>
      </c>
      <c r="C946" s="22">
        <v>76080</v>
      </c>
      <c r="D946" s="8">
        <f t="shared" si="43"/>
        <v>0.6153099599660318</v>
      </c>
      <c r="E946" s="22">
        <v>35900</v>
      </c>
      <c r="F946" s="22">
        <f t="shared" si="44"/>
        <v>11665</v>
      </c>
      <c r="G946" s="9">
        <v>10804</v>
      </c>
      <c r="H946" s="22">
        <v>861</v>
      </c>
      <c r="I946" s="9">
        <v>10176</v>
      </c>
      <c r="J946" s="10">
        <v>628</v>
      </c>
      <c r="K946" s="22">
        <f t="shared" si="45"/>
        <v>1489</v>
      </c>
    </row>
    <row r="947" spans="1:11" ht="12.75">
      <c r="A947" s="5" t="s">
        <v>24</v>
      </c>
      <c r="B947" s="22">
        <v>122075</v>
      </c>
      <c r="C947" s="22">
        <v>41949</v>
      </c>
      <c r="D947" s="8">
        <f t="shared" si="43"/>
        <v>0.3436330124923203</v>
      </c>
      <c r="E947" s="22">
        <v>62301</v>
      </c>
      <c r="F947" s="22">
        <f t="shared" si="44"/>
        <v>17825</v>
      </c>
      <c r="G947" s="9">
        <v>16072</v>
      </c>
      <c r="H947" s="22">
        <v>1753</v>
      </c>
      <c r="I947" s="9">
        <v>23003</v>
      </c>
      <c r="J947" s="10">
        <v>-6931</v>
      </c>
      <c r="K947" s="22">
        <f t="shared" si="45"/>
        <v>-5178</v>
      </c>
    </row>
    <row r="948" spans="1:11" ht="12.75">
      <c r="A948" s="5" t="s">
        <v>25</v>
      </c>
      <c r="B948" s="22">
        <v>112934</v>
      </c>
      <c r="C948" s="22">
        <v>37209</v>
      </c>
      <c r="D948" s="8">
        <f t="shared" si="43"/>
        <v>0.32947562293020705</v>
      </c>
      <c r="E948" s="22">
        <v>58354</v>
      </c>
      <c r="F948" s="22">
        <f t="shared" si="44"/>
        <v>17371</v>
      </c>
      <c r="G948" s="9">
        <v>15823</v>
      </c>
      <c r="H948" s="22">
        <v>1548</v>
      </c>
      <c r="I948" s="9">
        <v>23493</v>
      </c>
      <c r="J948" s="10">
        <v>-7670</v>
      </c>
      <c r="K948" s="22">
        <f t="shared" si="45"/>
        <v>-6122</v>
      </c>
    </row>
    <row r="949" spans="1:11" ht="12.75">
      <c r="A949" s="5" t="s">
        <v>26</v>
      </c>
      <c r="B949" s="22">
        <v>114667</v>
      </c>
      <c r="C949" s="22">
        <v>52479</v>
      </c>
      <c r="D949" s="8">
        <f t="shared" si="43"/>
        <v>0.45766436725474635</v>
      </c>
      <c r="E949" s="22">
        <v>47516</v>
      </c>
      <c r="F949" s="22">
        <f t="shared" si="44"/>
        <v>14672</v>
      </c>
      <c r="G949" s="9">
        <v>13942</v>
      </c>
      <c r="H949" s="22">
        <v>730</v>
      </c>
      <c r="I949" s="9">
        <v>15556</v>
      </c>
      <c r="J949" s="10">
        <v>-1614</v>
      </c>
      <c r="K949" s="22">
        <f t="shared" si="45"/>
        <v>-884</v>
      </c>
    </row>
    <row r="950" spans="1:11" ht="12.75">
      <c r="A950" s="5" t="s">
        <v>27</v>
      </c>
      <c r="B950" s="22">
        <v>131321</v>
      </c>
      <c r="C950" s="22">
        <v>75973</v>
      </c>
      <c r="D950" s="8">
        <f t="shared" si="43"/>
        <v>0.5785289481499531</v>
      </c>
      <c r="E950" s="22">
        <v>41228</v>
      </c>
      <c r="F950" s="22">
        <f t="shared" si="44"/>
        <v>14120</v>
      </c>
      <c r="G950" s="9">
        <v>13469</v>
      </c>
      <c r="H950" s="22">
        <v>651</v>
      </c>
      <c r="I950" s="9">
        <v>12422</v>
      </c>
      <c r="J950" s="10">
        <v>1047</v>
      </c>
      <c r="K950" s="22">
        <f t="shared" si="45"/>
        <v>1698</v>
      </c>
    </row>
    <row r="951" spans="1:11" ht="12.75">
      <c r="A951" s="5" t="s">
        <v>28</v>
      </c>
      <c r="B951" s="22">
        <v>142604</v>
      </c>
      <c r="C951" s="22">
        <v>94935</v>
      </c>
      <c r="D951" s="8">
        <f t="shared" si="43"/>
        <v>0.6657246641047937</v>
      </c>
      <c r="E951" s="22">
        <v>36463</v>
      </c>
      <c r="F951" s="22">
        <f t="shared" si="44"/>
        <v>11206</v>
      </c>
      <c r="G951" s="9">
        <v>10740</v>
      </c>
      <c r="H951" s="22">
        <v>466</v>
      </c>
      <c r="I951" s="9">
        <v>10318</v>
      </c>
      <c r="J951" s="10">
        <v>422</v>
      </c>
      <c r="K951" s="22">
        <f t="shared" si="45"/>
        <v>888</v>
      </c>
    </row>
    <row r="952" spans="1:11" ht="12.75">
      <c r="A952" s="5" t="s">
        <v>29</v>
      </c>
      <c r="B952" s="22">
        <v>141468</v>
      </c>
      <c r="C952" s="22">
        <v>102203</v>
      </c>
      <c r="D952" s="8">
        <f t="shared" si="43"/>
        <v>0.7224460655413238</v>
      </c>
      <c r="E952" s="22">
        <v>30260</v>
      </c>
      <c r="F952" s="22">
        <f t="shared" si="44"/>
        <v>9005</v>
      </c>
      <c r="G952" s="9">
        <v>8647</v>
      </c>
      <c r="H952" s="22">
        <v>358</v>
      </c>
      <c r="I952" s="9">
        <v>8167</v>
      </c>
      <c r="J952" s="10">
        <v>480</v>
      </c>
      <c r="K952" s="22">
        <f t="shared" si="45"/>
        <v>838</v>
      </c>
    </row>
    <row r="953" spans="1:11" ht="12.75">
      <c r="A953" s="5" t="s">
        <v>30</v>
      </c>
      <c r="B953" s="22">
        <v>128986</v>
      </c>
      <c r="C953" s="22">
        <v>98164</v>
      </c>
      <c r="D953" s="8">
        <f t="shared" si="43"/>
        <v>0.7610438342145659</v>
      </c>
      <c r="E953" s="22">
        <v>22902</v>
      </c>
      <c r="F953" s="22">
        <f t="shared" si="44"/>
        <v>7920</v>
      </c>
      <c r="G953" s="9">
        <v>7606</v>
      </c>
      <c r="H953" s="22">
        <v>314</v>
      </c>
      <c r="I953" s="9">
        <v>6564</v>
      </c>
      <c r="J953" s="10">
        <v>1042</v>
      </c>
      <c r="K953" s="22">
        <f t="shared" si="45"/>
        <v>1356</v>
      </c>
    </row>
    <row r="954" spans="1:11" ht="12.75">
      <c r="A954" s="5" t="s">
        <v>31</v>
      </c>
      <c r="B954" s="22">
        <v>97989</v>
      </c>
      <c r="C954" s="22">
        <v>77228</v>
      </c>
      <c r="D954" s="8">
        <f t="shared" si="43"/>
        <v>0.7881292798171223</v>
      </c>
      <c r="E954" s="22">
        <v>14937</v>
      </c>
      <c r="F954" s="22">
        <f t="shared" si="44"/>
        <v>5824</v>
      </c>
      <c r="G954" s="9">
        <v>5694</v>
      </c>
      <c r="H954" s="22">
        <v>130</v>
      </c>
      <c r="I954" s="9">
        <v>4578</v>
      </c>
      <c r="J954" s="10">
        <v>1116</v>
      </c>
      <c r="K954" s="22">
        <f t="shared" si="45"/>
        <v>1246</v>
      </c>
    </row>
    <row r="955" spans="1:11" ht="12.75">
      <c r="A955" s="5" t="s">
        <v>32</v>
      </c>
      <c r="B955" s="22">
        <v>86786</v>
      </c>
      <c r="C955" s="22">
        <v>69463</v>
      </c>
      <c r="D955" s="8">
        <f t="shared" si="43"/>
        <v>0.8003940727767151</v>
      </c>
      <c r="E955" s="22">
        <v>12945</v>
      </c>
      <c r="F955" s="22">
        <f t="shared" si="44"/>
        <v>4378</v>
      </c>
      <c r="G955" s="9">
        <v>4244</v>
      </c>
      <c r="H955" s="22">
        <v>134</v>
      </c>
      <c r="I955" s="9">
        <v>3760</v>
      </c>
      <c r="J955" s="10">
        <v>484</v>
      </c>
      <c r="K955" s="22">
        <f t="shared" si="45"/>
        <v>618</v>
      </c>
    </row>
    <row r="956" spans="1:11" ht="12.75">
      <c r="A956" s="5" t="s">
        <v>33</v>
      </c>
      <c r="B956" s="22">
        <v>76149</v>
      </c>
      <c r="C956" s="22">
        <v>62561</v>
      </c>
      <c r="D956" s="8">
        <f t="shared" si="43"/>
        <v>0.8215603619220213</v>
      </c>
      <c r="E956" s="22">
        <v>10254</v>
      </c>
      <c r="F956" s="22">
        <f t="shared" si="44"/>
        <v>3334</v>
      </c>
      <c r="G956" s="9">
        <v>3192</v>
      </c>
      <c r="H956" s="22">
        <v>142</v>
      </c>
      <c r="I956" s="9">
        <v>2806</v>
      </c>
      <c r="J956" s="10">
        <v>386</v>
      </c>
      <c r="K956" s="22">
        <f t="shared" si="45"/>
        <v>528</v>
      </c>
    </row>
    <row r="957" spans="1:11" ht="12.75">
      <c r="A957" s="5" t="s">
        <v>34</v>
      </c>
      <c r="B957" s="22">
        <v>72926</v>
      </c>
      <c r="C957" s="22">
        <v>61546</v>
      </c>
      <c r="D957" s="8">
        <f aca="true" t="shared" si="46" ref="D957:D998">+C957/B957</f>
        <v>0.8439514027918712</v>
      </c>
      <c r="E957" s="22">
        <v>9257</v>
      </c>
      <c r="F957" s="22">
        <f t="shared" si="44"/>
        <v>2123</v>
      </c>
      <c r="G957" s="9">
        <v>2061</v>
      </c>
      <c r="H957" s="22">
        <v>62</v>
      </c>
      <c r="I957" s="9">
        <v>2203</v>
      </c>
      <c r="J957" s="10">
        <v>-142</v>
      </c>
      <c r="K957" s="22">
        <f t="shared" si="45"/>
        <v>-80</v>
      </c>
    </row>
    <row r="958" spans="1:11" ht="12.75">
      <c r="A958" s="5" t="s">
        <v>35</v>
      </c>
      <c r="B958" s="22">
        <v>58593</v>
      </c>
      <c r="C958" s="22">
        <v>48474</v>
      </c>
      <c r="D958" s="8">
        <f t="shared" si="46"/>
        <v>0.8273001894424249</v>
      </c>
      <c r="E958" s="22">
        <v>8326</v>
      </c>
      <c r="F958" s="22">
        <f t="shared" si="44"/>
        <v>1793</v>
      </c>
      <c r="G958" s="9">
        <v>1764</v>
      </c>
      <c r="H958" s="22">
        <v>29</v>
      </c>
      <c r="I958" s="9">
        <v>1917</v>
      </c>
      <c r="J958" s="10">
        <v>-153</v>
      </c>
      <c r="K958" s="22">
        <f t="shared" si="45"/>
        <v>-124</v>
      </c>
    </row>
    <row r="959" spans="1:11" ht="12.75">
      <c r="A959" s="5" t="s">
        <v>36</v>
      </c>
      <c r="B959" s="22">
        <v>37386</v>
      </c>
      <c r="C959" s="22">
        <v>29975</v>
      </c>
      <c r="D959" s="8">
        <f t="shared" si="46"/>
        <v>0.8017707163109186</v>
      </c>
      <c r="E959" s="22">
        <v>6035</v>
      </c>
      <c r="F959" s="22">
        <f t="shared" si="44"/>
        <v>1376</v>
      </c>
      <c r="G959" s="9">
        <v>1343</v>
      </c>
      <c r="H959" s="22">
        <v>33</v>
      </c>
      <c r="I959" s="9">
        <v>1679</v>
      </c>
      <c r="J959" s="10">
        <v>-336</v>
      </c>
      <c r="K959" s="22">
        <f t="shared" si="45"/>
        <v>-303</v>
      </c>
    </row>
    <row r="960" spans="1:11" ht="12.75">
      <c r="A960" s="5" t="s">
        <v>37</v>
      </c>
      <c r="B960" s="22">
        <v>31772</v>
      </c>
      <c r="C960" s="22">
        <v>23278</v>
      </c>
      <c r="D960" s="8">
        <f t="shared" si="46"/>
        <v>0.7326576860128415</v>
      </c>
      <c r="E960" s="22">
        <v>7178</v>
      </c>
      <c r="F960" s="22">
        <f t="shared" si="44"/>
        <v>1316</v>
      </c>
      <c r="G960" s="9">
        <v>1214</v>
      </c>
      <c r="H960" s="22">
        <v>102</v>
      </c>
      <c r="I960" s="9">
        <v>1900</v>
      </c>
      <c r="J960" s="10">
        <v>-686</v>
      </c>
      <c r="K960" s="22">
        <f t="shared" si="45"/>
        <v>-584</v>
      </c>
    </row>
    <row r="961" spans="2:11" ht="12.75">
      <c r="B961" s="22"/>
      <c r="C961" s="22"/>
      <c r="D961" s="8"/>
      <c r="E961" s="22"/>
      <c r="F961" s="22"/>
      <c r="G961" s="9"/>
      <c r="H961" s="22"/>
      <c r="I961" s="9"/>
      <c r="J961" s="10"/>
      <c r="K961" s="22"/>
    </row>
    <row r="962" spans="1:11" ht="12.75">
      <c r="A962" s="6" t="s">
        <v>92</v>
      </c>
      <c r="B962" s="22">
        <v>5022073</v>
      </c>
      <c r="C962" s="22">
        <v>2836232</v>
      </c>
      <c r="D962" s="8">
        <f t="shared" si="46"/>
        <v>0.5647532403451722</v>
      </c>
      <c r="E962" s="22">
        <v>1783204</v>
      </c>
      <c r="F962" s="22">
        <f t="shared" si="44"/>
        <v>402637</v>
      </c>
      <c r="G962" s="9">
        <v>338108</v>
      </c>
      <c r="H962" s="22">
        <v>64529</v>
      </c>
      <c r="I962" s="9">
        <v>330826</v>
      </c>
      <c r="J962" s="10">
        <v>7282</v>
      </c>
      <c r="K962" s="22">
        <f t="shared" si="45"/>
        <v>71811</v>
      </c>
    </row>
    <row r="963" spans="1:11" ht="12.75">
      <c r="A963" s="5" t="s">
        <v>21</v>
      </c>
      <c r="B963" s="22">
        <v>379091</v>
      </c>
      <c r="C963" s="22">
        <v>181234</v>
      </c>
      <c r="D963" s="8">
        <f t="shared" si="46"/>
        <v>0.4780751851138645</v>
      </c>
      <c r="E963" s="22">
        <v>161496</v>
      </c>
      <c r="F963" s="22">
        <f t="shared" si="44"/>
        <v>36361</v>
      </c>
      <c r="G963" s="9">
        <v>31169</v>
      </c>
      <c r="H963" s="22">
        <v>5192</v>
      </c>
      <c r="I963" s="9">
        <v>22960</v>
      </c>
      <c r="J963" s="10">
        <v>8209</v>
      </c>
      <c r="K963" s="22">
        <f t="shared" si="45"/>
        <v>13401</v>
      </c>
    </row>
    <row r="964" spans="1:11" ht="12.75">
      <c r="A964" s="5" t="s">
        <v>22</v>
      </c>
      <c r="B964" s="22">
        <v>403421</v>
      </c>
      <c r="C964" s="22">
        <v>239431</v>
      </c>
      <c r="D964" s="8">
        <f t="shared" si="46"/>
        <v>0.5935015777562398</v>
      </c>
      <c r="E964" s="22">
        <v>135343</v>
      </c>
      <c r="F964" s="22">
        <f t="shared" si="44"/>
        <v>28647</v>
      </c>
      <c r="G964" s="9">
        <v>25097</v>
      </c>
      <c r="H964" s="22">
        <v>3550</v>
      </c>
      <c r="I964" s="9">
        <v>19392</v>
      </c>
      <c r="J964" s="10">
        <v>5705</v>
      </c>
      <c r="K964" s="22">
        <f t="shared" si="45"/>
        <v>9255</v>
      </c>
    </row>
    <row r="965" spans="1:11" ht="12.75">
      <c r="A965" s="5" t="s">
        <v>23</v>
      </c>
      <c r="B965" s="22">
        <v>402269</v>
      </c>
      <c r="C965" s="22">
        <v>236217</v>
      </c>
      <c r="D965" s="8">
        <f t="shared" si="46"/>
        <v>0.5872115425250268</v>
      </c>
      <c r="E965" s="22">
        <v>133248</v>
      </c>
      <c r="F965" s="22">
        <f t="shared" si="44"/>
        <v>32804</v>
      </c>
      <c r="G965" s="9">
        <v>26117</v>
      </c>
      <c r="H965" s="22">
        <v>6687</v>
      </c>
      <c r="I965" s="9">
        <v>24538</v>
      </c>
      <c r="J965" s="10">
        <v>1579</v>
      </c>
      <c r="K965" s="22">
        <f t="shared" si="45"/>
        <v>8266</v>
      </c>
    </row>
    <row r="966" spans="1:11" ht="12.75">
      <c r="A966" s="5" t="s">
        <v>24</v>
      </c>
      <c r="B966" s="22">
        <v>361414</v>
      </c>
      <c r="C966" s="22">
        <v>92826</v>
      </c>
      <c r="D966" s="8">
        <f t="shared" si="46"/>
        <v>0.2568411849015257</v>
      </c>
      <c r="E966" s="22">
        <v>214671</v>
      </c>
      <c r="F966" s="22">
        <f t="shared" si="44"/>
        <v>53917</v>
      </c>
      <c r="G966" s="9">
        <v>41631</v>
      </c>
      <c r="H966" s="22">
        <v>12286</v>
      </c>
      <c r="I966" s="9">
        <v>51710</v>
      </c>
      <c r="J966" s="10">
        <v>-10079</v>
      </c>
      <c r="K966" s="22">
        <f t="shared" si="45"/>
        <v>2207</v>
      </c>
    </row>
    <row r="967" spans="1:11" ht="12.75">
      <c r="A967" s="5" t="s">
        <v>25</v>
      </c>
      <c r="B967" s="22">
        <v>331871</v>
      </c>
      <c r="C967" s="22">
        <v>60418</v>
      </c>
      <c r="D967" s="8">
        <f t="shared" si="46"/>
        <v>0.18205266504153722</v>
      </c>
      <c r="E967" s="22">
        <v>217253</v>
      </c>
      <c r="F967" s="22">
        <f t="shared" si="44"/>
        <v>54200</v>
      </c>
      <c r="G967" s="9">
        <v>42500</v>
      </c>
      <c r="H967" s="22">
        <v>11700</v>
      </c>
      <c r="I967" s="9">
        <v>50866</v>
      </c>
      <c r="J967" s="10">
        <v>-8366</v>
      </c>
      <c r="K967" s="22">
        <f t="shared" si="45"/>
        <v>3334</v>
      </c>
    </row>
    <row r="968" spans="1:11" ht="12.75">
      <c r="A968" s="5" t="s">
        <v>26</v>
      </c>
      <c r="B968" s="22">
        <v>370646</v>
      </c>
      <c r="C968" s="22">
        <v>120133</v>
      </c>
      <c r="D968" s="8">
        <f t="shared" si="46"/>
        <v>0.3241178914651716</v>
      </c>
      <c r="E968" s="22">
        <v>203207</v>
      </c>
      <c r="F968" s="22">
        <f t="shared" si="44"/>
        <v>47306</v>
      </c>
      <c r="G968" s="9">
        <v>39635</v>
      </c>
      <c r="H968" s="22">
        <v>7671</v>
      </c>
      <c r="I968" s="9">
        <v>35520</v>
      </c>
      <c r="J968" s="10">
        <v>4115</v>
      </c>
      <c r="K968" s="22">
        <f t="shared" si="45"/>
        <v>11786</v>
      </c>
    </row>
    <row r="969" spans="1:11" ht="12.75">
      <c r="A969" s="5" t="s">
        <v>27</v>
      </c>
      <c r="B969" s="22">
        <v>438170</v>
      </c>
      <c r="C969" s="22">
        <v>218831</v>
      </c>
      <c r="D969" s="8">
        <f t="shared" si="46"/>
        <v>0.49942031631558526</v>
      </c>
      <c r="E969" s="22">
        <v>178195</v>
      </c>
      <c r="F969" s="22">
        <f t="shared" si="44"/>
        <v>41144</v>
      </c>
      <c r="G969" s="9">
        <v>36026</v>
      </c>
      <c r="H969" s="22">
        <v>5118</v>
      </c>
      <c r="I969" s="9">
        <v>28309</v>
      </c>
      <c r="J969" s="10">
        <v>7717</v>
      </c>
      <c r="K969" s="22">
        <f t="shared" si="45"/>
        <v>12835</v>
      </c>
    </row>
    <row r="970" spans="1:11" ht="12.75">
      <c r="A970" s="5" t="s">
        <v>28</v>
      </c>
      <c r="B970" s="22">
        <v>444380</v>
      </c>
      <c r="C970" s="22">
        <v>273339</v>
      </c>
      <c r="D970" s="8">
        <f t="shared" si="46"/>
        <v>0.6151019397812683</v>
      </c>
      <c r="E970" s="22">
        <v>139921</v>
      </c>
      <c r="F970" s="22">
        <f t="shared" si="44"/>
        <v>31120</v>
      </c>
      <c r="G970" s="9">
        <v>27297</v>
      </c>
      <c r="H970" s="22">
        <v>3823</v>
      </c>
      <c r="I970" s="9">
        <v>22671</v>
      </c>
      <c r="J970" s="10">
        <v>4626</v>
      </c>
      <c r="K970" s="22">
        <f t="shared" si="45"/>
        <v>8449</v>
      </c>
    </row>
    <row r="971" spans="1:11" ht="12.75">
      <c r="A971" s="5" t="s">
        <v>29</v>
      </c>
      <c r="B971" s="22">
        <v>397822</v>
      </c>
      <c r="C971" s="22">
        <v>276112</v>
      </c>
      <c r="D971" s="8">
        <f t="shared" si="46"/>
        <v>0.6940591520830924</v>
      </c>
      <c r="E971" s="22">
        <v>100761</v>
      </c>
      <c r="F971" s="22">
        <f t="shared" si="44"/>
        <v>20949</v>
      </c>
      <c r="G971" s="9">
        <v>18306</v>
      </c>
      <c r="H971" s="22">
        <v>2643</v>
      </c>
      <c r="I971" s="9">
        <v>16836</v>
      </c>
      <c r="J971" s="10">
        <v>1470</v>
      </c>
      <c r="K971" s="22">
        <f t="shared" si="45"/>
        <v>4113</v>
      </c>
    </row>
    <row r="972" spans="1:11" ht="12.75">
      <c r="A972" s="5" t="s">
        <v>30</v>
      </c>
      <c r="B972" s="22">
        <v>332349</v>
      </c>
      <c r="C972" s="22">
        <v>241688</v>
      </c>
      <c r="D972" s="8">
        <f t="shared" si="46"/>
        <v>0.7272114554278786</v>
      </c>
      <c r="E972" s="22">
        <v>75101</v>
      </c>
      <c r="F972" s="22">
        <f t="shared" si="44"/>
        <v>15560</v>
      </c>
      <c r="G972" s="9">
        <v>14007</v>
      </c>
      <c r="H972" s="22">
        <v>1553</v>
      </c>
      <c r="I972" s="9">
        <v>14068</v>
      </c>
      <c r="J972" s="10">
        <v>-61</v>
      </c>
      <c r="K972" s="22">
        <f t="shared" si="45"/>
        <v>1492</v>
      </c>
    </row>
    <row r="973" spans="1:11" ht="12.75">
      <c r="A973" s="5" t="s">
        <v>31</v>
      </c>
      <c r="B973" s="22">
        <v>251582</v>
      </c>
      <c r="C973" s="22">
        <v>192614</v>
      </c>
      <c r="D973" s="8">
        <f t="shared" si="46"/>
        <v>0.7656112122488891</v>
      </c>
      <c r="E973" s="22">
        <v>47939</v>
      </c>
      <c r="F973" s="22">
        <f t="shared" si="44"/>
        <v>11029</v>
      </c>
      <c r="G973" s="9">
        <v>9970</v>
      </c>
      <c r="H973" s="22">
        <v>1059</v>
      </c>
      <c r="I973" s="9">
        <v>11306</v>
      </c>
      <c r="J973" s="10">
        <v>-1336</v>
      </c>
      <c r="K973" s="22">
        <f t="shared" si="45"/>
        <v>-277</v>
      </c>
    </row>
    <row r="974" spans="1:11" ht="12.75">
      <c r="A974" s="5" t="s">
        <v>32</v>
      </c>
      <c r="B974" s="22">
        <v>206390</v>
      </c>
      <c r="C974" s="22">
        <v>160811</v>
      </c>
      <c r="D974" s="8">
        <f t="shared" si="46"/>
        <v>0.7791608120548477</v>
      </c>
      <c r="E974" s="22">
        <v>37386</v>
      </c>
      <c r="F974" s="22">
        <f t="shared" si="44"/>
        <v>8193</v>
      </c>
      <c r="G974" s="9">
        <v>7307</v>
      </c>
      <c r="H974" s="22">
        <v>886</v>
      </c>
      <c r="I974" s="9">
        <v>9642</v>
      </c>
      <c r="J974" s="10">
        <v>-2335</v>
      </c>
      <c r="K974" s="22">
        <f t="shared" si="45"/>
        <v>-1449</v>
      </c>
    </row>
    <row r="975" spans="1:11" ht="12.75">
      <c r="A975" s="5" t="s">
        <v>33</v>
      </c>
      <c r="B975" s="22">
        <v>181716</v>
      </c>
      <c r="C975" s="22">
        <v>145667</v>
      </c>
      <c r="D975" s="8">
        <f t="shared" si="46"/>
        <v>0.8016190098835546</v>
      </c>
      <c r="E975" s="22">
        <v>30084</v>
      </c>
      <c r="F975" s="22">
        <f t="shared" si="44"/>
        <v>5965</v>
      </c>
      <c r="G975" s="9">
        <v>5395</v>
      </c>
      <c r="H975" s="22">
        <v>570</v>
      </c>
      <c r="I975" s="9">
        <v>7889</v>
      </c>
      <c r="J975" s="10">
        <v>-2494</v>
      </c>
      <c r="K975" s="22">
        <f t="shared" si="45"/>
        <v>-1924</v>
      </c>
    </row>
    <row r="976" spans="1:11" ht="12.75">
      <c r="A976" s="5" t="s">
        <v>34</v>
      </c>
      <c r="B976" s="22">
        <v>175304</v>
      </c>
      <c r="C976" s="22">
        <v>143223</v>
      </c>
      <c r="D976" s="8">
        <f t="shared" si="46"/>
        <v>0.8169979007894856</v>
      </c>
      <c r="E976" s="22">
        <v>27786</v>
      </c>
      <c r="F976" s="22">
        <f t="shared" si="44"/>
        <v>4295</v>
      </c>
      <c r="G976" s="9">
        <v>3769</v>
      </c>
      <c r="H976" s="22">
        <v>526</v>
      </c>
      <c r="I976" s="9">
        <v>5319</v>
      </c>
      <c r="J976" s="10">
        <v>-1550</v>
      </c>
      <c r="K976" s="22">
        <f t="shared" si="45"/>
        <v>-1024</v>
      </c>
    </row>
    <row r="977" spans="1:11" ht="12.75">
      <c r="A977" s="5" t="s">
        <v>35</v>
      </c>
      <c r="B977" s="22">
        <v>147508</v>
      </c>
      <c r="C977" s="22">
        <v>116520</v>
      </c>
      <c r="D977" s="8">
        <f t="shared" si="46"/>
        <v>0.7899232583995445</v>
      </c>
      <c r="E977" s="22">
        <v>27141</v>
      </c>
      <c r="F977" s="22">
        <f t="shared" si="44"/>
        <v>3847</v>
      </c>
      <c r="G977" s="9">
        <v>3470</v>
      </c>
      <c r="H977" s="22">
        <v>377</v>
      </c>
      <c r="I977" s="9">
        <v>3943</v>
      </c>
      <c r="J977" s="10">
        <v>-473</v>
      </c>
      <c r="K977" s="22">
        <f t="shared" si="45"/>
        <v>-96</v>
      </c>
    </row>
    <row r="978" spans="1:11" ht="12.75">
      <c r="A978" s="5" t="s">
        <v>36</v>
      </c>
      <c r="B978" s="22">
        <v>104137</v>
      </c>
      <c r="C978" s="22">
        <v>77592</v>
      </c>
      <c r="D978" s="8">
        <f t="shared" si="46"/>
        <v>0.745095403170823</v>
      </c>
      <c r="E978" s="22">
        <v>23420</v>
      </c>
      <c r="F978" s="22">
        <f t="shared" si="44"/>
        <v>3125</v>
      </c>
      <c r="G978" s="9">
        <v>2877</v>
      </c>
      <c r="H978" s="22">
        <v>248</v>
      </c>
      <c r="I978" s="9">
        <v>2820</v>
      </c>
      <c r="J978" s="10">
        <v>57</v>
      </c>
      <c r="K978" s="22">
        <f t="shared" si="45"/>
        <v>305</v>
      </c>
    </row>
    <row r="979" spans="1:11" ht="12.75">
      <c r="A979" s="5" t="s">
        <v>37</v>
      </c>
      <c r="B979" s="22">
        <v>94003</v>
      </c>
      <c r="C979" s="22">
        <v>59576</v>
      </c>
      <c r="D979" s="8">
        <f t="shared" si="46"/>
        <v>0.633767007435933</v>
      </c>
      <c r="E979" s="22">
        <v>30252</v>
      </c>
      <c r="F979" s="22">
        <f t="shared" si="44"/>
        <v>4175</v>
      </c>
      <c r="G979" s="9">
        <v>3535</v>
      </c>
      <c r="H979" s="22">
        <v>640</v>
      </c>
      <c r="I979" s="9">
        <v>3037</v>
      </c>
      <c r="J979" s="10">
        <v>498</v>
      </c>
      <c r="K979" s="22">
        <f t="shared" si="45"/>
        <v>1138</v>
      </c>
    </row>
    <row r="980" spans="2:11" ht="12.75">
      <c r="B980" s="22"/>
      <c r="C980" s="22"/>
      <c r="D980" s="8"/>
      <c r="E980" s="22"/>
      <c r="F980" s="22"/>
      <c r="G980" s="9"/>
      <c r="H980" s="22"/>
      <c r="I980" s="9"/>
      <c r="J980" s="10"/>
      <c r="K980" s="22"/>
    </row>
    <row r="981" spans="1:11" ht="12.75">
      <c r="A981" s="6" t="s">
        <v>93</v>
      </c>
      <c r="B981" s="22">
        <v>462809</v>
      </c>
      <c r="C981" s="22">
        <v>237506</v>
      </c>
      <c r="D981" s="8">
        <f t="shared" si="46"/>
        <v>0.5131836243461125</v>
      </c>
      <c r="E981" s="22">
        <v>147232</v>
      </c>
      <c r="F981" s="22">
        <f t="shared" si="44"/>
        <v>78071</v>
      </c>
      <c r="G981" s="9">
        <v>72834</v>
      </c>
      <c r="H981" s="22">
        <v>5237</v>
      </c>
      <c r="I981" s="9">
        <v>85361</v>
      </c>
      <c r="J981" s="10">
        <v>-12527</v>
      </c>
      <c r="K981" s="22">
        <f t="shared" si="45"/>
        <v>-7290</v>
      </c>
    </row>
    <row r="982" spans="1:11" ht="12.75">
      <c r="A982" s="5" t="s">
        <v>21</v>
      </c>
      <c r="B982" s="22">
        <v>33117</v>
      </c>
      <c r="C982" s="22">
        <v>13050</v>
      </c>
      <c r="D982" s="8">
        <f t="shared" si="46"/>
        <v>0.3940574327384727</v>
      </c>
      <c r="E982" s="22">
        <v>13284</v>
      </c>
      <c r="F982" s="22">
        <f t="shared" si="44"/>
        <v>6783</v>
      </c>
      <c r="G982" s="9">
        <v>6307</v>
      </c>
      <c r="H982" s="22">
        <v>476</v>
      </c>
      <c r="I982" s="9">
        <v>6951</v>
      </c>
      <c r="J982" s="10">
        <v>-644</v>
      </c>
      <c r="K982" s="22">
        <f t="shared" si="45"/>
        <v>-168</v>
      </c>
    </row>
    <row r="983" spans="1:11" ht="12.75">
      <c r="A983" s="5" t="s">
        <v>22</v>
      </c>
      <c r="B983" s="22">
        <v>38847</v>
      </c>
      <c r="C983" s="22">
        <v>20659</v>
      </c>
      <c r="D983" s="8">
        <f t="shared" si="46"/>
        <v>0.5318042577290396</v>
      </c>
      <c r="E983" s="22">
        <v>12267</v>
      </c>
      <c r="F983" s="22">
        <f t="shared" si="44"/>
        <v>5921</v>
      </c>
      <c r="G983" s="9">
        <v>5617</v>
      </c>
      <c r="H983" s="22">
        <v>304</v>
      </c>
      <c r="I983" s="9">
        <v>5968</v>
      </c>
      <c r="J983" s="10">
        <v>-351</v>
      </c>
      <c r="K983" s="22">
        <f t="shared" si="45"/>
        <v>-47</v>
      </c>
    </row>
    <row r="984" spans="1:11" ht="12.75">
      <c r="A984" s="5" t="s">
        <v>23</v>
      </c>
      <c r="B984" s="22">
        <v>41063</v>
      </c>
      <c r="C984" s="22">
        <v>21256</v>
      </c>
      <c r="D984" s="8">
        <f t="shared" si="46"/>
        <v>0.5176436207778292</v>
      </c>
      <c r="E984" s="22">
        <v>13273</v>
      </c>
      <c r="F984" s="22">
        <f t="shared" si="44"/>
        <v>6534</v>
      </c>
      <c r="G984" s="9">
        <v>6085</v>
      </c>
      <c r="H984" s="22">
        <v>449</v>
      </c>
      <c r="I984" s="9">
        <v>7423</v>
      </c>
      <c r="J984" s="10">
        <v>-1338</v>
      </c>
      <c r="K984" s="22">
        <f t="shared" si="45"/>
        <v>-889</v>
      </c>
    </row>
    <row r="985" spans="1:11" ht="12.75">
      <c r="A985" s="5" t="s">
        <v>24</v>
      </c>
      <c r="B985" s="22">
        <v>34119</v>
      </c>
      <c r="C985" s="22">
        <v>6105</v>
      </c>
      <c r="D985" s="8">
        <f t="shared" si="46"/>
        <v>0.17893255957091356</v>
      </c>
      <c r="E985" s="22">
        <v>18153</v>
      </c>
      <c r="F985" s="22">
        <f t="shared" si="44"/>
        <v>9861</v>
      </c>
      <c r="G985" s="9">
        <v>8882</v>
      </c>
      <c r="H985" s="22">
        <v>979</v>
      </c>
      <c r="I985" s="9">
        <v>13133</v>
      </c>
      <c r="J985" s="10">
        <v>-4251</v>
      </c>
      <c r="K985" s="22">
        <f t="shared" si="45"/>
        <v>-3272</v>
      </c>
    </row>
    <row r="986" spans="1:11" ht="12.75">
      <c r="A986" s="5" t="s">
        <v>25</v>
      </c>
      <c r="B986" s="22">
        <v>30123</v>
      </c>
      <c r="C986" s="22">
        <v>4796</v>
      </c>
      <c r="D986" s="8">
        <f t="shared" si="46"/>
        <v>0.1592138897188195</v>
      </c>
      <c r="E986" s="22">
        <v>15193</v>
      </c>
      <c r="F986" s="22">
        <f t="shared" si="44"/>
        <v>10134</v>
      </c>
      <c r="G986" s="9">
        <v>9282</v>
      </c>
      <c r="H986" s="22">
        <v>852</v>
      </c>
      <c r="I986" s="9">
        <v>11895</v>
      </c>
      <c r="J986" s="10">
        <v>-2613</v>
      </c>
      <c r="K986" s="22">
        <f t="shared" si="45"/>
        <v>-1761</v>
      </c>
    </row>
    <row r="987" spans="1:11" ht="12.75">
      <c r="A987" s="5" t="s">
        <v>26</v>
      </c>
      <c r="B987" s="22">
        <v>29501</v>
      </c>
      <c r="C987" s="22">
        <v>8267</v>
      </c>
      <c r="D987" s="8">
        <f t="shared" si="46"/>
        <v>0.28022778888851224</v>
      </c>
      <c r="E987" s="22">
        <v>13668</v>
      </c>
      <c r="F987" s="22">
        <f t="shared" si="44"/>
        <v>7566</v>
      </c>
      <c r="G987" s="9">
        <v>6981</v>
      </c>
      <c r="H987" s="22">
        <v>585</v>
      </c>
      <c r="I987" s="9">
        <v>8448</v>
      </c>
      <c r="J987" s="10">
        <v>-1467</v>
      </c>
      <c r="K987" s="22">
        <f t="shared" si="45"/>
        <v>-882</v>
      </c>
    </row>
    <row r="988" spans="1:11" ht="12.75">
      <c r="A988" s="5" t="s">
        <v>27</v>
      </c>
      <c r="B988" s="22">
        <v>36438</v>
      </c>
      <c r="C988" s="22">
        <v>16165</v>
      </c>
      <c r="D988" s="8">
        <f t="shared" si="46"/>
        <v>0.44363027608540534</v>
      </c>
      <c r="E988" s="22">
        <v>13402</v>
      </c>
      <c r="F988" s="22">
        <f t="shared" si="44"/>
        <v>6871</v>
      </c>
      <c r="G988" s="9">
        <v>6336</v>
      </c>
      <c r="H988" s="22">
        <v>535</v>
      </c>
      <c r="I988" s="9">
        <v>7328</v>
      </c>
      <c r="J988" s="10">
        <v>-992</v>
      </c>
      <c r="K988" s="22">
        <f t="shared" si="45"/>
        <v>-457</v>
      </c>
    </row>
    <row r="989" spans="1:11" ht="12.75">
      <c r="A989" s="5" t="s">
        <v>28</v>
      </c>
      <c r="B989" s="22">
        <v>43116</v>
      </c>
      <c r="C989" s="22">
        <v>24146</v>
      </c>
      <c r="D989" s="8">
        <f t="shared" si="46"/>
        <v>0.5600241209759718</v>
      </c>
      <c r="E989" s="22">
        <v>12694</v>
      </c>
      <c r="F989" s="22">
        <f t="shared" si="44"/>
        <v>6276</v>
      </c>
      <c r="G989" s="9">
        <v>5987</v>
      </c>
      <c r="H989" s="22">
        <v>289</v>
      </c>
      <c r="I989" s="9">
        <v>7020</v>
      </c>
      <c r="J989" s="10">
        <v>-1033</v>
      </c>
      <c r="K989" s="22">
        <f t="shared" si="45"/>
        <v>-744</v>
      </c>
    </row>
    <row r="990" spans="1:11" ht="12.75">
      <c r="A990" s="5" t="s">
        <v>29</v>
      </c>
      <c r="B990" s="22">
        <v>40977</v>
      </c>
      <c r="C990" s="22">
        <v>25565</v>
      </c>
      <c r="D990" s="8">
        <f t="shared" si="46"/>
        <v>0.623886570515167</v>
      </c>
      <c r="E990" s="22">
        <v>10522</v>
      </c>
      <c r="F990" s="22">
        <f t="shared" si="44"/>
        <v>4890</v>
      </c>
      <c r="G990" s="9">
        <v>4692</v>
      </c>
      <c r="H990" s="22">
        <v>198</v>
      </c>
      <c r="I990" s="9">
        <v>4997</v>
      </c>
      <c r="J990" s="10">
        <v>-305</v>
      </c>
      <c r="K990" s="22">
        <f t="shared" si="45"/>
        <v>-107</v>
      </c>
    </row>
    <row r="991" spans="1:11" ht="12.75">
      <c r="A991" s="5" t="s">
        <v>30</v>
      </c>
      <c r="B991" s="22">
        <v>33360</v>
      </c>
      <c r="C991" s="22">
        <v>22021</v>
      </c>
      <c r="D991" s="8">
        <f t="shared" si="46"/>
        <v>0.6601019184652278</v>
      </c>
      <c r="E991" s="22">
        <v>7393</v>
      </c>
      <c r="F991" s="22">
        <f t="shared" si="44"/>
        <v>3946</v>
      </c>
      <c r="G991" s="9">
        <v>3713</v>
      </c>
      <c r="H991" s="22">
        <v>233</v>
      </c>
      <c r="I991" s="9">
        <v>3813</v>
      </c>
      <c r="J991" s="10">
        <v>-100</v>
      </c>
      <c r="K991" s="22">
        <f t="shared" si="45"/>
        <v>133</v>
      </c>
    </row>
    <row r="992" spans="1:11" ht="12.75">
      <c r="A992" s="5" t="s">
        <v>31</v>
      </c>
      <c r="B992" s="22">
        <v>24926</v>
      </c>
      <c r="C992" s="22">
        <v>17444</v>
      </c>
      <c r="D992" s="8">
        <f t="shared" si="46"/>
        <v>0.6998315012436813</v>
      </c>
      <c r="E992" s="22">
        <v>4606</v>
      </c>
      <c r="F992" s="22">
        <f aca="true" t="shared" si="47" ref="F992:F998">SUM(G992:H992)</f>
        <v>2876</v>
      </c>
      <c r="G992" s="9">
        <v>2769</v>
      </c>
      <c r="H992" s="22">
        <v>107</v>
      </c>
      <c r="I992" s="9">
        <v>2599</v>
      </c>
      <c r="J992" s="10">
        <v>170</v>
      </c>
      <c r="K992" s="22">
        <f aca="true" t="shared" si="48" ref="K992:K998">F992-I992</f>
        <v>277</v>
      </c>
    </row>
    <row r="993" spans="1:11" ht="12.75">
      <c r="A993" s="5" t="s">
        <v>32</v>
      </c>
      <c r="B993" s="22">
        <v>19755</v>
      </c>
      <c r="C993" s="22">
        <v>14171</v>
      </c>
      <c r="D993" s="8">
        <f t="shared" si="46"/>
        <v>0.7173373829410276</v>
      </c>
      <c r="E993" s="22">
        <v>3245</v>
      </c>
      <c r="F993" s="22">
        <f t="shared" si="47"/>
        <v>2339</v>
      </c>
      <c r="G993" s="9">
        <v>2281</v>
      </c>
      <c r="H993" s="22">
        <v>58</v>
      </c>
      <c r="I993" s="9">
        <v>1855</v>
      </c>
      <c r="J993" s="10">
        <v>426</v>
      </c>
      <c r="K993" s="22">
        <f t="shared" si="48"/>
        <v>484</v>
      </c>
    </row>
    <row r="994" spans="1:11" ht="12.75">
      <c r="A994" s="5" t="s">
        <v>33</v>
      </c>
      <c r="B994" s="22">
        <v>15898</v>
      </c>
      <c r="C994" s="22">
        <v>12380</v>
      </c>
      <c r="D994" s="8">
        <f t="shared" si="46"/>
        <v>0.7787143036859983</v>
      </c>
      <c r="E994" s="22">
        <v>2270</v>
      </c>
      <c r="F994" s="22">
        <f t="shared" si="47"/>
        <v>1248</v>
      </c>
      <c r="G994" s="9">
        <v>1217</v>
      </c>
      <c r="H994" s="22">
        <v>31</v>
      </c>
      <c r="I994" s="9">
        <v>1355</v>
      </c>
      <c r="J994" s="10">
        <v>-138</v>
      </c>
      <c r="K994" s="22">
        <f t="shared" si="48"/>
        <v>-107</v>
      </c>
    </row>
    <row r="995" spans="1:11" ht="12.75">
      <c r="A995" s="5" t="s">
        <v>34</v>
      </c>
      <c r="B995" s="22">
        <v>15339</v>
      </c>
      <c r="C995" s="22">
        <v>12159</v>
      </c>
      <c r="D995" s="8">
        <f t="shared" si="46"/>
        <v>0.7926853119499315</v>
      </c>
      <c r="E995" s="22">
        <v>2272</v>
      </c>
      <c r="F995" s="22">
        <f t="shared" si="47"/>
        <v>908</v>
      </c>
      <c r="G995" s="9">
        <v>861</v>
      </c>
      <c r="H995" s="22">
        <v>47</v>
      </c>
      <c r="I995" s="9">
        <v>895</v>
      </c>
      <c r="J995" s="10">
        <v>-34</v>
      </c>
      <c r="K995" s="22">
        <f t="shared" si="48"/>
        <v>13</v>
      </c>
    </row>
    <row r="996" spans="1:11" ht="12.75">
      <c r="A996" s="5" t="s">
        <v>35</v>
      </c>
      <c r="B996" s="22">
        <v>11507</v>
      </c>
      <c r="C996" s="22">
        <v>9047</v>
      </c>
      <c r="D996" s="8">
        <f t="shared" si="46"/>
        <v>0.786217085252455</v>
      </c>
      <c r="E996" s="22">
        <v>1734</v>
      </c>
      <c r="F996" s="22">
        <f t="shared" si="47"/>
        <v>726</v>
      </c>
      <c r="G996" s="9">
        <v>688</v>
      </c>
      <c r="H996" s="22">
        <v>38</v>
      </c>
      <c r="I996" s="9">
        <v>686</v>
      </c>
      <c r="J996" s="10">
        <v>2</v>
      </c>
      <c r="K996" s="22">
        <f t="shared" si="48"/>
        <v>40</v>
      </c>
    </row>
    <row r="997" spans="1:11" ht="12.75">
      <c r="A997" s="5" t="s">
        <v>36</v>
      </c>
      <c r="B997" s="22">
        <v>7971</v>
      </c>
      <c r="C997" s="22">
        <v>6005</v>
      </c>
      <c r="D997" s="8">
        <f t="shared" si="46"/>
        <v>0.7533559151925731</v>
      </c>
      <c r="E997" s="22">
        <v>1438</v>
      </c>
      <c r="F997" s="22">
        <f t="shared" si="47"/>
        <v>528</v>
      </c>
      <c r="G997" s="9">
        <v>520</v>
      </c>
      <c r="H997" s="22">
        <v>8</v>
      </c>
      <c r="I997" s="9">
        <v>558</v>
      </c>
      <c r="J997" s="10">
        <v>-38</v>
      </c>
      <c r="K997" s="22">
        <f t="shared" si="48"/>
        <v>-30</v>
      </c>
    </row>
    <row r="998" spans="1:11" ht="12.75">
      <c r="A998" s="25" t="s">
        <v>37</v>
      </c>
      <c r="B998" s="26">
        <v>6752</v>
      </c>
      <c r="C998" s="26">
        <v>4270</v>
      </c>
      <c r="D998" s="27">
        <f t="shared" si="46"/>
        <v>0.6324052132701422</v>
      </c>
      <c r="E998" s="26">
        <v>1818</v>
      </c>
      <c r="F998" s="22">
        <f t="shared" si="47"/>
        <v>664</v>
      </c>
      <c r="G998" s="28">
        <v>616</v>
      </c>
      <c r="H998" s="26">
        <v>48</v>
      </c>
      <c r="I998" s="28">
        <v>437</v>
      </c>
      <c r="J998" s="29">
        <v>179</v>
      </c>
      <c r="K998" s="22">
        <f t="shared" si="48"/>
        <v>227</v>
      </c>
    </row>
    <row r="1000" ht="12.75">
      <c r="A1000" s="30" t="s">
        <v>98</v>
      </c>
    </row>
    <row r="1001" ht="12.75">
      <c r="A1001" s="30"/>
    </row>
    <row r="1002" ht="14.25">
      <c r="A1002" s="35" t="s">
        <v>122</v>
      </c>
    </row>
    <row r="1003" ht="12.75">
      <c r="A1003" t="s">
        <v>123</v>
      </c>
    </row>
    <row r="1004" ht="14.25">
      <c r="A1004" s="35" t="s">
        <v>124</v>
      </c>
    </row>
    <row r="1005" ht="12.75">
      <c r="A1005" t="s">
        <v>125</v>
      </c>
    </row>
    <row r="1007" spans="1:11" s="2" customFormat="1" ht="12.75">
      <c r="A1007" s="41" t="s">
        <v>0</v>
      </c>
      <c r="B1007" s="42"/>
      <c r="C1007" s="42"/>
      <c r="D1007" s="42"/>
      <c r="E1007" s="42"/>
      <c r="F1007" s="42"/>
      <c r="G1007" s="42"/>
      <c r="H1007" s="42"/>
      <c r="I1007" s="42"/>
      <c r="J1007" s="42"/>
      <c r="K1007" s="43"/>
    </row>
    <row r="1008" spans="1:11" s="2" customFormat="1" ht="12.75">
      <c r="A1008" s="44" t="s">
        <v>97</v>
      </c>
      <c r="B1008" s="42"/>
      <c r="C1008" s="42"/>
      <c r="D1008" s="42"/>
      <c r="E1008" s="42"/>
      <c r="F1008" s="42"/>
      <c r="G1008" s="42"/>
      <c r="H1008" s="42"/>
      <c r="I1008" s="42"/>
      <c r="J1008" s="42"/>
      <c r="K1008" s="43"/>
    </row>
    <row r="1009" spans="1:11" s="2" customFormat="1" ht="12.75">
      <c r="A1009" s="45" t="s">
        <v>126</v>
      </c>
      <c r="B1009" s="42"/>
      <c r="C1009" s="42"/>
      <c r="D1009" s="42"/>
      <c r="E1009" s="42"/>
      <c r="F1009" s="42"/>
      <c r="G1009" s="42"/>
      <c r="H1009" s="42"/>
      <c r="I1009" s="42"/>
      <c r="J1009" s="42"/>
      <c r="K1009" s="43"/>
    </row>
    <row r="1010" ht="12.75">
      <c r="A1010" s="46" t="s">
        <v>127</v>
      </c>
    </row>
    <row r="1011" ht="14.25">
      <c r="A1011" s="35"/>
    </row>
    <row r="1012" ht="12.75">
      <c r="A1012"/>
    </row>
    <row r="1013" ht="14.25">
      <c r="A1013" s="35"/>
    </row>
    <row r="1014" ht="12.75">
      <c r="A1014"/>
    </row>
  </sheetData>
  <mergeCells count="1">
    <mergeCell ref="F5:H5"/>
  </mergeCells>
  <hyperlinks>
    <hyperlink ref="A1010" r:id="rId1" display="http://www.silo.lib.ia.us/specialized-services/datacenter/"/>
  </hyperlinks>
  <printOptions/>
  <pageMargins left="0.5" right="0.75" top="0.75" bottom="1" header="0.5" footer="0.5"/>
  <pageSetup horizontalDpi="600" verticalDpi="600" orientation="landscape" scale="7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Census Bureau - Population Division</dc:creator>
  <cp:keywords/>
  <dc:description/>
  <cp:lastModifiedBy>Staff</cp:lastModifiedBy>
  <cp:lastPrinted>2004-01-06T16:12:51Z</cp:lastPrinted>
  <dcterms:created xsi:type="dcterms:W3CDTF">2003-06-02T13:44:24Z</dcterms:created>
  <dcterms:modified xsi:type="dcterms:W3CDTF">2004-01-08T16:28:48Z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