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26" windowWidth="10980" windowHeight="6315" activeTab="0"/>
  </bookViews>
  <sheets>
    <sheet name="Gross Rent" sheetId="1" r:id="rId1"/>
  </sheets>
  <definedNames/>
  <calcPr fullCalcOnLoad="1"/>
</workbook>
</file>

<file path=xl/sharedStrings.xml><?xml version="1.0" encoding="utf-8"?>
<sst xmlns="http://schemas.openxmlformats.org/spreadsheetml/2006/main" count="129" uniqueCount="68">
  <si>
    <t>Number</t>
  </si>
  <si>
    <t>Percent</t>
  </si>
  <si>
    <t>Gross Rent for Iowa: 1950 - 2000</t>
  </si>
  <si>
    <t>$750 to $999</t>
  </si>
  <si>
    <t>No cash rent</t>
  </si>
  <si>
    <t>Median (dollars)</t>
  </si>
  <si>
    <t>$1,000 or more</t>
  </si>
  <si>
    <t>$50 to $59</t>
  </si>
  <si>
    <t>$60 $79</t>
  </si>
  <si>
    <t>$80 to $99</t>
  </si>
  <si>
    <t>$100 to $119</t>
  </si>
  <si>
    <t>$120 to $149</t>
  </si>
  <si>
    <t>$150 to $169</t>
  </si>
  <si>
    <t>$170 to $199</t>
  </si>
  <si>
    <t>$200 to $249</t>
  </si>
  <si>
    <t>$250 to $299</t>
  </si>
  <si>
    <t>$300 to $349</t>
  </si>
  <si>
    <t>$350 to $399</t>
  </si>
  <si>
    <t>$400 to $499</t>
  </si>
  <si>
    <t>$500 or more</t>
  </si>
  <si>
    <t>$30 to $39</t>
  </si>
  <si>
    <t>$60 to $69</t>
  </si>
  <si>
    <t>$70 to $79</t>
  </si>
  <si>
    <t>$150 to $199</t>
  </si>
  <si>
    <t>$300 or more</t>
  </si>
  <si>
    <t>$20 to $29</t>
  </si>
  <si>
    <t>$40 to $49</t>
  </si>
  <si>
    <t>$200 or more</t>
  </si>
  <si>
    <t>$10 to $14</t>
  </si>
  <si>
    <t>$15 to $19</t>
  </si>
  <si>
    <t>$20 to $24</t>
  </si>
  <si>
    <t>$25 to $29</t>
  </si>
  <si>
    <t>$30 to $34</t>
  </si>
  <si>
    <t>$35 to $39</t>
  </si>
  <si>
    <t>$60 to $64</t>
  </si>
  <si>
    <t>$75 to $99</t>
  </si>
  <si>
    <t>$100 or more</t>
  </si>
  <si>
    <t>Specified renter-occupied housing units</t>
  </si>
  <si>
    <t>Less than $50</t>
  </si>
  <si>
    <t>Less than $30</t>
  </si>
  <si>
    <t>Less than $20</t>
  </si>
  <si>
    <t>Less than $10</t>
  </si>
  <si>
    <t>1970 Census: Housing Characteristics for States, Cities, and Counties, Part 17 - Iowa, Table 36</t>
  </si>
  <si>
    <t>1980 Census: Detailed Housing Characteristics - Iowa, HC80-1-B17, Table 62</t>
  </si>
  <si>
    <t>1960 Census: United States Census of Housing - Iowa, HC(1)-17, Table 7</t>
  </si>
  <si>
    <t>1950 Census: 1950 Census of Housing - Iowa, H-A15, Table 15</t>
  </si>
  <si>
    <t>Total units</t>
  </si>
  <si>
    <t>Source: U.S. Bureau of the Census, Decennial Censuses</t>
  </si>
  <si>
    <t>Less than $100</t>
  </si>
  <si>
    <t>$100 to $149</t>
  </si>
  <si>
    <t>$400 to $449</t>
  </si>
  <si>
    <t>$450 to $499</t>
  </si>
  <si>
    <t>$500 to $549</t>
  </si>
  <si>
    <t>$550 to $599</t>
  </si>
  <si>
    <t>$600 to $649</t>
  </si>
  <si>
    <t>$650 to $699</t>
  </si>
  <si>
    <t>$700 to $749</t>
  </si>
  <si>
    <t>$750 to $799</t>
  </si>
  <si>
    <t>$800 to $899</t>
  </si>
  <si>
    <t>$900 to $999</t>
  </si>
  <si>
    <t>$1,000 to $1,249</t>
  </si>
  <si>
    <t>$1,250 to $1,499</t>
  </si>
  <si>
    <t>$1,500 to $1,999</t>
  </si>
  <si>
    <t>$2,000 or more</t>
  </si>
  <si>
    <t>2000 Census: SF3, Tables H62 and H63</t>
  </si>
  <si>
    <t>1990 Census:STF3, Tables H043 and H043A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</si>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</sst>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1" fillId="0" borderId="6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3" fillId="0" borderId="0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3" width="9.140625" style="2" customWidth="1"/>
    <col min="4" max="4" width="15.57421875" style="44" customWidth="1"/>
    <col min="5" max="5" width="9.140625" style="2" customWidth="1"/>
    <col min="6" max="6" width="9.140625" style="3" customWidth="1"/>
    <col min="7" max="7" width="15.28125" style="2" customWidth="1"/>
    <col min="8" max="8" width="10.28125" style="3" bestFit="1" customWidth="1"/>
    <col min="9" max="9" width="9.140625" style="2" customWidth="1"/>
    <col min="10" max="10" width="16.00390625" style="3" customWidth="1"/>
    <col min="11" max="11" width="9.140625" style="2" customWidth="1"/>
    <col min="12" max="12" width="9.140625" style="3" customWidth="1"/>
    <col min="13" max="13" width="14.8515625" style="2" customWidth="1"/>
    <col min="14" max="14" width="10.28125" style="2" bestFit="1" customWidth="1"/>
    <col min="15" max="15" width="9.140625" style="2" customWidth="1"/>
    <col min="16" max="16" width="15.421875" style="3" customWidth="1"/>
    <col min="17" max="17" width="9.140625" style="2" customWidth="1"/>
    <col min="18" max="18" width="9.140625" style="7" customWidth="1"/>
    <col min="19" max="19" width="9.140625" style="5" customWidth="1"/>
  </cols>
  <sheetData>
    <row r="1" ht="12.75">
      <c r="A1" s="1" t="s">
        <v>2</v>
      </c>
    </row>
    <row r="3" spans="1:19" s="1" customFormat="1" ht="12.75">
      <c r="A3" s="57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6"/>
    </row>
    <row r="4" spans="1:19" s="1" customFormat="1" ht="12.75">
      <c r="A4" s="54">
        <v>2000</v>
      </c>
      <c r="B4" s="55"/>
      <c r="C4" s="56"/>
      <c r="D4" s="54">
        <v>1990</v>
      </c>
      <c r="E4" s="55"/>
      <c r="F4" s="56"/>
      <c r="G4" s="54">
        <v>1980</v>
      </c>
      <c r="H4" s="55"/>
      <c r="I4" s="56"/>
      <c r="J4" s="54">
        <v>1970</v>
      </c>
      <c r="K4" s="55"/>
      <c r="L4" s="56"/>
      <c r="M4" s="54">
        <v>1960</v>
      </c>
      <c r="N4" s="55"/>
      <c r="O4" s="56"/>
      <c r="P4" s="54">
        <v>1950</v>
      </c>
      <c r="Q4" s="55"/>
      <c r="R4" s="56"/>
      <c r="S4" s="6"/>
    </row>
    <row r="5" spans="1:19" s="15" customFormat="1" ht="12.75">
      <c r="A5" s="40"/>
      <c r="B5" s="10"/>
      <c r="C5" s="10"/>
      <c r="D5" s="45"/>
      <c r="E5" s="11"/>
      <c r="F5" s="37"/>
      <c r="G5" s="26"/>
      <c r="H5" s="12"/>
      <c r="I5" s="39"/>
      <c r="J5" s="24"/>
      <c r="K5" s="11"/>
      <c r="L5" s="37"/>
      <c r="M5" s="26"/>
      <c r="N5" s="11"/>
      <c r="O5" s="39"/>
      <c r="P5" s="24"/>
      <c r="Q5" s="11"/>
      <c r="R5" s="18"/>
      <c r="S5" s="14"/>
    </row>
    <row r="6" spans="1:19" s="15" customFormat="1" ht="12.75">
      <c r="A6" s="22" t="s">
        <v>46</v>
      </c>
      <c r="B6" s="8">
        <v>301589</v>
      </c>
      <c r="C6" s="4"/>
      <c r="D6" s="22" t="s">
        <v>46</v>
      </c>
      <c r="E6" s="9">
        <v>285743</v>
      </c>
      <c r="F6" s="21"/>
      <c r="G6" s="22" t="s">
        <v>46</v>
      </c>
      <c r="H6" s="8">
        <v>248876</v>
      </c>
      <c r="I6" s="35"/>
      <c r="J6" s="22" t="s">
        <v>46</v>
      </c>
      <c r="K6" s="8">
        <v>199543</v>
      </c>
      <c r="L6" s="21"/>
      <c r="M6" s="22" t="s">
        <v>46</v>
      </c>
      <c r="N6" s="8">
        <v>195524</v>
      </c>
      <c r="O6" s="35"/>
      <c r="P6" s="22" t="s">
        <v>46</v>
      </c>
      <c r="Q6" s="8">
        <v>163350</v>
      </c>
      <c r="R6" s="19"/>
      <c r="S6" s="14"/>
    </row>
    <row r="7" spans="1:19" s="15" customFormat="1" ht="12.75">
      <c r="A7" s="22" t="s">
        <v>5</v>
      </c>
      <c r="B7" s="14">
        <v>470</v>
      </c>
      <c r="C7" s="4"/>
      <c r="D7" s="22" t="s">
        <v>5</v>
      </c>
      <c r="E7" s="16">
        <v>336</v>
      </c>
      <c r="F7" s="21"/>
      <c r="G7" s="27" t="s">
        <v>5</v>
      </c>
      <c r="H7" s="14">
        <v>226</v>
      </c>
      <c r="I7" s="35"/>
      <c r="J7" s="27" t="s">
        <v>5</v>
      </c>
      <c r="K7" s="14">
        <v>99</v>
      </c>
      <c r="L7" s="21"/>
      <c r="M7" s="27" t="s">
        <v>5</v>
      </c>
      <c r="N7" s="14">
        <v>68</v>
      </c>
      <c r="O7" s="35"/>
      <c r="P7" s="27" t="s">
        <v>5</v>
      </c>
      <c r="Q7" s="14">
        <v>43</v>
      </c>
      <c r="R7" s="19"/>
      <c r="S7" s="14"/>
    </row>
    <row r="8" spans="1:19" s="15" customFormat="1" ht="12.75">
      <c r="A8" s="22"/>
      <c r="B8" s="4"/>
      <c r="C8" s="4"/>
      <c r="D8" s="23"/>
      <c r="E8" s="8"/>
      <c r="F8" s="21"/>
      <c r="G8" s="28"/>
      <c r="H8" s="13"/>
      <c r="I8" s="35"/>
      <c r="J8" s="25"/>
      <c r="K8" s="8"/>
      <c r="L8" s="21"/>
      <c r="M8" s="28"/>
      <c r="N8" s="8"/>
      <c r="O8" s="35"/>
      <c r="P8" s="25"/>
      <c r="Q8" s="8"/>
      <c r="R8" s="19"/>
      <c r="S8" s="14"/>
    </row>
    <row r="9" spans="1:19" s="15" customFormat="1" ht="12.75">
      <c r="A9" s="22"/>
      <c r="B9" s="31" t="s">
        <v>0</v>
      </c>
      <c r="C9" s="31" t="s">
        <v>1</v>
      </c>
      <c r="D9" s="23"/>
      <c r="E9" s="31" t="s">
        <v>0</v>
      </c>
      <c r="F9" s="32" t="s">
        <v>1</v>
      </c>
      <c r="G9" s="28"/>
      <c r="H9" s="31" t="s">
        <v>0</v>
      </c>
      <c r="I9" s="32" t="s">
        <v>1</v>
      </c>
      <c r="J9" s="25"/>
      <c r="K9" s="31" t="s">
        <v>0</v>
      </c>
      <c r="L9" s="32" t="s">
        <v>1</v>
      </c>
      <c r="M9" s="28"/>
      <c r="N9" s="31" t="s">
        <v>0</v>
      </c>
      <c r="O9" s="32" t="s">
        <v>1</v>
      </c>
      <c r="P9" s="25"/>
      <c r="Q9" s="31" t="s">
        <v>0</v>
      </c>
      <c r="R9" s="32" t="s">
        <v>1</v>
      </c>
      <c r="S9" s="14"/>
    </row>
    <row r="10" spans="1:19" s="15" customFormat="1" ht="12.75">
      <c r="A10" s="41"/>
      <c r="D10" s="41"/>
      <c r="F10" s="34"/>
      <c r="G10" s="33"/>
      <c r="I10" s="34"/>
      <c r="J10" s="33"/>
      <c r="L10" s="34"/>
      <c r="M10" s="33"/>
      <c r="O10" s="34"/>
      <c r="P10" s="33"/>
      <c r="R10" s="34"/>
      <c r="S10" s="14"/>
    </row>
    <row r="11" spans="1:19" s="15" customFormat="1" ht="12.75">
      <c r="A11" s="41" t="s">
        <v>48</v>
      </c>
      <c r="B11" s="8">
        <v>2875</v>
      </c>
      <c r="C11" s="13">
        <f>B11/B6</f>
        <v>0.009532841051895129</v>
      </c>
      <c r="D11" s="41" t="s">
        <v>48</v>
      </c>
      <c r="E11" s="8">
        <v>5012</v>
      </c>
      <c r="F11" s="21">
        <f>E11/E6</f>
        <v>0.01754023720616078</v>
      </c>
      <c r="G11" s="23" t="s">
        <v>38</v>
      </c>
      <c r="H11" s="8">
        <v>1764</v>
      </c>
      <c r="I11" s="21">
        <f>H11/H6</f>
        <v>0.0070878670502579596</v>
      </c>
      <c r="J11" s="23" t="s">
        <v>39</v>
      </c>
      <c r="K11" s="8">
        <v>1551</v>
      </c>
      <c r="L11" s="21">
        <f>K11/K6</f>
        <v>0.007772760758332791</v>
      </c>
      <c r="M11" s="23" t="s">
        <v>40</v>
      </c>
      <c r="N11" s="8">
        <v>1587</v>
      </c>
      <c r="O11" s="21">
        <f>N11/N6</f>
        <v>0.00811665064135349</v>
      </c>
      <c r="P11" s="23" t="s">
        <v>41</v>
      </c>
      <c r="Q11" s="8">
        <v>2030</v>
      </c>
      <c r="R11" s="21">
        <f>Q11/Q6</f>
        <v>0.012427303336394245</v>
      </c>
      <c r="S11" s="14"/>
    </row>
    <row r="12" spans="1:19" s="15" customFormat="1" ht="12.75">
      <c r="A12" s="41" t="s">
        <v>49</v>
      </c>
      <c r="B12" s="8">
        <v>8255</v>
      </c>
      <c r="C12" s="13">
        <f>B12/B6</f>
        <v>0.02737168795944149</v>
      </c>
      <c r="D12" s="41" t="s">
        <v>49</v>
      </c>
      <c r="E12" s="8">
        <v>14796</v>
      </c>
      <c r="F12" s="21">
        <f>E12/E6</f>
        <v>0.051780796029998986</v>
      </c>
      <c r="G12" s="22" t="s">
        <v>7</v>
      </c>
      <c r="H12" s="8">
        <v>2656</v>
      </c>
      <c r="I12" s="21">
        <f>H12/H6</f>
        <v>0.010671981227599287</v>
      </c>
      <c r="J12" s="22" t="s">
        <v>20</v>
      </c>
      <c r="K12" s="8">
        <v>4162</v>
      </c>
      <c r="L12" s="21">
        <f>K12/K6</f>
        <v>0.020857659752534542</v>
      </c>
      <c r="M12" s="22" t="s">
        <v>25</v>
      </c>
      <c r="N12" s="8">
        <v>6451</v>
      </c>
      <c r="O12" s="21">
        <f>N12/N6</f>
        <v>0.032993392115545916</v>
      </c>
      <c r="P12" s="22" t="s">
        <v>28</v>
      </c>
      <c r="Q12" s="8">
        <v>3280</v>
      </c>
      <c r="R12" s="21">
        <f>Q12/Q6</f>
        <v>0.02007958371594735</v>
      </c>
      <c r="S12" s="14"/>
    </row>
    <row r="13" spans="1:19" s="15" customFormat="1" ht="12.75">
      <c r="A13" s="41" t="s">
        <v>23</v>
      </c>
      <c r="B13" s="8">
        <v>10571</v>
      </c>
      <c r="C13" s="13">
        <f>B13/B6</f>
        <v>0.03505101313376814</v>
      </c>
      <c r="D13" s="41" t="s">
        <v>23</v>
      </c>
      <c r="E13" s="8">
        <v>20693</v>
      </c>
      <c r="F13" s="21">
        <f>E13/E6</f>
        <v>0.07241822196869215</v>
      </c>
      <c r="G13" s="22" t="s">
        <v>8</v>
      </c>
      <c r="H13" s="8">
        <v>5766</v>
      </c>
      <c r="I13" s="21">
        <f>H13/H6</f>
        <v>0.023168164065639114</v>
      </c>
      <c r="J13" s="22" t="s">
        <v>26</v>
      </c>
      <c r="K13" s="8">
        <v>7885</v>
      </c>
      <c r="L13" s="21">
        <f>K13/K6</f>
        <v>0.039515292443232784</v>
      </c>
      <c r="M13" s="22" t="s">
        <v>20</v>
      </c>
      <c r="N13" s="8">
        <v>13035</v>
      </c>
      <c r="O13" s="21">
        <f>N13/N6</f>
        <v>0.06666700763077678</v>
      </c>
      <c r="P13" s="22" t="s">
        <v>29</v>
      </c>
      <c r="Q13" s="8">
        <v>6166</v>
      </c>
      <c r="R13" s="21">
        <f>Q13/Q6</f>
        <v>0.037747168656259565</v>
      </c>
      <c r="S13" s="14"/>
    </row>
    <row r="14" spans="1:19" s="15" customFormat="1" ht="12.75">
      <c r="A14" s="41" t="s">
        <v>14</v>
      </c>
      <c r="B14" s="8">
        <v>12507</v>
      </c>
      <c r="C14" s="13">
        <f>B14/B6</f>
        <v>0.041470345403844304</v>
      </c>
      <c r="D14" s="41" t="s">
        <v>14</v>
      </c>
      <c r="E14" s="8">
        <v>29411</v>
      </c>
      <c r="F14" s="21">
        <f>E14/E6</f>
        <v>0.1029281557203501</v>
      </c>
      <c r="G14" s="22" t="s">
        <v>9</v>
      </c>
      <c r="H14" s="8">
        <v>6744</v>
      </c>
      <c r="I14" s="21">
        <f>H14/H6</f>
        <v>0.02709783185200662</v>
      </c>
      <c r="J14" s="22" t="s">
        <v>7</v>
      </c>
      <c r="K14" s="8">
        <v>11046</v>
      </c>
      <c r="L14" s="21">
        <f>K14/K6</f>
        <v>0.0553564895786873</v>
      </c>
      <c r="M14" s="22" t="s">
        <v>26</v>
      </c>
      <c r="N14" s="8">
        <v>19728</v>
      </c>
      <c r="O14" s="21">
        <f>N14/N6</f>
        <v>0.1008980994660502</v>
      </c>
      <c r="P14" s="22" t="s">
        <v>30</v>
      </c>
      <c r="Q14" s="8">
        <v>10300</v>
      </c>
      <c r="R14" s="21">
        <f>Q14/Q6</f>
        <v>0.0630547903275176</v>
      </c>
      <c r="S14" s="14"/>
    </row>
    <row r="15" spans="1:19" s="15" customFormat="1" ht="12.75">
      <c r="A15" s="41" t="s">
        <v>15</v>
      </c>
      <c r="B15" s="8">
        <v>17318</v>
      </c>
      <c r="C15" s="13">
        <f>B15/B6</f>
        <v>0.057422518725815594</v>
      </c>
      <c r="D15" s="41" t="s">
        <v>15</v>
      </c>
      <c r="E15" s="8">
        <v>36682</v>
      </c>
      <c r="F15" s="21">
        <f>E15/E6</f>
        <v>0.12837409840311048</v>
      </c>
      <c r="G15" s="22" t="s">
        <v>10</v>
      </c>
      <c r="H15" s="8">
        <v>8954</v>
      </c>
      <c r="I15" s="21">
        <f>H15/H6</f>
        <v>0.035977755990935244</v>
      </c>
      <c r="J15" s="22" t="s">
        <v>21</v>
      </c>
      <c r="K15" s="8">
        <v>15306</v>
      </c>
      <c r="L15" s="21">
        <f>K15/K6</f>
        <v>0.07670527154548143</v>
      </c>
      <c r="M15" s="22" t="s">
        <v>7</v>
      </c>
      <c r="N15" s="8">
        <v>25386</v>
      </c>
      <c r="O15" s="21">
        <f>N15/N6</f>
        <v>0.12983572349174527</v>
      </c>
      <c r="P15" s="22" t="s">
        <v>31</v>
      </c>
      <c r="Q15" s="8">
        <v>13806</v>
      </c>
      <c r="R15" s="21">
        <f>Q15/Q6</f>
        <v>0.08451790633608816</v>
      </c>
      <c r="S15" s="14"/>
    </row>
    <row r="16" spans="1:19" s="15" customFormat="1" ht="12.75">
      <c r="A16" s="41" t="s">
        <v>16</v>
      </c>
      <c r="B16" s="8">
        <v>21922</v>
      </c>
      <c r="C16" s="13">
        <f>B16/B6</f>
        <v>0.07268832749205044</v>
      </c>
      <c r="D16" s="41" t="s">
        <v>16</v>
      </c>
      <c r="E16" s="8">
        <v>40002</v>
      </c>
      <c r="F16" s="21">
        <f>E16/E6</f>
        <v>0.1399929307104636</v>
      </c>
      <c r="G16" s="22" t="s">
        <v>11</v>
      </c>
      <c r="H16" s="8">
        <v>19228</v>
      </c>
      <c r="I16" s="21">
        <f>H16/H6</f>
        <v>0.07725935807390026</v>
      </c>
      <c r="J16" s="22" t="s">
        <v>22</v>
      </c>
      <c r="K16" s="8">
        <v>17898</v>
      </c>
      <c r="L16" s="21">
        <f>K16/K6</f>
        <v>0.08969495296753081</v>
      </c>
      <c r="M16" s="22" t="s">
        <v>21</v>
      </c>
      <c r="N16" s="8">
        <v>28164</v>
      </c>
      <c r="O16" s="21">
        <f>N16/N6</f>
        <v>0.14404369796035268</v>
      </c>
      <c r="P16" s="22" t="s">
        <v>32</v>
      </c>
      <c r="Q16" s="8">
        <v>17481</v>
      </c>
      <c r="R16" s="21">
        <f>Q16/Q6</f>
        <v>0.10701561065197429</v>
      </c>
      <c r="S16" s="14"/>
    </row>
    <row r="17" spans="1:19" s="15" customFormat="1" ht="12.75">
      <c r="A17" s="41" t="s">
        <v>17</v>
      </c>
      <c r="B17" s="8">
        <v>26733</v>
      </c>
      <c r="C17" s="13">
        <f>B17/B6</f>
        <v>0.08864050081402174</v>
      </c>
      <c r="D17" s="41" t="s">
        <v>17</v>
      </c>
      <c r="E17" s="8">
        <v>36659</v>
      </c>
      <c r="F17" s="21">
        <f>E17/E6</f>
        <v>0.1282936064925475</v>
      </c>
      <c r="G17" s="22" t="s">
        <v>12</v>
      </c>
      <c r="H17" s="8">
        <v>17801</v>
      </c>
      <c r="I17" s="21">
        <f>H17/H6</f>
        <v>0.07152557900319838</v>
      </c>
      <c r="J17" s="22" t="s">
        <v>9</v>
      </c>
      <c r="K17" s="8">
        <v>37315</v>
      </c>
      <c r="L17" s="21">
        <f>K17/K6</f>
        <v>0.18700230025608516</v>
      </c>
      <c r="M17" s="22" t="s">
        <v>22</v>
      </c>
      <c r="N17" s="8">
        <v>24578</v>
      </c>
      <c r="O17" s="21">
        <f>N17/N6</f>
        <v>0.1257032384771179</v>
      </c>
      <c r="P17" s="22" t="s">
        <v>33</v>
      </c>
      <c r="Q17" s="8">
        <v>18289</v>
      </c>
      <c r="R17" s="21">
        <f>Q17/Q6</f>
        <v>0.11196204468931742</v>
      </c>
      <c r="S17" s="14"/>
    </row>
    <row r="18" spans="1:19" s="15" customFormat="1" ht="12.75">
      <c r="A18" s="41" t="s">
        <v>50</v>
      </c>
      <c r="B18" s="8">
        <v>29561</v>
      </c>
      <c r="C18" s="13">
        <f>B18/B6</f>
        <v>0.09801750063828588</v>
      </c>
      <c r="D18" s="41" t="s">
        <v>50</v>
      </c>
      <c r="E18" s="8">
        <v>29384</v>
      </c>
      <c r="F18" s="21">
        <f>E18/E6</f>
        <v>0.10283366521664573</v>
      </c>
      <c r="G18" s="22" t="s">
        <v>13</v>
      </c>
      <c r="H18" s="8">
        <v>29808</v>
      </c>
      <c r="I18" s="21">
        <f>H18/H6</f>
        <v>0.11977048811456308</v>
      </c>
      <c r="J18" s="22" t="s">
        <v>10</v>
      </c>
      <c r="K18" s="8">
        <v>31786</v>
      </c>
      <c r="L18" s="21">
        <f>K18/K6</f>
        <v>0.15929398675974601</v>
      </c>
      <c r="M18" s="22" t="s">
        <v>9</v>
      </c>
      <c r="N18" s="8">
        <v>33175</v>
      </c>
      <c r="O18" s="21">
        <f>N18/N6</f>
        <v>0.1696722652973548</v>
      </c>
      <c r="P18" s="22" t="s">
        <v>26</v>
      </c>
      <c r="Q18" s="8">
        <v>37401</v>
      </c>
      <c r="R18" s="21">
        <f>Q18/Q6</f>
        <v>0.2289623507805326</v>
      </c>
      <c r="S18" s="14"/>
    </row>
    <row r="19" spans="1:19" s="15" customFormat="1" ht="12.75">
      <c r="A19" s="41" t="s">
        <v>51</v>
      </c>
      <c r="B19" s="8">
        <v>29765</v>
      </c>
      <c r="C19" s="13">
        <f>B19/B6</f>
        <v>0.09869391788162035</v>
      </c>
      <c r="D19" s="41" t="s">
        <v>51</v>
      </c>
      <c r="E19" s="8">
        <v>21350</v>
      </c>
      <c r="F19" s="21">
        <f>E19/E6</f>
        <v>0.07471749089216534</v>
      </c>
      <c r="G19" s="27" t="s">
        <v>14</v>
      </c>
      <c r="H19" s="8">
        <v>49379</v>
      </c>
      <c r="I19" s="21">
        <f>H19/H6</f>
        <v>0.19840804255934683</v>
      </c>
      <c r="J19" s="22" t="s">
        <v>11</v>
      </c>
      <c r="K19" s="8">
        <v>30385</v>
      </c>
      <c r="L19" s="21">
        <f>K19/K6</f>
        <v>0.15227294367630034</v>
      </c>
      <c r="M19" s="22" t="s">
        <v>10</v>
      </c>
      <c r="N19" s="8">
        <v>15161</v>
      </c>
      <c r="O19" s="21">
        <f>N19/N6</f>
        <v>0.07754035310243244</v>
      </c>
      <c r="P19" s="22" t="s">
        <v>7</v>
      </c>
      <c r="Q19" s="8">
        <v>26418</v>
      </c>
      <c r="R19" s="21">
        <f>Q19/Q6</f>
        <v>0.16172635445362718</v>
      </c>
      <c r="S19" s="14"/>
    </row>
    <row r="20" spans="1:19" s="15" customFormat="1" ht="12.75">
      <c r="A20" s="41" t="s">
        <v>52</v>
      </c>
      <c r="B20" s="8">
        <v>28379</v>
      </c>
      <c r="C20" s="13">
        <f>B20/B6</f>
        <v>0.09409825955190673</v>
      </c>
      <c r="D20" s="41" t="s">
        <v>52</v>
      </c>
      <c r="E20" s="8">
        <v>13673</v>
      </c>
      <c r="F20" s="21">
        <f>E20/E6</f>
        <v>0.04785069100555394</v>
      </c>
      <c r="G20" s="27" t="s">
        <v>15</v>
      </c>
      <c r="H20" s="8">
        <v>42433</v>
      </c>
      <c r="I20" s="21">
        <f>H20/H6</f>
        <v>0.1704985615326508</v>
      </c>
      <c r="J20" s="27" t="s">
        <v>23</v>
      </c>
      <c r="K20" s="8">
        <v>21949</v>
      </c>
      <c r="L20" s="21">
        <f>K20/K6</f>
        <v>0.10999634164064888</v>
      </c>
      <c r="M20" s="22" t="s">
        <v>11</v>
      </c>
      <c r="N20" s="8">
        <v>6916</v>
      </c>
      <c r="O20" s="21">
        <f>N20/N6</f>
        <v>0.03537161678361735</v>
      </c>
      <c r="P20" s="22" t="s">
        <v>34</v>
      </c>
      <c r="Q20" s="8">
        <v>19070</v>
      </c>
      <c r="R20" s="21">
        <f>Q20/Q6</f>
        <v>0.1167431894704622</v>
      </c>
      <c r="S20" s="14"/>
    </row>
    <row r="21" spans="1:19" s="15" customFormat="1" ht="12.75">
      <c r="A21" s="41" t="s">
        <v>53</v>
      </c>
      <c r="B21" s="8">
        <v>23458</v>
      </c>
      <c r="C21" s="13">
        <f>B21/B6</f>
        <v>0.07778135144186293</v>
      </c>
      <c r="D21" s="41" t="s">
        <v>53</v>
      </c>
      <c r="E21" s="8">
        <v>8463</v>
      </c>
      <c r="F21" s="21">
        <f>E21/E6</f>
        <v>0.029617523438894393</v>
      </c>
      <c r="G21" s="27" t="s">
        <v>16</v>
      </c>
      <c r="H21" s="8">
        <v>26369</v>
      </c>
      <c r="I21" s="21">
        <f>H21/H6</f>
        <v>0.10595236181873705</v>
      </c>
      <c r="J21" s="27" t="s">
        <v>14</v>
      </c>
      <c r="K21" s="8">
        <v>4185</v>
      </c>
      <c r="L21" s="21">
        <f>K21/K6</f>
        <v>0.020972923129350566</v>
      </c>
      <c r="M21" s="27" t="s">
        <v>23</v>
      </c>
      <c r="N21" s="8">
        <v>2011</v>
      </c>
      <c r="O21" s="21">
        <f>N21/N6</f>
        <v>0.010285182381702502</v>
      </c>
      <c r="P21" s="27" t="s">
        <v>35</v>
      </c>
      <c r="Q21" s="8">
        <v>8040</v>
      </c>
      <c r="R21" s="21">
        <f>Q21/Q6</f>
        <v>0.049219467401285584</v>
      </c>
      <c r="S21" s="14"/>
    </row>
    <row r="22" spans="1:19" s="15" customFormat="1" ht="12.75">
      <c r="A22" s="41" t="s">
        <v>54</v>
      </c>
      <c r="B22" s="8">
        <v>18063</v>
      </c>
      <c r="C22" s="13">
        <f>B22/B6</f>
        <v>0.05989276797230668</v>
      </c>
      <c r="D22" s="41" t="s">
        <v>54</v>
      </c>
      <c r="E22" s="8">
        <v>5235</v>
      </c>
      <c r="F22" s="21">
        <f>E22/E6</f>
        <v>0.018320658773793234</v>
      </c>
      <c r="G22" s="27" t="s">
        <v>17</v>
      </c>
      <c r="H22" s="8">
        <v>12547</v>
      </c>
      <c r="I22" s="21">
        <f>H22/H6</f>
        <v>0.050414664330831416</v>
      </c>
      <c r="J22" s="27" t="s">
        <v>15</v>
      </c>
      <c r="K22" s="8">
        <v>883</v>
      </c>
      <c r="L22" s="21">
        <f>K22/K6</f>
        <v>0.004425111379502162</v>
      </c>
      <c r="M22" s="27" t="s">
        <v>27</v>
      </c>
      <c r="N22" s="8">
        <v>651</v>
      </c>
      <c r="O22" s="21">
        <f>N22/N6</f>
        <v>0.0033295145353000144</v>
      </c>
      <c r="P22" s="27" t="s">
        <v>36</v>
      </c>
      <c r="Q22" s="8">
        <v>2079</v>
      </c>
      <c r="R22" s="21">
        <f>Q22/Q6</f>
        <v>0.012727272727272728</v>
      </c>
      <c r="S22" s="14"/>
    </row>
    <row r="23" spans="1:19" s="15" customFormat="1" ht="12.75">
      <c r="A23" s="41" t="s">
        <v>55</v>
      </c>
      <c r="B23" s="8">
        <v>13703</v>
      </c>
      <c r="C23" s="13">
        <f>B23/B6</f>
        <v>0.045436007281432676</v>
      </c>
      <c r="D23" s="41" t="s">
        <v>55</v>
      </c>
      <c r="E23" s="8">
        <v>3569</v>
      </c>
      <c r="F23" s="21">
        <f>E23/E6</f>
        <v>0.012490244730404594</v>
      </c>
      <c r="G23" s="27" t="s">
        <v>18</v>
      </c>
      <c r="H23" s="8">
        <v>9136</v>
      </c>
      <c r="I23" s="21">
        <f>H23/H6</f>
        <v>0.036709043861199955</v>
      </c>
      <c r="J23" s="27" t="s">
        <v>24</v>
      </c>
      <c r="K23" s="8">
        <v>645</v>
      </c>
      <c r="L23" s="21">
        <f>K23/K6</f>
        <v>0.003232386002014603</v>
      </c>
      <c r="M23" s="27" t="s">
        <v>4</v>
      </c>
      <c r="N23" s="8">
        <v>18681</v>
      </c>
      <c r="O23" s="21">
        <f>N23/N6</f>
        <v>0.09554325811665064</v>
      </c>
      <c r="P23" s="27" t="s">
        <v>4</v>
      </c>
      <c r="Q23" s="8">
        <v>32060</v>
      </c>
      <c r="R23" s="21">
        <f>Q23/Q6</f>
        <v>0.19626568717477808</v>
      </c>
      <c r="S23" s="14"/>
    </row>
    <row r="24" spans="1:19" s="15" customFormat="1" ht="12.75">
      <c r="A24" s="41" t="s">
        <v>56</v>
      </c>
      <c r="B24" s="8">
        <v>10503</v>
      </c>
      <c r="C24" s="13">
        <f>B24/B6</f>
        <v>0.03482554071932332</v>
      </c>
      <c r="D24" s="41" t="s">
        <v>56</v>
      </c>
      <c r="E24" s="8">
        <v>1992</v>
      </c>
      <c r="F24" s="21">
        <f>E24/E6</f>
        <v>0.006971299384411866</v>
      </c>
      <c r="G24" s="27" t="s">
        <v>19</v>
      </c>
      <c r="H24" s="8">
        <v>3179</v>
      </c>
      <c r="I24" s="21">
        <f>H24/H6</f>
        <v>0.012773429338305019</v>
      </c>
      <c r="J24" s="27" t="s">
        <v>4</v>
      </c>
      <c r="K24" s="8">
        <v>14547</v>
      </c>
      <c r="L24" s="21">
        <f>K24/K6</f>
        <v>0.07290158011055262</v>
      </c>
      <c r="M24" s="33"/>
      <c r="O24" s="35"/>
      <c r="P24" s="33"/>
      <c r="R24" s="19"/>
      <c r="S24" s="14"/>
    </row>
    <row r="25" spans="1:19" s="15" customFormat="1" ht="12.75">
      <c r="A25" s="41" t="s">
        <v>57</v>
      </c>
      <c r="B25" s="8">
        <v>7290</v>
      </c>
      <c r="C25" s="13">
        <f>B25/B6</f>
        <v>0.024171969136805388</v>
      </c>
      <c r="D25" s="41" t="s">
        <v>3</v>
      </c>
      <c r="E25" s="8">
        <v>3567</v>
      </c>
      <c r="F25" s="21">
        <f>E25/E6</f>
        <v>0.0124832454338339</v>
      </c>
      <c r="G25" s="27" t="s">
        <v>4</v>
      </c>
      <c r="H25" s="8">
        <v>13112</v>
      </c>
      <c r="I25" s="21">
        <f>H25/H6</f>
        <v>0.052684871180829006</v>
      </c>
      <c r="J25" s="33"/>
      <c r="L25" s="21"/>
      <c r="M25" s="28"/>
      <c r="N25" s="8"/>
      <c r="O25" s="35"/>
      <c r="P25" s="25"/>
      <c r="Q25" s="8"/>
      <c r="R25" s="19"/>
      <c r="S25" s="14"/>
    </row>
    <row r="26" spans="1:19" s="15" customFormat="1" ht="12.75">
      <c r="A26" s="41" t="s">
        <v>58</v>
      </c>
      <c r="B26" s="8">
        <v>9147</v>
      </c>
      <c r="C26" s="13">
        <f>B26/B6</f>
        <v>0.030329355513629475</v>
      </c>
      <c r="D26" s="41" t="s">
        <v>6</v>
      </c>
      <c r="E26" s="49">
        <v>990</v>
      </c>
      <c r="F26" s="21">
        <f>E26/E6</f>
        <v>0.003464651802493849</v>
      </c>
      <c r="G26" s="33"/>
      <c r="I26" s="35"/>
      <c r="J26" s="27"/>
      <c r="K26" s="8"/>
      <c r="L26" s="21"/>
      <c r="M26" s="28"/>
      <c r="N26" s="8"/>
      <c r="O26" s="35"/>
      <c r="P26" s="25"/>
      <c r="Q26" s="8"/>
      <c r="R26" s="19"/>
      <c r="S26" s="14"/>
    </row>
    <row r="27" spans="1:19" s="15" customFormat="1" ht="12.75">
      <c r="A27" s="41" t="s">
        <v>59</v>
      </c>
      <c r="B27" s="8">
        <v>4954</v>
      </c>
      <c r="C27" s="13">
        <f>B27/B6</f>
        <v>0.016426328546465554</v>
      </c>
      <c r="D27" s="41" t="s">
        <v>4</v>
      </c>
      <c r="E27" s="8">
        <v>14265</v>
      </c>
      <c r="F27" s="21">
        <f>E27/E6</f>
        <v>0.049922482790479554</v>
      </c>
      <c r="G27" s="27"/>
      <c r="H27" s="14"/>
      <c r="I27" s="35"/>
      <c r="J27" s="27"/>
      <c r="K27" s="8"/>
      <c r="L27" s="21"/>
      <c r="M27" s="28"/>
      <c r="N27" s="8"/>
      <c r="O27" s="35"/>
      <c r="P27" s="25"/>
      <c r="Q27" s="8"/>
      <c r="R27" s="19"/>
      <c r="S27" s="14"/>
    </row>
    <row r="28" spans="1:18" ht="12.75">
      <c r="A28" s="41" t="s">
        <v>60</v>
      </c>
      <c r="B28" s="8">
        <v>4695</v>
      </c>
      <c r="C28" s="13">
        <f>B28/B6</f>
        <v>0.015567543909094829</v>
      </c>
      <c r="D28" s="46"/>
      <c r="E28" s="8"/>
      <c r="F28" s="21"/>
      <c r="G28" s="47"/>
      <c r="H28" s="13"/>
      <c r="I28" s="35"/>
      <c r="J28" s="48"/>
      <c r="K28" s="8"/>
      <c r="L28" s="21"/>
      <c r="M28" s="47"/>
      <c r="N28" s="8"/>
      <c r="O28" s="35"/>
      <c r="P28" s="48"/>
      <c r="Q28" s="8"/>
      <c r="R28" s="19"/>
    </row>
    <row r="29" spans="1:18" ht="12.75">
      <c r="A29" s="41" t="s">
        <v>61</v>
      </c>
      <c r="B29" s="8">
        <v>1500</v>
      </c>
      <c r="C29" s="13">
        <f>B29/B6</f>
        <v>0.004973656200988763</v>
      </c>
      <c r="D29" s="46"/>
      <c r="E29" s="8"/>
      <c r="F29" s="21"/>
      <c r="G29" s="47"/>
      <c r="H29" s="13"/>
      <c r="I29" s="35"/>
      <c r="J29" s="48"/>
      <c r="K29" s="8"/>
      <c r="L29" s="21"/>
      <c r="M29" s="47"/>
      <c r="N29" s="8"/>
      <c r="O29" s="35"/>
      <c r="P29" s="48"/>
      <c r="Q29" s="8"/>
      <c r="R29" s="19"/>
    </row>
    <row r="30" spans="1:18" ht="12.75">
      <c r="A30" s="41" t="s">
        <v>62</v>
      </c>
      <c r="B30" s="8">
        <v>1191</v>
      </c>
      <c r="C30" s="13">
        <f>B30/B6</f>
        <v>0.003949083023585077</v>
      </c>
      <c r="D30" s="46"/>
      <c r="E30" s="8"/>
      <c r="F30" s="21"/>
      <c r="G30" s="47"/>
      <c r="H30" s="13"/>
      <c r="I30" s="35"/>
      <c r="J30" s="48"/>
      <c r="K30" s="8"/>
      <c r="L30" s="21"/>
      <c r="M30" s="47"/>
      <c r="N30" s="8"/>
      <c r="O30" s="35"/>
      <c r="P30" s="48"/>
      <c r="Q30" s="8"/>
      <c r="R30" s="19"/>
    </row>
    <row r="31" spans="1:18" ht="12.75">
      <c r="A31" s="41" t="s">
        <v>63</v>
      </c>
      <c r="B31" s="49">
        <v>425</v>
      </c>
      <c r="C31" s="13">
        <f>B31/B6</f>
        <v>0.0014092025902801494</v>
      </c>
      <c r="D31" s="46"/>
      <c r="E31" s="8"/>
      <c r="F31" s="21"/>
      <c r="G31" s="47"/>
      <c r="H31" s="13"/>
      <c r="I31" s="35"/>
      <c r="J31" s="48"/>
      <c r="K31" s="8"/>
      <c r="L31" s="21"/>
      <c r="M31" s="47"/>
      <c r="N31" s="8"/>
      <c r="O31" s="35"/>
      <c r="P31" s="48"/>
      <c r="Q31" s="8"/>
      <c r="R31" s="19"/>
    </row>
    <row r="32" spans="1:18" ht="12.75">
      <c r="A32" s="41" t="s">
        <v>4</v>
      </c>
      <c r="B32" s="8">
        <v>18774</v>
      </c>
      <c r="C32" s="13">
        <f>B32/B6</f>
        <v>0.062250281011575356</v>
      </c>
      <c r="D32" s="46"/>
      <c r="E32" s="8"/>
      <c r="F32" s="21"/>
      <c r="G32" s="47"/>
      <c r="H32" s="13"/>
      <c r="I32" s="35"/>
      <c r="J32" s="48"/>
      <c r="K32" s="8"/>
      <c r="L32" s="21"/>
      <c r="M32" s="47"/>
      <c r="N32" s="8"/>
      <c r="O32" s="35"/>
      <c r="P32" s="48"/>
      <c r="Q32" s="8"/>
      <c r="R32" s="19"/>
    </row>
    <row r="33" spans="1:18" ht="12.75">
      <c r="A33" s="42"/>
      <c r="B33" s="17"/>
      <c r="C33" s="17"/>
      <c r="D33" s="53"/>
      <c r="E33" s="17"/>
      <c r="F33" s="38"/>
      <c r="G33" s="50"/>
      <c r="H33" s="52"/>
      <c r="I33" s="36"/>
      <c r="J33" s="51"/>
      <c r="K33" s="17"/>
      <c r="L33" s="38"/>
      <c r="M33" s="50"/>
      <c r="N33" s="17"/>
      <c r="O33" s="36"/>
      <c r="P33" s="51"/>
      <c r="Q33" s="17"/>
      <c r="R33" s="20"/>
    </row>
    <row r="34" spans="1:2" ht="12.75">
      <c r="A34" s="43"/>
      <c r="B34" s="8"/>
    </row>
    <row r="35" ht="12.75">
      <c r="A35" s="29" t="s">
        <v>47</v>
      </c>
    </row>
    <row r="36" ht="12.75">
      <c r="A36" s="30" t="s">
        <v>64</v>
      </c>
    </row>
    <row r="37" ht="12.75">
      <c r="A37" s="30" t="s">
        <v>65</v>
      </c>
    </row>
    <row r="38" ht="12.75">
      <c r="A38" s="30" t="s">
        <v>43</v>
      </c>
    </row>
    <row r="39" ht="12.75">
      <c r="A39" s="30" t="s">
        <v>42</v>
      </c>
    </row>
    <row r="40" ht="12.75">
      <c r="A40" s="30" t="s">
        <v>44</v>
      </c>
    </row>
    <row r="41" ht="12.75">
      <c r="A41" s="30" t="s">
        <v>45</v>
      </c>
    </row>
    <row r="42" ht="12.75">
      <c r="A42" s="29" t="s">
        <v>66</v>
      </c>
    </row>
    <row r="43" ht="12.75">
      <c r="A43" s="60" t="s">
        <v>67</v>
      </c>
    </row>
  </sheetData>
  <mergeCells count="1">
    <mergeCell ref="A3:R3"/>
  </mergeCells>
  <hyperlinks>
    <hyperlink ref="A43" r:id="rId1" display="http://www.iowadatacenter.org"/>
  </hyperlinks>
  <printOptions/>
  <pageMargins left="0.5" right="0.75" top="1" bottom="1" header="0.5" footer="0.5"/>
  <pageSetup fitToHeight="1" fitToWidth="1" horizontalDpi="600" verticalDpi="600" orientation="landscape" scale="6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2004-03-17T16:23:55Z</cp:lastPrinted>
  <dcterms:created xsi:type="dcterms:W3CDTF">2002-02-20T18:55:00Z</dcterms:created>
  <dcterms:modified xsi:type="dcterms:W3CDTF">2004-03-17T16:24:00Z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